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xr:revisionPtr revIDLastSave="0" documentId="13_ncr:1_{A8336880-3571-4C69-B391-EDD89BE4C495}" xr6:coauthVersionLast="47" xr6:coauthVersionMax="47" xr10:uidLastSave="{00000000-0000-0000-0000-000000000000}"/>
  <bookViews>
    <workbookView xWindow="21840" yWindow="-103" windowWidth="22149" windowHeight="11949" tabRatio="947" activeTab="1" xr2:uid="{00000000-000D-0000-FFFF-FFFF00000000}"/>
  </bookViews>
  <sheets>
    <sheet name="Rekapitulacija" sheetId="8" r:id="rId1"/>
    <sheet name="Ferketinec" sheetId="1" r:id="rId2"/>
  </sheets>
  <definedNames>
    <definedName name="A" localSheetId="1">#REF!</definedName>
    <definedName name="A">#REF!</definedName>
    <definedName name="_xlnm.Print_Titles" localSheetId="1">Ferketinec!$2:$2</definedName>
    <definedName name="_xlnm.Print_Area" localSheetId="1">Ferketinec!$A$1:$F$725</definedName>
    <definedName name="_xlnm.Print_Area" localSheetId="0">Rekapitulacija!$A$1:$F$24</definedName>
  </definedNames>
  <calcPr calcId="191029"/>
</workbook>
</file>

<file path=xl/calcChain.xml><?xml version="1.0" encoding="utf-8"?>
<calcChain xmlns="http://schemas.openxmlformats.org/spreadsheetml/2006/main">
  <c r="F17" i="8" l="1"/>
  <c r="F18" i="8" l="1"/>
  <c r="F19" i="8" s="1"/>
  <c r="F233" i="1"/>
  <c r="F232" i="1"/>
  <c r="F231" i="1"/>
  <c r="F230" i="1"/>
  <c r="F229" i="1"/>
  <c r="F228" i="1"/>
  <c r="F227" i="1"/>
  <c r="F226" i="1"/>
  <c r="F225" i="1"/>
  <c r="F223" i="1"/>
  <c r="F221" i="1"/>
  <c r="F220" i="1"/>
  <c r="F218" i="1"/>
  <c r="F217" i="1"/>
  <c r="F215" i="1"/>
  <c r="F213" i="1"/>
  <c r="F211" i="1"/>
  <c r="F209" i="1"/>
  <c r="F208" i="1"/>
  <c r="F207" i="1"/>
  <c r="F206" i="1"/>
  <c r="F197" i="1"/>
  <c r="F196" i="1" s="1"/>
  <c r="F194" i="1"/>
  <c r="F205" i="1" l="1"/>
  <c r="F183" i="1"/>
  <c r="F182" i="1"/>
  <c r="F144" i="1"/>
  <c r="F143" i="1"/>
  <c r="F74" i="1"/>
  <c r="F46" i="1" l="1"/>
  <c r="F71" i="1"/>
  <c r="F68" i="1" l="1"/>
  <c r="F644" i="1" l="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5" i="1"/>
  <c r="F696" i="1"/>
  <c r="F698" i="1"/>
  <c r="F699" i="1"/>
  <c r="F700" i="1"/>
  <c r="F701" i="1"/>
  <c r="F702" i="1"/>
  <c r="F703" i="1"/>
  <c r="F704" i="1"/>
  <c r="F707" i="1"/>
  <c r="F708" i="1"/>
  <c r="F709" i="1"/>
  <c r="F710" i="1"/>
  <c r="F712" i="1"/>
  <c r="F713" i="1"/>
  <c r="F714" i="1"/>
  <c r="F715" i="1"/>
  <c r="F717" i="1"/>
  <c r="F718" i="1"/>
  <c r="F719" i="1"/>
  <c r="F721" i="1"/>
  <c r="F722" i="1"/>
  <c r="F723" i="1"/>
  <c r="F724" i="1"/>
  <c r="F643" i="1"/>
  <c r="F641" i="1" l="1"/>
  <c r="F705" i="1"/>
  <c r="F636" i="1"/>
  <c r="F637" i="1"/>
  <c r="F638" i="1"/>
  <c r="F639" i="1"/>
  <c r="F634" i="1"/>
  <c r="F618" i="1"/>
  <c r="F620" i="1"/>
  <c r="F621" i="1"/>
  <c r="F622" i="1"/>
  <c r="F623" i="1"/>
  <c r="F624" i="1"/>
  <c r="F625" i="1"/>
  <c r="F627" i="1"/>
  <c r="F628" i="1"/>
  <c r="F629" i="1"/>
  <c r="F630" i="1"/>
  <c r="F631" i="1"/>
  <c r="F632" i="1"/>
  <c r="F617" i="1"/>
  <c r="F499" i="1"/>
  <c r="F500" i="1"/>
  <c r="F501" i="1"/>
  <c r="F611" i="1"/>
  <c r="F613" i="1"/>
  <c r="F614" i="1"/>
  <c r="F615" i="1"/>
  <c r="F610" i="1"/>
  <c r="F601" i="1"/>
  <c r="F602" i="1"/>
  <c r="F603" i="1"/>
  <c r="F604" i="1"/>
  <c r="F605" i="1"/>
  <c r="F606" i="1"/>
  <c r="F607" i="1"/>
  <c r="F608" i="1"/>
  <c r="F600" i="1"/>
  <c r="F593" i="1"/>
  <c r="F594" i="1"/>
  <c r="F595" i="1"/>
  <c r="F596" i="1"/>
  <c r="F597" i="1"/>
  <c r="F592" i="1"/>
  <c r="F590" i="1"/>
  <c r="F589" i="1"/>
  <c r="F583" i="1"/>
  <c r="F584" i="1"/>
  <c r="F585" i="1"/>
  <c r="F586" i="1"/>
  <c r="F581" i="1"/>
  <c r="F580" i="1"/>
  <c r="F579" i="1"/>
  <c r="F576" i="1"/>
  <c r="F577" i="1"/>
  <c r="F575" i="1"/>
  <c r="F574" i="1"/>
  <c r="F572" i="1"/>
  <c r="F571" i="1"/>
  <c r="F570" i="1"/>
  <c r="F569" i="1"/>
  <c r="F562" i="1"/>
  <c r="F563" i="1"/>
  <c r="F564" i="1"/>
  <c r="F565" i="1"/>
  <c r="F566" i="1"/>
  <c r="F561" i="1"/>
  <c r="F560" i="1"/>
  <c r="F558" i="1"/>
  <c r="F557"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09" i="1"/>
  <c r="F508" i="1"/>
  <c r="F506" i="1"/>
  <c r="F505" i="1"/>
  <c r="F496" i="1"/>
  <c r="F497" i="1"/>
  <c r="F498" i="1"/>
  <c r="F495" i="1"/>
  <c r="F588" i="1" l="1"/>
  <c r="F640" i="1"/>
  <c r="F591" i="1"/>
  <c r="F598" i="1"/>
  <c r="F633" i="1"/>
  <c r="F503" i="1"/>
  <c r="F616" i="1"/>
  <c r="F567" i="1"/>
  <c r="F493" i="1"/>
  <c r="F492" i="1" s="1"/>
  <c r="F490" i="1"/>
  <c r="F491" i="1"/>
  <c r="F487" i="1"/>
  <c r="F489" i="1"/>
  <c r="F481" i="1"/>
  <c r="F482" i="1"/>
  <c r="F483" i="1"/>
  <c r="F484" i="1"/>
  <c r="F480" i="1"/>
  <c r="F587" i="1" l="1"/>
  <c r="F479" i="1"/>
  <c r="F502" i="1"/>
  <c r="F485" i="1"/>
  <c r="F478" i="1"/>
  <c r="F477" i="1"/>
  <c r="F474" i="1"/>
  <c r="F473" i="1"/>
  <c r="F472" i="1"/>
  <c r="F471" i="1"/>
  <c r="F469" i="1"/>
  <c r="F468" i="1"/>
  <c r="F467" i="1"/>
  <c r="F463" i="1"/>
  <c r="F464" i="1"/>
  <c r="F465" i="1"/>
  <c r="F462" i="1"/>
  <c r="F457" i="1"/>
  <c r="F458" i="1"/>
  <c r="F459" i="1"/>
  <c r="F460" i="1"/>
  <c r="F450" i="1"/>
  <c r="F451" i="1"/>
  <c r="F452" i="1"/>
  <c r="F453" i="1"/>
  <c r="F454" i="1"/>
  <c r="F449" i="1"/>
  <c r="F448" i="1"/>
  <c r="F446" i="1"/>
  <c r="F445"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396" i="1"/>
  <c r="F397" i="1"/>
  <c r="F398" i="1"/>
  <c r="F399" i="1"/>
  <c r="F400" i="1"/>
  <c r="F401" i="1"/>
  <c r="F394" i="1"/>
  <c r="F393" i="1"/>
  <c r="F383" i="1"/>
  <c r="F389" i="1"/>
  <c r="F388" i="1"/>
  <c r="F387" i="1"/>
  <c r="F386" i="1"/>
  <c r="F384" i="1"/>
  <c r="F377" i="1"/>
  <c r="F378" i="1"/>
  <c r="F379" i="1"/>
  <c r="F380" i="1"/>
  <c r="F381" i="1"/>
  <c r="F376" i="1"/>
  <c r="F368" i="1"/>
  <c r="F369" i="1"/>
  <c r="F370" i="1"/>
  <c r="F371" i="1"/>
  <c r="F372" i="1"/>
  <c r="F373" i="1"/>
  <c r="F374" i="1"/>
  <c r="F367" i="1"/>
  <c r="F365" i="1"/>
  <c r="F364" i="1"/>
  <c r="F362" i="1"/>
  <c r="F361" i="1"/>
  <c r="F360" i="1"/>
  <c r="F358" i="1"/>
  <c r="F357" i="1"/>
  <c r="F353" i="1"/>
  <c r="F354" i="1"/>
  <c r="F355" i="1"/>
  <c r="F352" i="1"/>
  <c r="F351" i="1"/>
  <c r="F349" i="1"/>
  <c r="F348" i="1"/>
  <c r="F346" i="1"/>
  <c r="F345" i="1"/>
  <c r="F341" i="1"/>
  <c r="F342" i="1"/>
  <c r="F340" i="1"/>
  <c r="F339" i="1"/>
  <c r="F337" i="1"/>
  <c r="F336" i="1"/>
  <c r="F331" i="1"/>
  <c r="F332" i="1"/>
  <c r="F333" i="1"/>
  <c r="F330" i="1"/>
  <c r="F327" i="1"/>
  <c r="F328" i="1"/>
  <c r="F326" i="1"/>
  <c r="F322" i="1"/>
  <c r="F323" i="1"/>
  <c r="F324" i="1"/>
  <c r="F321" i="1"/>
  <c r="F317" i="1"/>
  <c r="F318" i="1"/>
  <c r="F319" i="1"/>
  <c r="F316" i="1"/>
  <c r="F305" i="1"/>
  <c r="F307" i="1"/>
  <c r="F308" i="1"/>
  <c r="F309" i="1"/>
  <c r="F310" i="1"/>
  <c r="F311" i="1"/>
  <c r="F312" i="1"/>
  <c r="F313" i="1"/>
  <c r="F30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254" i="1"/>
  <c r="F252" i="1"/>
  <c r="F251" i="1"/>
  <c r="F242" i="1"/>
  <c r="F236" i="1"/>
  <c r="F237" i="1"/>
  <c r="F238" i="1"/>
  <c r="F239" i="1"/>
  <c r="F240" i="1"/>
  <c r="F235" i="1"/>
  <c r="F200" i="1"/>
  <c r="F202" i="1"/>
  <c r="F203" i="1"/>
  <c r="F204" i="1"/>
  <c r="F199" i="1"/>
  <c r="F476" i="1" l="1"/>
  <c r="F475" i="1" s="1"/>
  <c r="F338" i="1"/>
  <c r="F198" i="1"/>
  <c r="F455" i="1"/>
  <c r="F222" i="1"/>
  <c r="F210" i="1"/>
  <c r="F363" i="1"/>
  <c r="F382" i="1"/>
  <c r="F335" i="1"/>
  <c r="F343" i="1"/>
  <c r="F391" i="1"/>
  <c r="F249" i="1"/>
  <c r="F314" i="1"/>
  <c r="F163" i="1"/>
  <c r="F390" i="1" l="1"/>
  <c r="F334" i="1" s="1"/>
  <c r="F248" i="1"/>
  <c r="F159" i="1"/>
  <c r="F13" i="1" l="1"/>
  <c r="F164" i="1"/>
  <c r="F165" i="1"/>
  <c r="F134" i="1"/>
  <c r="F135" i="1"/>
  <c r="F133" i="1"/>
  <c r="F125" i="1"/>
  <c r="F127" i="1"/>
  <c r="F128" i="1"/>
  <c r="F129" i="1"/>
  <c r="F130" i="1"/>
  <c r="F131" i="1"/>
  <c r="F123" i="1"/>
  <c r="F120" i="1"/>
  <c r="F121" i="1"/>
  <c r="F117" i="1"/>
  <c r="D126" i="1"/>
  <c r="F126" i="1" s="1"/>
  <c r="D124" i="1"/>
  <c r="F124" i="1" s="1"/>
  <c r="D119" i="1"/>
  <c r="F119" i="1" s="1"/>
  <c r="D118" i="1"/>
  <c r="F118" i="1" s="1"/>
  <c r="F104" i="1" l="1"/>
  <c r="F105" i="1"/>
  <c r="F106" i="1"/>
  <c r="F107" i="1"/>
  <c r="F108" i="1"/>
  <c r="F109" i="1"/>
  <c r="F110" i="1"/>
  <c r="F111" i="1"/>
  <c r="F112" i="1"/>
  <c r="F113" i="1"/>
  <c r="F114" i="1"/>
  <c r="F103" i="1"/>
  <c r="F97" i="1"/>
  <c r="F98" i="1"/>
  <c r="F99" i="1"/>
  <c r="F100" i="1"/>
  <c r="F101" i="1"/>
  <c r="F96" i="1"/>
  <c r="F94" i="1"/>
  <c r="F84" i="1"/>
  <c r="F85" i="1"/>
  <c r="F86" i="1"/>
  <c r="F87" i="1"/>
  <c r="F88" i="1"/>
  <c r="F89" i="1"/>
  <c r="F90" i="1"/>
  <c r="F91" i="1"/>
  <c r="F92" i="1"/>
  <c r="F93" i="1"/>
  <c r="F83" i="1"/>
  <c r="F167" i="1"/>
  <c r="F58" i="1" l="1"/>
  <c r="F59" i="1"/>
  <c r="F189" i="1"/>
  <c r="F190" i="1"/>
  <c r="F77" i="1" l="1"/>
  <c r="F76" i="1"/>
  <c r="F195" i="1"/>
  <c r="F244" i="1"/>
  <c r="F245" i="1"/>
  <c r="F246" i="1"/>
  <c r="F247" i="1"/>
  <c r="F193" i="1"/>
  <c r="F186" i="1"/>
  <c r="F184" i="1"/>
  <c r="F176" i="1"/>
  <c r="F177" i="1"/>
  <c r="F178" i="1"/>
  <c r="F179" i="1"/>
  <c r="F180" i="1"/>
  <c r="F175" i="1"/>
  <c r="F173" i="1"/>
  <c r="F172" i="1"/>
  <c r="F136" i="1"/>
  <c r="F137" i="1"/>
  <c r="F138" i="1"/>
  <c r="F140" i="1"/>
  <c r="F141" i="1"/>
  <c r="F146" i="1"/>
  <c r="F148" i="1"/>
  <c r="F149" i="1"/>
  <c r="F151" i="1"/>
  <c r="F152" i="1"/>
  <c r="F153" i="1"/>
  <c r="F154" i="1"/>
  <c r="F155" i="1"/>
  <c r="F156" i="1"/>
  <c r="F157" i="1"/>
  <c r="F158" i="1"/>
  <c r="F160" i="1"/>
  <c r="F161" i="1"/>
  <c r="F162" i="1"/>
  <c r="F166" i="1"/>
  <c r="F168" i="1"/>
  <c r="F169" i="1"/>
  <c r="F170" i="1"/>
  <c r="F171" i="1"/>
  <c r="F48" i="1"/>
  <c r="F51" i="1"/>
  <c r="F52" i="1"/>
  <c r="F55" i="1"/>
  <c r="F57" i="1"/>
  <c r="F61" i="1"/>
  <c r="F62" i="1"/>
  <c r="F64" i="1"/>
  <c r="F65" i="1"/>
  <c r="F66" i="1"/>
  <c r="F67" i="1"/>
  <c r="F70" i="1"/>
  <c r="F73" i="1"/>
  <c r="F78" i="1"/>
  <c r="F79" i="1"/>
  <c r="F42" i="1"/>
  <c r="F45" i="1"/>
  <c r="F28" i="1"/>
  <c r="F31" i="1"/>
  <c r="F32" i="1"/>
  <c r="F33" i="1"/>
  <c r="F34" i="1"/>
  <c r="F35" i="1"/>
  <c r="F36" i="1"/>
  <c r="F37" i="1"/>
  <c r="F38" i="1"/>
  <c r="F39" i="1"/>
  <c r="F40" i="1"/>
  <c r="F41" i="1"/>
  <c r="F27" i="1"/>
  <c r="F7" i="1"/>
  <c r="F8" i="1"/>
  <c r="F9" i="1"/>
  <c r="F11" i="1"/>
  <c r="F12" i="1"/>
  <c r="F14" i="1"/>
  <c r="F15" i="1"/>
  <c r="F16" i="1"/>
  <c r="F17" i="1"/>
  <c r="F18" i="1"/>
  <c r="F19" i="1"/>
  <c r="F20" i="1"/>
  <c r="F21" i="1"/>
  <c r="F22" i="1"/>
  <c r="F23" i="1"/>
  <c r="F6" i="1"/>
  <c r="F174" i="1" l="1"/>
  <c r="F24" i="1"/>
  <c r="F43" i="1"/>
  <c r="F80" i="1"/>
  <c r="F4" i="1"/>
  <c r="F192" i="1"/>
  <c r="F241" i="1"/>
  <c r="F191" i="1" l="1"/>
  <c r="F3" i="1"/>
  <c r="F1" i="1" l="1"/>
</calcChain>
</file>

<file path=xl/sharedStrings.xml><?xml version="1.0" encoding="utf-8"?>
<sst xmlns="http://schemas.openxmlformats.org/spreadsheetml/2006/main" count="2061" uniqueCount="1133">
  <si>
    <t>R. br.</t>
  </si>
  <si>
    <t>Opis</t>
  </si>
  <si>
    <t>Jed. mj.</t>
  </si>
  <si>
    <t>Količina</t>
  </si>
  <si>
    <t>Jed. Cijena</t>
  </si>
  <si>
    <t>Ukupno</t>
  </si>
  <si>
    <t>KANALIZACIJSKA MREŽA</t>
  </si>
  <si>
    <t>Pripremni radovi</t>
  </si>
  <si>
    <t>Projektna dokumentacija</t>
  </si>
  <si>
    <t xml:space="preserve">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
</t>
  </si>
  <si>
    <t>m'</t>
  </si>
  <si>
    <t>Rušenje drveća (ø 10 do 40 cm) na trasi kanalizacije (u pojasu izvođenja radova širine do 10 m) s vađenjem panjeva. Širina pojasa izvođenja radova određena je elaboratom nepotpunog izvlaštenja. Panjeve i granje je potrebno odvesti na deponiju te zbrinuti sukladno Zakonu o otpadu. Drveće izrezati u trupce i deponirati izvan pojasa izvođenja radova.</t>
  </si>
  <si>
    <t>kom</t>
  </si>
  <si>
    <t>Uklanjanje betonskih opločnjaka na mjestima kolnih i pješačkih ulaza. Betonske opločnjake pažljivo skidati te deponirati na primjereno mjesto jer će se isti ponovo polagati na istoj lokaciji po završetku zatrpavanja kanalizacije.</t>
  </si>
  <si>
    <t>Uklanjanje betonskih rubnjaka na mjestu izvedbe kanalizacije. U cijenu uključiti odvoz uklonjenih betonskih rubnjaka na stalnu deponiju te zbrinjavanje prema Zakonu o otpadu.</t>
  </si>
  <si>
    <t xml:space="preserve">Uklanjanje betonske kanalice na mjestu izvedbe kanalizacije. U cijenu uključiti odvoz uklonjenih betonskih kanalica na stalnu deponiju te zbrinjavanje prema Zakonu o otpadu. </t>
  </si>
  <si>
    <t>m</t>
  </si>
  <si>
    <t>Iskop i zatrpavanje materijala C kategorije (probni iskop vel. 0,4 x 1,0 x 1,2 m) za točno utvrđivanje položaja postojećih podzemnih instalacija na križanjima s kanalizacijom i svakih 25 m kod paralelnog vođenja.  Napomena: Točan broj otkopa (šliceva) i količina iskopa odredit će se prema potrebi na licu mjesta u dogovoru sa vlasnikom instalacija i Nadzornim inženjerom</t>
  </si>
  <si>
    <t xml:space="preserve">Privremena regulacija prometa, postavljanje prometnih znakova i signalizacije za vrijeme izvođenja radova na kanalizaciji u blizini prometnica, pješačkih i biciklističkih staza.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t>
  </si>
  <si>
    <t>kpl</t>
  </si>
  <si>
    <t>Zemljani radovi</t>
  </si>
  <si>
    <t>Napomena: Izvoditelj je dužan odrediti mjesto ispuštanja ispumpane vode u dogovoru s nadzornim inženjerom. Izvoditelj preuzima odgovornost i eventualnu naknadu štete koja bi nastala prilikom ispumpavanja vode.</t>
  </si>
  <si>
    <t>Utovar i odvoz viška materijala iz iskopa na stalnu deponiju. Ova količina se odnosi na eventualni višak materijala ostao nakon izgradnje građevine.</t>
  </si>
  <si>
    <t>Kanalizacijski radovi</t>
  </si>
  <si>
    <t>Nabava, doprema i ugradnja, na mjestu izvedbe spoja kućnog priključka na kanalizacijski cjevovod,  T-komada prema odabranom cijevnom materijalu kanalizacije sa svim potrebnim spojnim i brtvenim materijalom u vodonepropustnoj izvedbi (sukladno odgovarajućem standardu). Točnu lokaciju na terenu odrediti će predstavnik izvođača i naručitelja uz suglasnost krajnjeg korisnika (vlasnika).</t>
  </si>
  <si>
    <t>DN 90</t>
  </si>
  <si>
    <t>45° DN 90</t>
  </si>
  <si>
    <t>dubine okna do 2,00 m</t>
  </si>
  <si>
    <t>dubine okna &gt; 2,00 m</t>
  </si>
  <si>
    <t>Ostali radovi</t>
  </si>
  <si>
    <t>m3</t>
  </si>
  <si>
    <t xml:space="preserve">Zaštita postojećih podzemnih vodovodnih i plinskih instalacija na mjestima križanja sa projektiranom kanalizacijom kroz čitavu širinu prekopa, sukladno sa uvjetima vlasnika instalacija. </t>
  </si>
  <si>
    <t>Izmještanje TK instalacija - neovisno o vrsti kabla.
U stavci uračunati uklanjanje postojećeg kabla te dobavu i ugradnju novog kabla sa svim potrebnim radovima i materijalom, a u svemu prema propisima vlasnika instalacija.</t>
  </si>
  <si>
    <t>Izmicanje uličnih električnih stupova. U stavci uračunati sve potrebne elektro radove i materijale kao i ostale građevinske radove (iskop, zatrpavanje i odvoz viška materijala).</t>
  </si>
  <si>
    <t xml:space="preserve">Nabava, doprema i ugradnja betonskih rubnjaka dimenzija 15/25/100 cm sa zalijevanjem spojnica cementnim mortom i njegom betona. U stavku uključena izrada podloge rubnjaka od betona C 12/15. Izvođenje prema detalju iz Izvedbenog projekta! </t>
  </si>
  <si>
    <t>Izrada betonskih opločnjaka na kolnim i pješačkim prilazima na zbijenu šljunčanu podlogu. U cijenu uključiti nabavu, dopremu i polaganje betonskih opločnjaka na sloj pijeska debljine 10 cm te završno fugiranje finim pijeskom. U cijenu uključiti i betonske rubnjake.</t>
  </si>
  <si>
    <t xml:space="preserve">Nabava, doprema i ugradnja betonskih kanalica dimenzija 40/12/50 cm sa zalijevanjem spojnica cementnim mortom i njegom betona. U cijenu uključen sav potreban dodatan rad i materijal. Izvođenje prema detalju iz Izvedbenog projekta! </t>
  </si>
  <si>
    <t>Uređenje oštećenih zelenih površina prilikom izvođenja radova koje obuhvaća fino planiranje zemlje, humusiranje i zasijavanje  travnim sjemenom.</t>
  </si>
  <si>
    <t>PRIPREMNI RADOVI</t>
  </si>
  <si>
    <t>Uređenje radnog pojasa na prostoru izgradnje CS s utovarom i odvozom otpadnog materijala na stalnu deponiju sa zbrinjavanjem istog prema Zakonu o otpadu.</t>
  </si>
  <si>
    <t>Geodetsko iskolčenje građevine crpne stanice fekalnih otpadnih voda s izradom geodetskog elaborata iskolčenja. Za iskolčenje koristiti minimalno 4 točke. Uključiti i postavljanje visinskih točaka repera (s održavanjem i kontrolom istih tijekom kompletnog trajanja izvođenja radova) za kontrolu visina tijekom građenja.</t>
  </si>
  <si>
    <t>ZEMLJANI RADOVI</t>
  </si>
  <si>
    <t>Strojni otkop površinskog sloja humusa debljine cca 30 cm na prostoru izgradnje precrpne stanice, s odvajanjem istoga od ostalog iskopanog materijala i deponiranjem na zasebnoj deponiji. Predmetno tlo koristiti za uređenje okoliša oko građevine.</t>
  </si>
  <si>
    <t>kg</t>
  </si>
  <si>
    <t>OSTALI RADOVI</t>
  </si>
  <si>
    <t>Izrada asfaltnog zastora prilaza crpne stanice na zbijenu šljunčanu podlogu. Stavka uključuje i nabavu, dobavu i ugradnju betonskih rubnjaka 8/10/100  od ograde precrpne stanice do priključka na javnu prometnicu sa zaljevanjem spojnica cementnim mortom i njegom betona, te izradom podloge rubnjaka od betona C 12/15.  U cijenu uključiti špricanje emulzijom, te  nabavu, dopremu i ugradnju:</t>
  </si>
  <si>
    <t xml:space="preserve">nosivi sloj u debljini 6 cm sa asfaltom AC 16, surf 50/70 </t>
  </si>
  <si>
    <t>Puštanje crpne stanice u pogon u nazočnosti isporučitelja opreme ili ovlaštenog servisera, podešavanje automatike i ostale potrebne radnje do pune funkcionalnosti crpne stanice.</t>
  </si>
  <si>
    <t>Tlačna proba kompletne instalacije crpne stanice tlakom 3.0 bar u trajanju od 4 sata.</t>
  </si>
  <si>
    <r>
      <t>m</t>
    </r>
    <r>
      <rPr>
        <vertAlign val="superscript"/>
        <sz val="11"/>
        <rFont val="Arial"/>
        <family val="2"/>
        <charset val="238"/>
      </rPr>
      <t>2</t>
    </r>
  </si>
  <si>
    <r>
      <t>m</t>
    </r>
    <r>
      <rPr>
        <vertAlign val="superscript"/>
        <sz val="11"/>
        <rFont val="Arial"/>
        <family val="2"/>
        <charset val="238"/>
      </rPr>
      <t>3</t>
    </r>
  </si>
  <si>
    <t>Dobava i postavljanje čeličnih ploča za prijelaz automobila preko iskopanog rova za vrijeme izvođenja radova te premještanje ploča sukladno napredovanju radova.</t>
  </si>
  <si>
    <t>a) s utovarom i odvozom na stalnu deponiju</t>
  </si>
  <si>
    <t xml:space="preserve"> b) s odlaganjem materijala na min. udaljenost 1,0 m od ruba rova</t>
  </si>
  <si>
    <t xml:space="preserve">Uklanjanje betonskih opločnjaka na kolnim i pješačkim ulazima u dvorišta na mjestu izvedbe kanalizacije. U cijenu uključiti odvoz uklonjenih opločnjaka na stalnu deponiju te zbrinjavanje prema Zakonu o otpadu. </t>
  </si>
  <si>
    <t>1.</t>
  </si>
  <si>
    <t>čelično žmurje</t>
  </si>
  <si>
    <t>Naziv ponuditelja:</t>
  </si>
  <si>
    <t>Adresa:</t>
  </si>
  <si>
    <t>OIB:</t>
  </si>
  <si>
    <t>IBAN:</t>
  </si>
  <si>
    <t>Telefon/fax:</t>
  </si>
  <si>
    <t>E-mail:</t>
  </si>
  <si>
    <t>Naručitelj:</t>
  </si>
  <si>
    <t>završni sloj u debljini 3 cm sa asfaltom AC 8 surf 50/70 eruptivnog porijekla</t>
  </si>
  <si>
    <t>Nabava, doprema, prijevoz na mjesto gradnje i ugradnja  kanalizacijskih cijevi (tjemene nosivosti minimalno SN 8). U cijenu uključiti svu potrebnu pripremu (rezanje cijevi, obradu krajeva i sl.) kao i sav ostali potreban rad i materijal. Spajanje cijevi izvesti prema uputama proizvođača.</t>
  </si>
  <si>
    <t>Razbijanje betonskih kolnih i pješačkih ulaza u dvorišta, namjestu izvedbe kanalizacije a debljine do 15 cm. U cijenu uključiti odvoz otpadnog betona na stalnu deponiju te zbrinjavanje prema Zakonu o otpadu.</t>
  </si>
  <si>
    <t>vodonepropusni beton C 30/37</t>
  </si>
  <si>
    <t>Izmještanje plinovoda - neovisno o vrsti materijala i promjeru plinske cijevi.
U stavci uračunati uklanjanje postojeće cijevi te dobavu i ugradnju novih cijevi sa svim potrebnim radovima i materijalom, a u svemu prema propisima vlasnika instalacija.</t>
  </si>
  <si>
    <r>
      <t>m</t>
    </r>
    <r>
      <rPr>
        <vertAlign val="superscript"/>
        <sz val="10"/>
        <rFont val="Arial"/>
        <family val="2"/>
        <charset val="238"/>
      </rPr>
      <t>2</t>
    </r>
  </si>
  <si>
    <t>Obnova betonskih opločnjaka na kolnim i pješačkim prilazima na zbijenu šljunčanu podlogu. U cijenu uključiti polaganje postojećih (demontiranih) betonskih opločnjaka na sloj pijeska debljine 10 cm te završno fugiranje finim pijeskom.</t>
  </si>
  <si>
    <t>15° DN 90</t>
  </si>
  <si>
    <t>b) s odlaganjem materijala na min. udaljenost 1,0 m od ruba rova</t>
  </si>
  <si>
    <t>1.1.</t>
  </si>
  <si>
    <t>1.1.1.</t>
  </si>
  <si>
    <t>1.1.1.1.1</t>
  </si>
  <si>
    <t>1.1.1.2</t>
  </si>
  <si>
    <t>1.1.1.3</t>
  </si>
  <si>
    <t>1.1.1.4</t>
  </si>
  <si>
    <t>1.1.1.5</t>
  </si>
  <si>
    <t>1.1.1.6</t>
  </si>
  <si>
    <t>1.1.1.7</t>
  </si>
  <si>
    <t>1.1.1.8</t>
  </si>
  <si>
    <t>1.1.1.9</t>
  </si>
  <si>
    <t>1.1.1.10</t>
  </si>
  <si>
    <t>1.1.1.11</t>
  </si>
  <si>
    <t>1.1.2.1</t>
  </si>
  <si>
    <t>1.1.2.1.0</t>
  </si>
  <si>
    <t>1.1.2.1.1</t>
  </si>
  <si>
    <t>1.1.2.1.2</t>
  </si>
  <si>
    <t>1.1.2.2</t>
  </si>
  <si>
    <t>1.1.2.3</t>
  </si>
  <si>
    <t>1.1.2.4</t>
  </si>
  <si>
    <t>1.1.2.5</t>
  </si>
  <si>
    <t>1.1.2.6</t>
  </si>
  <si>
    <t>1.1.2.7</t>
  </si>
  <si>
    <t>1.1.2.8</t>
  </si>
  <si>
    <t>1.1.2.9</t>
  </si>
  <si>
    <t>1.1.2.10</t>
  </si>
  <si>
    <t>1.1.3.1</t>
  </si>
  <si>
    <t>1.1.3.1.1</t>
  </si>
  <si>
    <t>1.1.3.2</t>
  </si>
  <si>
    <t>1.1.3.2.1</t>
  </si>
  <si>
    <t>1.1.3.3</t>
  </si>
  <si>
    <t>1.1.3.4</t>
  </si>
  <si>
    <t>1.1.3.4.1</t>
  </si>
  <si>
    <t>1.1.3.5</t>
  </si>
  <si>
    <t>1.1.3.6</t>
  </si>
  <si>
    <t>1.1.3.6.1</t>
  </si>
  <si>
    <t>1.1.3.6.2</t>
  </si>
  <si>
    <t>1.1.3.7</t>
  </si>
  <si>
    <t>1.1.3.8</t>
  </si>
  <si>
    <t>1.1.3.9</t>
  </si>
  <si>
    <t>1.1.3.10</t>
  </si>
  <si>
    <t>1.1.3.11</t>
  </si>
  <si>
    <t>1.1.3.12</t>
  </si>
  <si>
    <t>1.1.4</t>
  </si>
  <si>
    <t>1.1.4.1</t>
  </si>
  <si>
    <t>1.1.4.2</t>
  </si>
  <si>
    <t>1.1.4.6</t>
  </si>
  <si>
    <t>1.1.4.7</t>
  </si>
  <si>
    <t>1.1.4.10</t>
  </si>
  <si>
    <t>1.1.4.10.1</t>
  </si>
  <si>
    <t>1.1.4.11</t>
  </si>
  <si>
    <t>1.1.4.12</t>
  </si>
  <si>
    <t>1.1.4.13</t>
  </si>
  <si>
    <t>1.1.4.14</t>
  </si>
  <si>
    <t>1.1.4.15</t>
  </si>
  <si>
    <t>1.1.4.16</t>
  </si>
  <si>
    <t>1.1.4.17</t>
  </si>
  <si>
    <t>1.1.4.18</t>
  </si>
  <si>
    <t>1.1.4.19</t>
  </si>
  <si>
    <t>1.1.4.20</t>
  </si>
  <si>
    <t>1.1.1.12</t>
  </si>
  <si>
    <t>STROJARSKI RADOVI</t>
  </si>
  <si>
    <t>Hidrodinamičko mehaničko čišćenje i visokotlačno strojno ispiranje novoizgrađenog kanalizacijskog sustava s usisavanjem nečistoća nastalih ispiranjem cjevovoda, revizijskih okana i ostalih objekata. Navedene radove odraditi prije pristupanja ispitivanju vodonepropusnosti i CCTV inspekciji (završeni svi radovi, osim asfaltiranja). Stavka obuhvaća hidrodinamičko mehaničko čišćenje i visokotlačno ispiranje cjelokupnog kanalizacijskog sustava s usisavanjem nečistoća specijalnim vozilom tipa kanalčistač, postavljane gumenih čepova za sprječavanje prodora nečistoća u postojeći sustav, uključujući sav rad i materijal za rad.
Obračun po m' kanalizacijskih kolektora i revizijskih okana koji su mehanički očišćeni i ispirani.</t>
  </si>
  <si>
    <t>1.1.2.2.0</t>
  </si>
  <si>
    <t>1.1.2.2.1</t>
  </si>
  <si>
    <t>1.1.2.2.2</t>
  </si>
  <si>
    <t>1.1.2.2.3</t>
  </si>
  <si>
    <r>
      <t>Strojno čišćenje grmlja i niskog raslinja na trasi kanalizacije (</t>
    </r>
    <r>
      <rPr>
        <sz val="9"/>
        <rFont val="Arial"/>
        <family val="2"/>
        <charset val="1"/>
      </rPr>
      <t>u pojasu izvođenja radova širine do 10 m</t>
    </r>
    <r>
      <rPr>
        <sz val="9"/>
        <rFont val="Arial"/>
        <family val="2"/>
        <charset val="238"/>
      </rPr>
      <t>) sa odvozom istog na deponiju te zbrinjavanjem sukladno Zakonu o otpadu. Širina pojasa izvođenja radova određena je elaboratom nepotpunog izvlaštenja.</t>
    </r>
  </si>
  <si>
    <t>1.1.2.11</t>
  </si>
  <si>
    <t>1.1.4.22</t>
  </si>
  <si>
    <t>1.2</t>
  </si>
  <si>
    <t>nosivi sloj u debljini 7 cm sa asfaltom AC 22, base 50/70</t>
  </si>
  <si>
    <t>pločice s kotačićima 80/165/10 mm</t>
  </si>
  <si>
    <t>1.1.1.1.</t>
  </si>
  <si>
    <t>1.1.1.13</t>
  </si>
  <si>
    <t>1.1.2</t>
  </si>
  <si>
    <t>1.1.3</t>
  </si>
  <si>
    <t>1.1.3.5.1</t>
  </si>
  <si>
    <t>1.1.3.11.1</t>
  </si>
  <si>
    <t>1.1.4.1.1</t>
  </si>
  <si>
    <t>1.1.4.9.1</t>
  </si>
  <si>
    <t>1.1.4.9.2</t>
  </si>
  <si>
    <t>1.1.4.23</t>
  </si>
  <si>
    <t>1.1.4.24</t>
  </si>
  <si>
    <t>1.2.1</t>
  </si>
  <si>
    <t>1.2.2</t>
  </si>
  <si>
    <t>1.2.3</t>
  </si>
  <si>
    <t>1.2.4</t>
  </si>
  <si>
    <t>1.2.5</t>
  </si>
  <si>
    <t>1.2.6</t>
  </si>
  <si>
    <t>1.2.7</t>
  </si>
  <si>
    <t>1.2.7.1</t>
  </si>
  <si>
    <t>1.2.7.2</t>
  </si>
  <si>
    <t xml:space="preserve">Zaštita postojećih podzemnih elektroenergetskih i telefonskih kabela na mjestima križanja sa projektiranom kanalizacijom kroz čitavu širinu prekopa, sukladno sa uvjetima vlasnika instalacija. </t>
  </si>
  <si>
    <t>1.1.4.3</t>
  </si>
  <si>
    <t>1.1.4.4</t>
  </si>
  <si>
    <t>1.1.4.5</t>
  </si>
  <si>
    <t>1.1.4.8.1</t>
  </si>
  <si>
    <t>1.1.4.8.2</t>
  </si>
  <si>
    <t>Geodetsko snimanje izvedenog stanja kanalizacije sa svim objektima na mreži, s izradom geodetskog elaborata te provedbom u katastru instalacija.</t>
  </si>
  <si>
    <t xml:space="preserve">Geodetsko snimanje kućnih priključaka:
Geodetsko snimanje izvedenog stanja kućnih priključaka s izradom geodetskog elaborata te provedbom u katastru     instalacija.
Obračun po komadu kućnog priključka. </t>
  </si>
  <si>
    <t>Geodetsko snimanje CRPNE STANICE:
Geodetsko snimanje izvedenog stanja precrpne stanice sa prilaznim putem i ogradom  s izradom geodetskog elaborata te provedbom u katastru instalacija.
Obračun po komadu crpne stanice.</t>
  </si>
  <si>
    <t>1.1.4.21</t>
  </si>
  <si>
    <t>Ponovna ugradnja uklonjenih betonskih propusta. U cijenu uključen sav potreban dodatan rad i materijal.</t>
  </si>
  <si>
    <t>1.1.1.14</t>
  </si>
  <si>
    <t>1.1.4.25</t>
  </si>
  <si>
    <t xml:space="preserve">Izrada Izvedbenih projekata  za sve radove obuhvaćene ovim troškovnikom, a sve u skladu s glavnim projektima i pripadajućim potvrdama glavnih projekata te sukladno odabranoj tehnologiji izvođenja radova Izvođača. Izvedbeni projekti moraju biti u svemu izrađeni sukladno važećem Zakonu. Također, ukoliko je izvedbeni projekt izrađen od tvrtke registrirane izvan Republike Hrvatske, izvedbeni projekti moraju biti nostrificirani. Cijena stavke uključuje sve potrebne terenske i uredske radove za izradu svih verzija izvedbenog projekta, sve do konačne verzije odobrene od strane Inženjera i Naručitelja. Odobreni izvedbeni projekt izraditi u po šest tiskanih primjeraka i dva primjerka na digitalnom mediju te predati Naručitelju. Projekti će biti izrađeni na hrvatskom jeziku. </t>
  </si>
  <si>
    <t xml:space="preserve">Zatrpavanje  kanalizacijskog rova materijalom iz iskopa s nasipavanjem i nabijanjem u slojevima debljine do 30 cm na dionicama gdje kanalizacija prolazi zelenim površinama. </t>
  </si>
  <si>
    <t>Izrada Dokumentacije izvedenog stanja koji u sebi sadržava elemente geodetskog snimka za katastar. U ovoj stavci koristiti elemente geodetskog snimka te ga uklopiti u projekt izvedenog stanja. Projekt izvedenog stanja mora obuhvatiti sve izmjene i dopune na građevini koje su se dogodile tijekom gradnje u odnosu na Glavni i Izvedbeni projekt, zatim situacijski plan trase kolektora i objekata u MJ 1:1000 (ili prikladno mjerilo katastra), zatim sve izvedene trase cjevovoda (gravitacijski cjevovodi i priključci, tlačni cjevovodi) u vidu uzdužnih profila (kote nivelete i terena, dna rova, položaj i dubina cijevi te okana te položaj i skicu lomnih  točaka kolektora), poprečnih presjeka, izvedbenih detalja i radioničkih nacrta sa svim objektima na mreži uz opis svih parametara i funkcije izvedenih vodova prema Glavnom i Izvedbenom projektu. Dokumentacija izvedenog stanja mora se kompletno napraviti u četiri (4) zasebna uvezana tiskana primjerka i u digitalnoj kopiji.
Obračun po kompletu izrađenog i predanog projekta.</t>
  </si>
  <si>
    <r>
      <t>m</t>
    </r>
    <r>
      <rPr>
        <vertAlign val="superscript"/>
        <sz val="11"/>
        <rFont val="Arial"/>
        <family val="2"/>
      </rPr>
      <t>3</t>
    </r>
  </si>
  <si>
    <t>1.1.4.26</t>
  </si>
  <si>
    <t>1.1.4.27</t>
  </si>
  <si>
    <t>1.1.4.28</t>
  </si>
  <si>
    <t>1.1.1.15</t>
  </si>
  <si>
    <t>1.1.4.2.1</t>
  </si>
  <si>
    <t>1.1.4.2.1.1</t>
  </si>
  <si>
    <t>1.1.4.2.1.2</t>
  </si>
  <si>
    <t>1.1.4.2.1.3</t>
  </si>
  <si>
    <t>1.1.4.2.1.4</t>
  </si>
  <si>
    <t>1.1.4.2.1.5</t>
  </si>
  <si>
    <t>1.1.4.2.2</t>
  </si>
  <si>
    <t>1.1.4.2.2.1</t>
  </si>
  <si>
    <t>1.1.4.2.2.2</t>
  </si>
  <si>
    <t>1.1.4.2.2.3</t>
  </si>
  <si>
    <t>1.1.4.2.2.4</t>
  </si>
  <si>
    <t>1.1.4.2.2.5</t>
  </si>
  <si>
    <t>1.1.4.2.2.6</t>
  </si>
  <si>
    <t>1.1.4.2.2.7</t>
  </si>
  <si>
    <t>1.1.4.2.2.8</t>
  </si>
  <si>
    <t>1.1.4.8</t>
  </si>
  <si>
    <t>1.1.4.11.1</t>
  </si>
  <si>
    <r>
      <t xml:space="preserve"> - nabava, dobava i ugradnja sitnog šljunka (</t>
    </r>
    <r>
      <rPr>
        <sz val="9"/>
        <rFont val="Arial"/>
        <family val="2"/>
      </rPr>
      <t>granulacije 4-16 mm</t>
    </r>
    <r>
      <rPr>
        <sz val="9"/>
        <rFont val="Arial"/>
        <family val="2"/>
        <charset val="238"/>
      </rPr>
      <t>) za izradu podloge debljine 10 cm ispod kanalizacijskih cijevi i u zoni cijevi  (do 30 cm iznad tjemena cijevi) uz  pažljivo nabijanje.
- nabava, dobava i ugradnja materijala iz iskopa ili zamjenskog materijala za zatrpavanje (ovisno o postojećem stanju) cjevovoda uz pažljivo nabijanje u slojevima do 30 cm. Kod ugradnje treba voditi računa o dijelovima trase gdje se vrši obnova asfaltnog zastora da visina šljunčanog zastora bude niža od postojećeg asfalta za debljinu asfaltnog zastora (min. 8 cm) . Zbijenost treba odgovarati prema zahtjevu nadležnih institucija (npr. Hrvatske ceste, Županijska uprava za ceste i sl.) Konačnu odluku o primjerenosti materijala za ugradnju donosi Inženjer upisom u građevinski dnevnik.
- utovar i odvoz viška materijala iz iskopa i razbijenog asfalta na stalnu deponiju.                                                    
-strojno rezanje i razbijanje asfalta,betona,pranog kulira,skidanje opločnika i kulir ploča kao i mogućih drugih materijala na kolnim i pješačkim ulazima gdje se radi izvod za kućni priključak.
- vraćanje u prvobitno stanje  kolnih i pješačkih ulaza na mjestima gdje se izvodio izvod za kućni  priključak,bez obzira na vrstu materijala..
Točnu lokaciju kontrolnog okna DN 400mm na terenu odrediti će predstavnik izvođača i naručitelja uz suglasnost krajnjeg korisnika (vlasnika) .                                                          
- u jediničnu cijenu uključiti ispitivanje  vodonepropusnosti kućnog priključka</t>
    </r>
  </si>
  <si>
    <t>NEPRIHVATLJIVI TROŠKOVI</t>
  </si>
  <si>
    <t>1.3</t>
  </si>
  <si>
    <t>1.1.4.9</t>
  </si>
  <si>
    <t xml:space="preserve">nosivog  sloja u debljini 7 cm, asfalt AC 22  base 50/70, u voznoj traci gdje je ugrađivana kanalizacija </t>
  </si>
  <si>
    <t>Obnova asfaltnog zastora pješačkih staza i kolnih prilaza na zbijenu tamponsku podlogu sukladno uvjetima uprave JLS. U cijenu uključiti špricanje emulzijom, te  nabavu, dopremu i ugradnju:</t>
  </si>
  <si>
    <t>Poravnanje postojeće posteljice, van širine rova na nerazvrstanim cestama. U jediničnu cijenu uključiti i eventualno nabavu, dopremu i ugradnju  šljunka granulacije 0-63 mm  potrebnog za poravnanje te  zbijanje i ispitivanje na potrebnu vrijednost  Modula stišljivosti prema zahtjevima iz Posebnih uvjeta (ŽUC, HC…).</t>
  </si>
  <si>
    <t>nosivog sloja  u debljini 7 cm, asfalt AC 22, base 50/70</t>
  </si>
  <si>
    <t>asfalta u sloju debljine 6 cm AC 16, surf 50/70</t>
  </si>
  <si>
    <t>završni sloj u debljini 3 cm, asfalt AC 8 surf 50/70 eruptivnog porijekla</t>
  </si>
  <si>
    <t>1.2.8</t>
  </si>
  <si>
    <t>1.1.3.3.1</t>
  </si>
  <si>
    <t>1.1.3.3.2</t>
  </si>
  <si>
    <t>priključak duljine do 10 m</t>
  </si>
  <si>
    <t>priključak dulji od 10 m  - razlika u duljini cjevovoda</t>
  </si>
  <si>
    <r>
      <t xml:space="preserve">Izvedba izvoda kućnog priključka s čepom 
Nabava, doprema, prijevoz na mjesto gradnje i ugradnja sa svim potrebnim spojnim i brtvenim materijalom u vodonepropusnoj izvedbi: 
- kanalizacijskih cijevi (tjemene nosivosti SN 4, </t>
    </r>
    <r>
      <rPr>
        <sz val="9"/>
        <rFont val="Arial"/>
        <family val="2"/>
      </rPr>
      <t>cca 8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čep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</si>
  <si>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r>
      <t xml:space="preserve">Izvedba  kućnog priključka s oknima za priključak kućanstava
Nabava, doprema, prijevoz na mjesto gradnje i ugradnja sa svim potrebnim spojnim i brtvenim materijalom u vodonepropusnoj izvedbi: 
- kanalizacijskih cijevi (tjemene nosivosti SN 4, </t>
    </r>
    <r>
      <rPr>
        <sz val="9"/>
        <rFont val="Arial"/>
        <family val="2"/>
      </rPr>
      <t>cca 10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za spoj stare  kanalizacije na novi kućni priključak (iza revizijskog okna DN 400 mm) .                                      
- tvornički izrađenih inspekcijskih okana promjera DN 400 mm s odgovarajućom vodonepropusnom završnom kapom za priključak korisnika na okno
- okruglih poklopaca za kanalizaciju od nodularnog lijeva DN 400 mm za okno kućnog priključka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</si>
  <si>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t>izvod za priključak</t>
  </si>
  <si>
    <t>1.1.3.7.1</t>
  </si>
  <si>
    <t>1.1.3.7.2</t>
  </si>
  <si>
    <t>1.1.3.12.1</t>
  </si>
  <si>
    <t>1.1.3.13</t>
  </si>
  <si>
    <t>1.1.1.5.1</t>
  </si>
  <si>
    <t>1.1.1.5.2</t>
  </si>
  <si>
    <t xml:space="preserve"> završnog sloja u debljini 4 cm, asfalt AC 8 surf 50/70 eruptivnog porijekla,  u voznoj traci gdje  je ugrađivana kanalizacija.</t>
  </si>
  <si>
    <t>Obnova asfaltnog zastora na zbijenu tamponsku podlogu na nerazvrstanim cestama širine kolnika veće od 3 m (sanira se širina 3 m), sukladno uvjetima JLS (javna lokalna samouprava). U cijenu uključiti špricanje emulzijom, te  nabavu, dopremu i ugradnju:</t>
  </si>
  <si>
    <t>Obnova asfaltnog zastora na zbijenu tamponsku  podlogu na nerazvrstanim cestama širine kolnika  do 3 m ( sanira se kolnik u postojećoj širini ceste), sukladno uvjetima JLS (javna lokalna samouprava). U cijenu uključiti špricanje emulzijom, te  nabavu, dopremu i ugradnju:</t>
  </si>
  <si>
    <t>Raskopavanje postojećeg tamponskog sloja prometnice   ( HC, ŽUC) potrebne debljine  45cm i 50cm, odnosi se na dio tampona izvan rova  (lijevo i desno od rova) do osi prometnice. U cijenu uključiti iskop i odvoz neupotrebljivog materijala na  stalnu deponiju.</t>
  </si>
  <si>
    <t>Nabava, doprema i ugradnja tamponskog sloja izvan rova  šljunkom granulacije 0-63 mm u slojevima deb. 40cm, 45cm i 50cm, odnosno prema zahtjevu iz Posebnih uvjeta nadležnih institucija (ŽUC, HC. Odnosi se na dio prometnice iz stavke 1.2.1. Modul stišljivosti mora odgovarati zahtjevima iz Posebnih uvjeta (ŽUC, HC). U cijenu uključiti grubo i fino planiranje i nabijanje površine tampona, odnosno sav materijal potreban za pripremu tamponske podloge za asfaltiranje.</t>
  </si>
  <si>
    <t>Raskopavanje postojećeg tamponskog sloja nerazvrstanih  prometnica (JLS) potrebne debljine 40cm, odnosi se na dio tampona izvan rova  (lijevo i desno od rova) do osi prometnice. U cijenu uključiti iskop i odvoz neupotrebljivog materijala na  stalnu deponiju.</t>
  </si>
  <si>
    <t>Nabava, doprema i ugradnja tamponskog sloja izvan rova  šljunkom granulacije 0-63 mm u slojevima deb. 40cm na nerazvrstanim cestama   (JLS). Odnosi se na dio prometnice iz stavke 1.2.4. Modul stišljivosti mora odgovarati zahtjevima iz Posebnih uvjeta (ŽUC ). U cijenu uključiti grubo i fino planiranje i nabijanje površine tampona, odnosno sav materijal potreban za pripremu tamponske podloge za asfaltiranje.</t>
  </si>
  <si>
    <t>Obnova asfaltnog zastora na pripremljenu tamponsku podlogu na nerazvrstanim cestama širine kolnika veće od 3 m ( sanira se širina iznad 3 m),  sukladno uvjetima JLS. U cijenu uključiti špricanje emulzijom, te  nabavu, dopremu i ugradnju:</t>
  </si>
  <si>
    <t>m2</t>
  </si>
  <si>
    <t>1.2.9</t>
  </si>
  <si>
    <t>1.2.9.1</t>
  </si>
  <si>
    <t xml:space="preserve"> - van rova do osi ceste: državne i županijske ceste ( HC, ŽUC) te van rova na  nerazvrstanim cestama širine do 3 m  </t>
  </si>
  <si>
    <t xml:space="preserve"> - u širini rova ( ceste DC,ŽUC, JLS)</t>
  </si>
  <si>
    <t>1.3.1</t>
  </si>
  <si>
    <t>1.3.1.1</t>
  </si>
  <si>
    <t>1.3.1.2</t>
  </si>
  <si>
    <t>1.3.2</t>
  </si>
  <si>
    <t>1.3.2.1</t>
  </si>
  <si>
    <t>1.3.3</t>
  </si>
  <si>
    <t>1.3.3.1</t>
  </si>
  <si>
    <t>1.3.3.2</t>
  </si>
  <si>
    <t>1.3.3.3</t>
  </si>
  <si>
    <t>1.3.3.4</t>
  </si>
  <si>
    <t>1.3.3.5</t>
  </si>
  <si>
    <t>1.3.4</t>
  </si>
  <si>
    <t>1.3.4.1</t>
  </si>
  <si>
    <t>1.3.4.2</t>
  </si>
  <si>
    <t>1.3.4.3</t>
  </si>
  <si>
    <t>1.3.4.4</t>
  </si>
  <si>
    <t>1.3.4.5</t>
  </si>
  <si>
    <t>1.3.5</t>
  </si>
  <si>
    <t>1.3.5.1</t>
  </si>
  <si>
    <t>1.3.5.2</t>
  </si>
  <si>
    <t>1.3.5.2.1</t>
  </si>
  <si>
    <t>1.3.5.3</t>
  </si>
  <si>
    <t>1.3.5.4</t>
  </si>
  <si>
    <t>1.3.5.5</t>
  </si>
  <si>
    <t>1.3.6</t>
  </si>
  <si>
    <t>1.3.6.2</t>
  </si>
  <si>
    <t>Nabava, doprema i ugradnja nove bankine slojem u širini 50 cm tucanika debljine 20 cm. Rad obuhvaća iskop i odvoz zemljanog materijala na mjestu izrade nove bankine, planiranje, izradu i nabijanje vibracijskim sredstvima do propisane zbijenosti.  Izvođenje prema detalju  iz Izvedbenog projekta.</t>
  </si>
  <si>
    <t>Nabava, doprema i montaža panel ograde oko objekta precrpne stanice, visine 2,20 m, sa uključenim plastificiranim stupovima fiksiranim na betonskim trakastim temeljima uključujući armaturu prema statičkom proračunu koji odobrava investitor od betona C 16/20 te uključenim ulaznim dvokrilnim vratima ukupne širine 2,5 m. Paneli ograde su od pocinčanog i plastificiranog pletiva debljine 5mm, a pocinčani i plastificirani su i stupni nosači. Ograda je u zelenoj boji.  Ulazna vrata su opremljena cilindričnom bravom prema uzorku univerzalnog ključa koji na zahtjev dobavlja investitor. U cijenu obuhvaćeni svi potrebni radovi.</t>
  </si>
  <si>
    <t>Elektroradovi</t>
  </si>
  <si>
    <t>Produbljenje rova  u širini rova i ugradnja zamjenskog materijala na dijelu trase projektiranog kolektora gdje je tlo slabe nosivosti. Zamjenski materijal (batuda) se postavlja u sloju debljine 50 cm na prethodno položeni geotekstil. Geotekstil se polaže u zoni od dna produbljenog rova do min. 30 cm iznad tjemena cijevi, odnosno min. 50 cm iznad kote podzemne vode. Jedinična cijena stavke uključuje sav potreban rad (iskop rova i razupiranje rova), materijal (batuda i geotekstil), pomoćna sredstva i transporte za izvedbu stavke te eventualno crpljenje vode. Radove izvoditi u svemu prema detalju iz izvedbenog projekta.</t>
  </si>
  <si>
    <r>
      <t xml:space="preserve">Nabava, dobava i ugradnja sitnog šljunka (granulacije </t>
    </r>
    <r>
      <rPr>
        <sz val="9"/>
        <rFont val="Arial"/>
        <family val="2"/>
      </rPr>
      <t>4-16 mm)</t>
    </r>
    <r>
      <rPr>
        <sz val="9"/>
        <rFont val="Arial"/>
        <family val="2"/>
        <charset val="238"/>
      </rPr>
      <t xml:space="preserve"> za izradu podloge u širini rova debljine </t>
    </r>
    <r>
      <rPr>
        <sz val="9"/>
        <rFont val="Arial"/>
        <family val="2"/>
      </rPr>
      <t>15 cm</t>
    </r>
    <r>
      <rPr>
        <sz val="9"/>
        <rFont val="Arial"/>
        <family val="2"/>
        <charset val="238"/>
      </rPr>
      <t xml:space="preserve"> ispod gravitacijskih cijevi i 10 cm ispod tlačnih cijevi s prethodnim poravnanjem dna kanala na kote iz uzdužnog profila s točnošću +/- 1cm.</t>
    </r>
  </si>
  <si>
    <t>Nabava, dobava i ugradnja sitnog šljunka u širini rova (granulacije 4-16 mm) do 30 cm iznad tjemena gravitacijskih cijevi i 15 cm iznad tjemena tlačnih cijevi uz  pažljivo nabijanje u slojevima debljine do 15 cm.</t>
  </si>
  <si>
    <t>Nabava, dobava i ugradnja šljunka granulacije 0-63 mm zatrpavanje  u šiirini rova, ispod prometnih površina i bankine do zadane nivelete uz pažljivo nabijanje u slojevima do 30 cm. Kod ugradnje treba voditi računa na dijelove trase gdje se vrši obnova asfaltnog zastora da visina šljunčanog zastora bude niža od postojećeg asfalta za debljinu asfaltnog zastora i tamponskog sloja (min. 45 cm), odnosno prema detalju iz izvedbenog projekta. Zbijenost treba odgovarati prema zahtjevu nadležnih institucija (npr. Hrvatske ceste, Županijska uprava za ceste i sl.) Šljunak mora udovoljiti parametre navedene u OTU za radove na cestama, Knjiga III. Konačnu odluku o primjerenosti materijala za ugradnju donosi nadzorni inženjer upisom u građevinski dnevnik.</t>
  </si>
  <si>
    <t>Nabava, doprema i ugradnja tamponskog sloja u širini rova šljunkom granulacije 0-63 mm u slojevima deb. 40cm, 45cm i 50cm, odnosno prema zahtjevu iz Posebnih uvjeta nadležnih institucija (ŽUC, HC…). Modul stišljivosti mora odgovarati zahtjevima iz Posebnih uvjeta (ŽUC, HC…). U cijenu uključiti planiranje i nabijanje površine tampona, odnosno sav materijal potreban za pripremu tamponske podloge za asfaltiranje.</t>
  </si>
  <si>
    <t>Nabava, doprema i ugradnja privremenog tamponskog sloja, u širini rova, šljunkom granulacije 4-16 mm do visine postojećeg asfalta , a u svrhu normalnog odvijanja prometa. Debljina tampona iznosi 6-12cm, ovisno o vrsti prometnice. (U cijenu stavke uključeno je i redovno održavanje privremenog tamponskog sloja)</t>
  </si>
  <si>
    <t>Priprema podloge za asfaltiranje u širini rova. U cijenu uključiti skidanje privremenog tamponskog sloja u debljini novog asfalta sa utovarom u kamion i prijevozom na gradilišnu deponiju. Nakon skidanja privremenog tamponskog sloja potrebno je obaviti  grubo i fino planiranje i nabijanje površine tampona (zbijenost izvesti sukladno  uvjetima nadležnih institucija) .</t>
  </si>
  <si>
    <t>1.1.4.29</t>
  </si>
  <si>
    <t>Profiliranje postojećih odvodnih jaraka nakon ugradnje cjevovoda. Stavka obuhvaća profiliranje, utovar i odvoz otpada na odlagalište te sav ostali rad, opremu i materijal potreban za potpuno dovršenje stavke. Obračun po m' profiliranog jarka.</t>
  </si>
  <si>
    <r>
      <t>m</t>
    </r>
    <r>
      <rPr>
        <vertAlign val="superscript"/>
        <sz val="9"/>
        <rFont val="Arial"/>
        <family val="2"/>
        <charset val="238"/>
      </rPr>
      <t>2</t>
    </r>
  </si>
  <si>
    <t xml:space="preserve">Uređenje okoliša unutar ograde crpne stanice izvoditi s betonskom ispunom debljine 15 cm između trakastog temelja crpne stanice i tijela stanice. Između tijela stanice i betonske ispune izraditi dilataciju. U stavku uračunati sve potrebne količine betona C 16/20  sa svim potrebnim pomoćnim radovima i materijalom (iskop, šljunak, armaturna mreža ) . </t>
  </si>
  <si>
    <t>Nabava, doprema i ugradnja  nove bankine u širini 50 cm slojem tucanika debljine 20 cm.  Rad obuhvaća   iskop i odvoz zemljanog materijala na mjestu izrade nove bankine, planiranje, izradu i nabijanje vibracijskim sredstvima do propisane zbijenosti.  Izvođenje prema detalju  iz Izvedbenog projekta.</t>
  </si>
  <si>
    <t>DN 110</t>
  </si>
  <si>
    <t>DN 160</t>
  </si>
  <si>
    <t>jednostrana  bankina na dijelu ceste  šire od 3 m, te na državnim i županijskim cestama ( DC i ŽUC )</t>
  </si>
  <si>
    <t>obostrana  bankina na dijelu ceste  širine do 3 m</t>
  </si>
  <si>
    <t>Obnova asfaltnog zastora javne ceste (ŽC 2003 i LC 20029) na zbijenu tamponsku podlogu sukladno uvjetima uprave nadležne za prometnice (ŽUC). U cijenu uključiti špricanje emulzijom, te  nabavu, dopremu i ugradnju:</t>
  </si>
  <si>
    <t>1.1.4.13.1</t>
  </si>
  <si>
    <t>1.1.4.13.2</t>
  </si>
  <si>
    <t>1.2.10</t>
  </si>
  <si>
    <t>Obnova asfaltnog zastora javne ceste (ŽC 2003 i LC 20029) na zbijenu tamponsku podlogu. U cijenu uključiti špricanje emulzijom, te  nabavu, dopremu i ugradnju:</t>
  </si>
  <si>
    <t>1.1.3.5.2</t>
  </si>
  <si>
    <t>1.1.3.5.3</t>
  </si>
  <si>
    <t>DN 250 mm</t>
  </si>
  <si>
    <t>T-komad DN 250 / DN 160 - SN 8</t>
  </si>
  <si>
    <t>1.1.4.30</t>
  </si>
  <si>
    <t>Kanalizacijski cjevovod - ŽC 2003 (detalj C11)</t>
  </si>
  <si>
    <t xml:space="preserve"> iskop i zatrpavanje građ. jame</t>
  </si>
  <si>
    <t xml:space="preserve"> postava i demontaža bušaće garniture</t>
  </si>
  <si>
    <t>izvedba bušotine s utiskivanjem cijevi</t>
  </si>
  <si>
    <t>čel. zašt. cijev fi 457/444 mm</t>
  </si>
  <si>
    <t>obujmica s podl. gumom fi 287/165/4,5 mm</t>
  </si>
  <si>
    <t>beton podne ploče C16/20, d=15 cm</t>
  </si>
  <si>
    <t>beton potpornog zida C25/30, d= 30 cm, s oplatom</t>
  </si>
  <si>
    <t>beton okna za crpljenje procjedne vode C25/30</t>
  </si>
  <si>
    <t>1.1.4.1.2</t>
  </si>
  <si>
    <t>1.1.4.1.1.1</t>
  </si>
  <si>
    <t>1.1.4.1.1.2</t>
  </si>
  <si>
    <t>1.1.4.1.1.3</t>
  </si>
  <si>
    <t>1.1.4.1.1.4</t>
  </si>
  <si>
    <t>1.1.4.1.1.5</t>
  </si>
  <si>
    <t>1.1.4.1.1.6</t>
  </si>
  <si>
    <t>1.1.4.1.1.7</t>
  </si>
  <si>
    <t>1.1.4.1.1.8</t>
  </si>
  <si>
    <t>1.1.4.1.1.9</t>
  </si>
  <si>
    <t>1.1.4.1.1.10</t>
  </si>
  <si>
    <t>1.1.4.1.1.11</t>
  </si>
  <si>
    <t>Završno brtvljenje zaštitne čelične cijevi bitumeniziranom kudeljom i zaštitnom gumenom navlakom učvršćenom s odgovarajućim obujmicama na zaštitnu i radnu cjev (tzv. „Z“ brtva). 
"Z" brtva prema promjeru radne i zaštitne cijevi</t>
  </si>
  <si>
    <t>1.1.4.1.1.12</t>
  </si>
  <si>
    <t>Tlačni cjevovod - ŽC 2003 (detalj C11)</t>
  </si>
  <si>
    <t>čel. zašt. cijev fi 355,6/343 mm</t>
  </si>
  <si>
    <t>obujmica s podl. gumom fi 166/165/4,5 mm</t>
  </si>
  <si>
    <t>1.1.4.1.3</t>
  </si>
  <si>
    <t>1.1.4.1.2.1</t>
  </si>
  <si>
    <t>1.1.4.1.2.2</t>
  </si>
  <si>
    <t>1.1.4.1.2.3</t>
  </si>
  <si>
    <t>1.1.4.1.2.4</t>
  </si>
  <si>
    <t>1.1.4.1.2.5</t>
  </si>
  <si>
    <t>1.1.4.1.2.6</t>
  </si>
  <si>
    <t>Tlačni cjevovod - ŽC 2003 (detalj C12)</t>
  </si>
  <si>
    <t>1.1.4.1.3.1</t>
  </si>
  <si>
    <t>1.1.4.1.3.2</t>
  </si>
  <si>
    <t>1.1.4.1.3.3</t>
  </si>
  <si>
    <t>1.1.4.1.3.4</t>
  </si>
  <si>
    <t>1.1.4.1.3.5</t>
  </si>
  <si>
    <t>1.1.4.1.3.6</t>
  </si>
  <si>
    <t>1.1.4.1.3.7</t>
  </si>
  <si>
    <t>1.1.4.1.3.8</t>
  </si>
  <si>
    <t>1.1.4.1.3.9</t>
  </si>
  <si>
    <t>1.1.4.1.3.10</t>
  </si>
  <si>
    <t>1.1.4.1.3.11</t>
  </si>
  <si>
    <t>1.1.4.1.3.12</t>
  </si>
  <si>
    <t xml:space="preserve">Prijelaz otvorenog vodotoka - kanala prekopavanjem kanala i s ugradnjom zaštitne čelične cijevi u koju se na vodilicama uvlači kanalizacijska cijev. Stavka obuhvaća sve radove osim kanalizacijske cijevi: pripremu gradilišta (ovisno o tehnologiji izvođenja: preusmjeravanje toka vode ili izvedbu privremenog nasipa-brane) i ispumpavanje vode za vrijeme montaže i radova na prijelazu vodotoka, iskop materijala,  ugradnju zaštitne čelične cijevi u koju se na vodilicama uvlači kanalizacijska cijev, zaštitu čelične cijevi  od korozije i nakon montaže brtvljenje oba kraja zaštitne cijevi. Nakon završetka radova dno i pokose kanala učvrstiti oblogom od lomljenog kamena na šljunčanoj podlozi, a okolni teren dovesti u prvotno stanje. Tehničko rješenje prijelaza ispod  vodotoka prijekopom izraditi u skladu sa usvojenom tehnologijom izvođenja iz izvedbenog projekta.    </t>
  </si>
  <si>
    <t>PRIJELAZ VD-5, TLAČNI VOD 3,  DN160</t>
  </si>
  <si>
    <t>čel. zašt. cijev fi 355.6/343mm</t>
  </si>
  <si>
    <t xml:space="preserve">distantni prstenovi za PEHD 160 </t>
  </si>
  <si>
    <t>ugradnja cijevi</t>
  </si>
  <si>
    <t>završna brtvena kapa ČC fi 355/ PEHD DN160</t>
  </si>
  <si>
    <t>obloga dna i pokosa lomljenim kamenom 30-50 cm na šljunčanoj podlozi debljine 20 cm</t>
  </si>
  <si>
    <t>PRIJELAZ VD-6, TLAČNI VOD 6, DN90 I KANAL 69, DN250</t>
  </si>
  <si>
    <t>distantni prstenovi za GRP DN250 (Dv 275 mm)</t>
  </si>
  <si>
    <t>čel. zašt. cijev fi 219.1/209.1 mm</t>
  </si>
  <si>
    <t>distantni prstenovi za PEHD DN90</t>
  </si>
  <si>
    <t>ugradnja cijevi(DN90 DN250)</t>
  </si>
  <si>
    <t>završna brtvena kapa ČC fi 457 / GRP DN25</t>
  </si>
  <si>
    <t>završna brtvena kapa ČC fi 219 / PEHD DN90</t>
  </si>
  <si>
    <t>Izrada, dobava i postavljanje oznake, betonskog stupića za označavanje prolaza kanalizacije ispod vodotoka. Izvodi se dimenzija 20*20/60 cm, od betona C20/25.</t>
  </si>
  <si>
    <t>bet. ukruta na mjestima lomova DN 160/141 mm</t>
  </si>
  <si>
    <t>bet. ukruta na mjestima lomova DN 110/97 mm</t>
  </si>
  <si>
    <t>bet. ukruta na mjestima lomova DN 90/79 mm</t>
  </si>
  <si>
    <t>1.1.4.4.1</t>
  </si>
  <si>
    <t>1.1.4.4.2</t>
  </si>
  <si>
    <t>1.1.4.4.3</t>
  </si>
  <si>
    <t>1.1.4.31</t>
  </si>
  <si>
    <t>1.1.4.32</t>
  </si>
  <si>
    <t>1.1.1.16</t>
  </si>
  <si>
    <t>Rušenje ograde od živice sa odvozom na deponiju te zbrinjavanjem sukladno Zakonu o otpadu. Širina pojasa izvođenja radova određena je elaboratom nepotpunog izvođenja.</t>
  </si>
  <si>
    <t xml:space="preserve">Nabava, doprema i ugradnja betona C 20/25 za izradu betonskih kolnih i pješačkih ulaza debljine do 15 cm sa finim zaribavanjem kao završnom obradom, sa izradom potrebne šljunčane podloge prema uvjetima na pojedinoj lokaciji kolnog odnosno pješačkog ulaza.    </t>
  </si>
  <si>
    <t>1.1.4.33</t>
  </si>
  <si>
    <t>Izmještanje vodovoda - neovisno o vrsti materijala i promjeru vodovodne cijevi.
U stavci uračunati uklanjanje postojeće cijevi te dobavu i ugradnju novih cijevi sa svim potrebnim radovima i materijalom, a u svemu prema propisima vlasnika instalacija.</t>
  </si>
  <si>
    <t>PRECRPNA STANICA -  PS 4</t>
  </si>
  <si>
    <t>Uređenje zelenih površina  oko parcele precrpne stanice. Isto izvesti izvedbom zemljanog nasipa materijalom iz iskopa, ugradnjom kvalitetnog humusnog tla po uređenim površinama, te zatravljivanjem.</t>
  </si>
  <si>
    <t>Široki strojni iskop u tlu "C" ktg., sa odbacivanjem iskopanog materijala min. 2 m od ruba građevne jame. Iskop se vrši iznad razine podzemne vode.
Obračun po m3 sraslog materijala iskopane građevne jame.</t>
  </si>
  <si>
    <t>Strojni iskop u tlu "C" ktg. grajferom sa odbacivanjem iskopanog materijala min. 2 m od ruba građevne jame. Iskop se vrši u podzemnoj vodi, a unutar armirano betonskih obodnih zidova precrpne stanice.
Obračun po m3 iskopane građevne jame.</t>
  </si>
  <si>
    <t>Zatrpavanje građevne jame materijalom iz iskopa. Zatrpavanje izvesti u slojevima od po 30 cm uz nabijanje vibro nabijačima. U stavci obračunata i izrada nasipa oko precrpne stanice.</t>
  </si>
  <si>
    <t>Crpljenje vode iz unutrašnjosti precrpne stanice, a nakon betoniranja betonskog čepa na dnu građevne jame, uključujući i čišćenje bazena od mulja.
U stavci uključeno poravnanje gornje površine čepa na projektirane kote, dodavanjem ili odsjecanjem betona.</t>
  </si>
  <si>
    <t>BETONSKI I ARMIRANOBETONSKI RADOVI</t>
  </si>
  <si>
    <t>Nabava i dobava vodonepropusnog betona C 30/37, te betoniranje obodnih zidova precrpne stanice debljine 30 cm. Betobiranje izvesti u dvostranoj glatkoj oplati, a u jediničnu cijenu potrebno je ukalkulirati dobavu i dopremu materijala, te izradu, montažu i skidanje odgovarajuće oplate.
Na mjestu prekida betoniranja ugrađuje se samoekspandirajuća brtvena traka presjeka 25x7 mm.
U stavci uključena dobava, doprema i ugradnja gumenih ogrlica koje se ugrađuju u zid precrpne stanice prije betoniranja iste, a na koje će se spojiti dovodni kanalizacijski cjevovodi.
U zid precrpne stanice potrebno je ugraditi i fazonski FF komad tlačnog cjevovoda sa zavarenom optočnom brtvom (navedeni fazonski komad je specificiran u stavci strojarskih instalacija).
U dno oplate zidova ugrađuje se zaštitni čelični lim (nož) debljine 10 mm po cijelom obodu, a prema detalju u projektu.
Nakon skidanja oplate, otvori na zidu se s vanjske strane zatvaraju čeličnim pločevinama debljine 8 mm, koje se na zid pričvršćuju čeličnim vijcima M10 i čeličnim tiplama na razmaku od 25 cm.
Prije pričvršćivanja pločevine na zid, spojno se mjesto premazuje vodonepropusnom brtvenom masom.</t>
  </si>
  <si>
    <t>oplata</t>
  </si>
  <si>
    <t>gumena ogrlica za cijev DN 250 mm</t>
  </si>
  <si>
    <t>čelična pločevina debljine 8 mm, dim. 550x550 mm, sa spojnim materijalom</t>
  </si>
  <si>
    <t>čelični nož od pločevine debljine 10 mm</t>
  </si>
  <si>
    <t>samoekspandirajuća traka za brtvljenje dilatacijskih fuga u betonu</t>
  </si>
  <si>
    <t>Nabava i dobava vodonepropusnog betona C25/30, sa minimalno 400 kg PC/m3 betona, te betoniranje betonskog čepa debljine 60 cm na dnu građevne jame.
Betoniranje se vrši podvodno pomoću kontraktora.</t>
  </si>
  <si>
    <t>Nabava i dobava vodonepropusnog betona C30/37, te betoniranje armirano betonske podne ploče precrpne stanice debljine 30 cm.</t>
  </si>
  <si>
    <t>Nabava i dobava betona C 30/37 te betoniranje kinete unutar precrpne stanice, sa zaglađivanjem gornjih površina.</t>
  </si>
  <si>
    <t>Nabava i dobava betona C 30/37, te betoniranje armirano betonske pokrovne ploče precrpne stanice debljine 20 cm.
U ploči je potrebno ostaviti otvor dimenzija 160x80 cm.
U jediničnu cijenu ukalkulirati dobavu i dopremu materijala, te izradu montažu i skidanje odgovarajuće glatke oplate.
U stavci uključena dobava i ugradnja anker pločica za montažu ograde na pokrovnu ploču (komada 4).</t>
  </si>
  <si>
    <t>beton C 30/37</t>
  </si>
  <si>
    <t>Nabava, sječenje, savijanje, doprema i montaža armature za armirano betonsku konstrukciju precrpne stanice. Armatura kvalitete B500B.</t>
  </si>
  <si>
    <t>Ø8-12 mm</t>
  </si>
  <si>
    <t>Ø16 mm</t>
  </si>
  <si>
    <t>Q-525</t>
  </si>
  <si>
    <t>Dobava i ugradnja dvodjelnog pokrovnog poklopca u vodotijesnoj izvedbi, dimenzija 160x80 cm. Poklopac je opremljen bravicom s univerzalnim ključem, hidrauličkom zategom kao zaštitom od nekontroliranog zatvaranja, gumenim brtvenim trakama i spojnim materijalom.  Kompletna konstrukcija pokrovnog poklopca izrađena je od inox materijala.
Na jednoj od sekcija poklopca ugrađena je ventilacijska cijev DN 150 mm s odzračnom kapom. Ventilacijska cijev je opremljena mrežicom veličine okanaca 1x1 mm ugrađenom u ventilacijsku kapu i biofiltarskom patronom. Ventilacijska cijev je izrađena od inox materijala. 
Dvodjelni poklopac 160x80 cm</t>
  </si>
  <si>
    <t>Nabava, doprema i ugradnja fazonskog komada Q90° DN 100 od nehrđajućeg čelika.</t>
  </si>
  <si>
    <t>Nabava, doprema i ugradnja fazonskog T komada DN 100/100 od nehrđajućeg čelika.</t>
  </si>
  <si>
    <t>Nabava, doprema i ugradnja fazonskog FF komada DN 100, l=1000 mm od nehrđajućeg čelika.</t>
  </si>
  <si>
    <t>Nabava, doprema i ugradnja fazonskog FFR komada DN 100/80 od nehrđajućeg čelika.</t>
  </si>
  <si>
    <t>Nabava, doprema i ugradnja tuljka s prirubnicom DN 100 mm za prijelaz na PE-HD cijevi.</t>
  </si>
  <si>
    <t>Nabava, doprema i ugradnja redukcijskog PE-HD komada 160/110.</t>
  </si>
  <si>
    <t>Nabava, doprema i ugradnja rastavljive spojnice (storz) DN 100 mm od nerđajućeg čelika.</t>
  </si>
  <si>
    <t>Nabava, doprema i ugradnja nepovratnog ventila s lakom kuglom DN 100.</t>
  </si>
  <si>
    <t>Nabava, doprema i ugradnja EV zasuna od nehrđajućeg čelika DN 100 na tlačni cjevovod.</t>
  </si>
  <si>
    <t>Nabava, doprema i ugradnja uronjene kanalizacijske crpke u mokroj izvedbi slijedećih tehničkih karakteristika: manometarske visine dizanja Hman=7,7 m, kapaciteta Q=19,0 l/s i motorom instalirane snage P=4,0 kW komplet sa postoljem za mokru izvedbu s integriranim koljenom 90˚, tlačnog nastavka DN 80 mm s gornjim držačem vodilica i spojnim materijalom. U cijeni uključiti dvije vodilice od inox materijala dužine 6 m sa ležištem za pričvršćivanje istih u otvor gornje ploče PS, 6 m lanca s držačem za podizanje/spuštanje crpke, sve od inoxa, te nadzorni relej IO za ugradnju u upravljački ormarić.
Uključena 4 nivoregulatora s 20 m kabla i 2 držača nivoregulatora.</t>
  </si>
  <si>
    <t>Izrada radioničkih nacrta potrebnih pozicija u skladu s tehnologijom izvođača, izrada detaljnih uputa za rad i održavanje postrojenja s tehnološkom shemom.</t>
  </si>
  <si>
    <t>1.3.4.4.1</t>
  </si>
  <si>
    <t>1.3.4.4.2</t>
  </si>
  <si>
    <t>1.3.4.6</t>
  </si>
  <si>
    <t>1.3.4.7</t>
  </si>
  <si>
    <t>1.3.4.8</t>
  </si>
  <si>
    <t>Dobava i doprema materijala, te izrada vodonepropusnog zaštitnog premaza dna, zidova i stropa precrpne stanice elastičnim polimercementnim hidroizolacijskim premazom, a sve prema uputama proizvođača sredstva za zaštitu.
Stavka obuhvaća čišćenje betonskih površina pod visokim pritiskom, izravnavanje površina reparaturnim mortom, te postavljanje skele i rasvjete za izvođenje radova.
Obračun po m2 zaštićene površine.</t>
  </si>
  <si>
    <r>
      <t>m</t>
    </r>
    <r>
      <rPr>
        <vertAlign val="superscript"/>
        <sz val="11"/>
        <rFont val="Arial"/>
        <family val="2"/>
      </rPr>
      <t>2</t>
    </r>
  </si>
  <si>
    <r>
      <t>m</t>
    </r>
    <r>
      <rPr>
        <vertAlign val="superscript"/>
        <sz val="9"/>
        <rFont val="Arial"/>
        <family val="2"/>
      </rPr>
      <t>2</t>
    </r>
  </si>
  <si>
    <t>1.3.6.1</t>
  </si>
  <si>
    <t>Elektroenergetski</t>
  </si>
  <si>
    <t xml:space="preserve">Dobava i polaganje unutarnjeg NN priključnog kabela od SPMO do RPS4. Kabel se polaže u PVC cijevi, uključujući cijev, troškove Elektre, te sav sitni i spojni materijal i pribor do potpune funkcionalnosti. </t>
  </si>
  <si>
    <t>PP00-Y 5x10 mm2</t>
  </si>
  <si>
    <t>sitni materijal i pribor</t>
  </si>
  <si>
    <t>Dobava  montaža i priključenje samostojećeg razdjelno upravljačkog ormara RPS4 na montažnim temeljima od prešanog poliestera, zaštite IP54. Ormar je opremljen prema opisu, do potpune funkcionalnosti. Predvidjeti smještaj i montažu opreme za daljinsko upravljanje i nadzornih releja pumpi, čija je dobava predviđena posebno. Opremu ormara čini:</t>
  </si>
  <si>
    <t>ormar, NKVSA3/1100, dim. 1,115x1,1x0,327 m</t>
  </si>
  <si>
    <t>plastično postolje za ormar</t>
  </si>
  <si>
    <t>R0 svjetiljka za ormar, LAM75, 11W</t>
  </si>
  <si>
    <t>PPO mikroprekidač, INL</t>
  </si>
  <si>
    <t>TSG ermostat, TS141</t>
  </si>
  <si>
    <t>G0 grijač za ormar, RC-90</t>
  </si>
  <si>
    <t>XA priključnica za agregat, 63A, IP67, pod kutem</t>
  </si>
  <si>
    <t>X1 1f utičnica za ormar</t>
  </si>
  <si>
    <t>X3 3f utičnica za ormar</t>
  </si>
  <si>
    <t>Z0 prenaponska zaštita, kl. I, DV TNC 255+DSI DV</t>
  </si>
  <si>
    <t>Z01 prenaponska zaštita, kl. III, DR 230 FML</t>
  </si>
  <si>
    <t>Z03d prenaponska zaštita, kl. III, DR 24 FML</t>
  </si>
  <si>
    <t>P1 relej za nadzor faza, RCP</t>
  </si>
  <si>
    <t>T01 odvojni trafo, 1P-STTR-230/230V-200VA</t>
  </si>
  <si>
    <t>T1 trafo 24V, 1P-STTR-230/024V-100VA</t>
  </si>
  <si>
    <t>Q0 glavni prekidač, NS100, r25</t>
  </si>
  <si>
    <t>LIM limitator, 15A, 3p</t>
  </si>
  <si>
    <t>F1 zaštitni prekidač, C60N, B6A, 1P</t>
  </si>
  <si>
    <t>F01-03 zaštitni prekidač, C60N, C3A, 1P</t>
  </si>
  <si>
    <t>F02d zaštitni prekidač, C32H, C10A, 2P</t>
  </si>
  <si>
    <t>F2 zaštitni prekidač, C60H, C16A, 1P</t>
  </si>
  <si>
    <t>F3 zaštitni prekidač, C60H, C16A, 3P</t>
  </si>
  <si>
    <t>F1K zaštitni prekidač, C60H, D16A, 3P</t>
  </si>
  <si>
    <t>K1K kondenzatorski sklopnik,  12,5kVAr, B44066S1810J230</t>
  </si>
  <si>
    <t>C1K kondenzator,  3kVAr, MKK440-D-3.0-P</t>
  </si>
  <si>
    <t>Q01 zm prekidač, GV2-ME16</t>
  </si>
  <si>
    <t>K1M sklopnik,  LC1-D12+LAD-N40</t>
  </si>
  <si>
    <t>K1s sklopnik,  LC1-D12+LAD</t>
  </si>
  <si>
    <t>S1 grebenasta sklopka, GN12-51U</t>
  </si>
  <si>
    <t>K1 relej, 230VAC, CA2-KN31</t>
  </si>
  <si>
    <t>B1 brojač sati rada, XBK H7, 230V</t>
  </si>
  <si>
    <t>K1 impulsni relej, 230VAC, TLI16+ETL</t>
  </si>
  <si>
    <t>Kyl odvojni relej, 24VDC, RSTEG7+RSEG7</t>
  </si>
  <si>
    <t>TU tipkalo za uklop, zelena, ATP22RO11</t>
  </si>
  <si>
    <t>TI tipkalo za isklop, crvena, ATP22RO22</t>
  </si>
  <si>
    <t>Hlr led svjetiljka, zelena, 230V, B3-MB230GN</t>
  </si>
  <si>
    <t>Hlf led svjetiljka, crvena, 230V, B3-MB230RT</t>
  </si>
  <si>
    <t>HA led svjetiljka, plava, 230V, XB4-BVM6</t>
  </si>
  <si>
    <t>H0T led svjetiljka, žuta, 230V, 230V, XB4-BVM5</t>
  </si>
  <si>
    <t>x0 redne stezaljke, WDU16N</t>
  </si>
  <si>
    <t>x1, x2 redne stezaljke, WDU2,5N</t>
  </si>
  <si>
    <t>x5 redne stezaljke, WDK2,5LD</t>
  </si>
  <si>
    <t>natpisi za led svjetiljke, Ø22</t>
  </si>
  <si>
    <t>DIN nosači, 35 mm</t>
  </si>
  <si>
    <t>kanalice, razne</t>
  </si>
  <si>
    <t>spojni vodovi u ormaru</t>
  </si>
  <si>
    <t>doprema dogotovljenog ormara</t>
  </si>
  <si>
    <t>ispitivanje i puštanje u pogon</t>
  </si>
  <si>
    <t>1.3.6.1.1</t>
  </si>
  <si>
    <t>1.3.6.1.2</t>
  </si>
  <si>
    <t>1.3.6.1.1.1</t>
  </si>
  <si>
    <t>1.3.6.1.1.2</t>
  </si>
  <si>
    <t>1.3.6.1.3</t>
  </si>
  <si>
    <t>1.3.6.1.2.1</t>
  </si>
  <si>
    <t>1.3.6.1.2.2</t>
  </si>
  <si>
    <t>1.3.6.1.2.3</t>
  </si>
  <si>
    <t>1.3.6.1.2.4</t>
  </si>
  <si>
    <t>1.3.6.1.2.5</t>
  </si>
  <si>
    <t>1.3.6.1.2.6</t>
  </si>
  <si>
    <t>1.3.6.1.2.7</t>
  </si>
  <si>
    <t>1.3.6.1.2.8</t>
  </si>
  <si>
    <t>1.3.6.1.2.9</t>
  </si>
  <si>
    <t>1.3.6.1.2.10</t>
  </si>
  <si>
    <t>1.3.6.1.2.11</t>
  </si>
  <si>
    <t>1.3.6.1.2.12</t>
  </si>
  <si>
    <t>1.3.6.1.2.13</t>
  </si>
  <si>
    <t>1.3.6.1.2.14</t>
  </si>
  <si>
    <t>1.3.6.1.2.15</t>
  </si>
  <si>
    <t>1.3.6.1.2.16</t>
  </si>
  <si>
    <t>1.3.6.1.2.17</t>
  </si>
  <si>
    <t>1.3.6.1.2.18</t>
  </si>
  <si>
    <t>1.3.6.1.2.19</t>
  </si>
  <si>
    <t>1.3.6.1.2.20</t>
  </si>
  <si>
    <t>1.3.6.1.2.21</t>
  </si>
  <si>
    <t>1.3.6.1.2.22</t>
  </si>
  <si>
    <t>1.3.6.1.2.23</t>
  </si>
  <si>
    <t>1.3.6.1.2.24</t>
  </si>
  <si>
    <t>1.3.6.1.2.25</t>
  </si>
  <si>
    <t>1.3.6.1.2.26</t>
  </si>
  <si>
    <t>1.3.6.1.2.27</t>
  </si>
  <si>
    <t>1.3.6.1.2.28</t>
  </si>
  <si>
    <t>1.3.6.1.2.29</t>
  </si>
  <si>
    <t>1.3.6.1.2.30</t>
  </si>
  <si>
    <t>1.3.6.1.2.31</t>
  </si>
  <si>
    <t>1.3.6.1.2.32</t>
  </si>
  <si>
    <t>1.3.6.1.2.33</t>
  </si>
  <si>
    <t>1.3.6.1.2.34</t>
  </si>
  <si>
    <t>1.3.6.1.2.35</t>
  </si>
  <si>
    <t>1.3.6.1.2.36</t>
  </si>
  <si>
    <t>1.3.6.1.2.37</t>
  </si>
  <si>
    <t>1.3.6.1.2.38</t>
  </si>
  <si>
    <t>1.3.6.1.2.39</t>
  </si>
  <si>
    <t>1.3.6.1.2.40</t>
  </si>
  <si>
    <t>1.3.6.1.2.41</t>
  </si>
  <si>
    <t>1.3.6.1.2.42</t>
  </si>
  <si>
    <t>1.3.6.1.2.43</t>
  </si>
  <si>
    <t>1.3.6.1.2.44</t>
  </si>
  <si>
    <t>1.3.6.1.2.45</t>
  </si>
  <si>
    <t>1.3.6.1.2.46</t>
  </si>
  <si>
    <t>1.3.6.1.2.47</t>
  </si>
  <si>
    <t>1.3.6.1.2.48</t>
  </si>
  <si>
    <t>1.3.6.1.2.49</t>
  </si>
  <si>
    <t>Montaža  i/ili priključenje razne opreme do potpune funkcionalnosti.</t>
  </si>
  <si>
    <t>pumpe s kabelom</t>
  </si>
  <si>
    <t>nivosklopke s kabelom</t>
  </si>
  <si>
    <t>Dobava materijala, te izrada izjednačenja potencijala, polaganjem inox trake za vrijeme betoniranja, te povezivanjem metalnih masa na sabirnicu IP u RPS4, uključujući sve do potpune funkcionalnosti.</t>
  </si>
  <si>
    <t>Inox traka 25x4</t>
  </si>
  <si>
    <t>inox obujmice za cijevi</t>
  </si>
  <si>
    <t>križna spojnica</t>
  </si>
  <si>
    <t>vijčani zupčasti spoj</t>
  </si>
  <si>
    <t>Izrada projekta izvedenog stanja, uključujući jednopolne i strujne sheme, te priključne planove RPS4.</t>
  </si>
  <si>
    <t xml:space="preserve">Izvještaj o mjerenju i ispitivanju el. instalacije  prema Pravilniku.  </t>
  </si>
  <si>
    <t>Sustav daljinskog upravljanja</t>
  </si>
  <si>
    <t>A00 procesor, CPU224XP, 14DI+10DO+2AI, 6ES7214-2AD23-0XB0</t>
  </si>
  <si>
    <t>A0T pokazni panel, TD200,  6ES7272-0AA30-0YA0</t>
  </si>
  <si>
    <t>MPI standard cable, 5m, za TD200</t>
  </si>
  <si>
    <t xml:space="preserve">Dobava modularnog stabiliziranog sustava za napajanje s uređajem za besprekidno napajanje i baterijom, te montaža i priključenje u upravljačkom dijelu RPS4, uključujući sve do potpune funkcionalnosti.          </t>
  </si>
  <si>
    <t>N1 napajačka jedinica, Sitop, 24VDC, 5A, 6EP1333-3BA00</t>
  </si>
  <si>
    <t>UPS ups modul, Sitop,  24VDC/15A, 6EP1931-2EC21</t>
  </si>
  <si>
    <t>BAT baterijski modul, 24VDC/3,2Ah, 6EP1935-6MD11</t>
  </si>
  <si>
    <t xml:space="preserve">Dobava sustava digitalnog GSM/GPRS modema, te montaža i priključenje u RPS4, uključujući sve do potpune funkcionalnosti.         </t>
  </si>
  <si>
    <t>GSM GSM/GPRS modem, MD720-3, 6NH97203AA00</t>
  </si>
  <si>
    <t>antena, 794-4MR, 6NH98601AA00</t>
  </si>
  <si>
    <t xml:space="preserve">Dobava programskih paketa i programiranje logičkog kontrolera S7-200. Uređaj isprogramirati prema shemama, za upravljanje i signalizaciju preko pokaznog panela, uvažavajući potrebe tehnologije.         </t>
  </si>
  <si>
    <t>program cpu, Step7-microWin V3.2,  6ES7810-2CC03-0YX0</t>
  </si>
  <si>
    <t>programiranje cpu i tp</t>
  </si>
  <si>
    <t>1.3.6.1.4</t>
  </si>
  <si>
    <t>1.3.6.1.3.1</t>
  </si>
  <si>
    <t>1.3.6.1.3.2</t>
  </si>
  <si>
    <t>1.3.6.1.5</t>
  </si>
  <si>
    <t>1.3.6.1.4.1</t>
  </si>
  <si>
    <t>1.3.6.1.4.2</t>
  </si>
  <si>
    <t>1.3.6.1.4.3</t>
  </si>
  <si>
    <t>1.3.6.1.4.4</t>
  </si>
  <si>
    <t>1.3.6.1.4.5</t>
  </si>
  <si>
    <t>1.3.6.1.6</t>
  </si>
  <si>
    <t>1.3.6.2.1</t>
  </si>
  <si>
    <t>1.3.6.2.2</t>
  </si>
  <si>
    <t>1.3.6.2.1.1</t>
  </si>
  <si>
    <t>1.3.6.2.1.2</t>
  </si>
  <si>
    <t>1.3.6.2.1.3</t>
  </si>
  <si>
    <t>1.3.6.2.1.4</t>
  </si>
  <si>
    <t>1.3.6.2.2.1</t>
  </si>
  <si>
    <t>1.3.6.2.2.2</t>
  </si>
  <si>
    <t>1.3.6.2.2.3</t>
  </si>
  <si>
    <t>1.3.6.2.2.4</t>
  </si>
  <si>
    <t>1.3.6.2.3</t>
  </si>
  <si>
    <t>1.3.6.2.4</t>
  </si>
  <si>
    <t>1.3.6.2.3.1</t>
  </si>
  <si>
    <t>1.3.6.2.3.2</t>
  </si>
  <si>
    <t>1.3.6.2.3.3</t>
  </si>
  <si>
    <t>1.3.6.2.4.1</t>
  </si>
  <si>
    <t>1.3.6.2.4.2</t>
  </si>
  <si>
    <t>1.3.6.2.4.3</t>
  </si>
  <si>
    <t>1.3.6.2.4.4</t>
  </si>
  <si>
    <t>1.4.1</t>
  </si>
  <si>
    <t>1.4</t>
  </si>
  <si>
    <t>PRECRPNA STANICA -  PS 5</t>
  </si>
  <si>
    <t>1.4.1.1</t>
  </si>
  <si>
    <t>1.4.1.2</t>
  </si>
  <si>
    <t>1.4.2</t>
  </si>
  <si>
    <t>1.4.2.1</t>
  </si>
  <si>
    <t>Strojni iskop u tlu "C" ktg., sa odbacivanjem iskopanog materijala min. 2 m od ruba građevne jame. Predviđena je izvedba rova s vertikalnim stranicama uz korištenje velikoplošne razuporne oplate. Građevna jama je dimenzija 4x4m.
Obračun po m3 sraslog materijala iskopane građevne jame.</t>
  </si>
  <si>
    <t>Zatrpavanje građevne jame materijalom iz iskopa. Zatrpavanje izvesti u slojevima od po 30 cm uz nabijanje vibro nabijačima.</t>
  </si>
  <si>
    <t>1.4.2.2</t>
  </si>
  <si>
    <t>1.4.2.3</t>
  </si>
  <si>
    <t>1.4.2.4</t>
  </si>
  <si>
    <t>1.4.3</t>
  </si>
  <si>
    <t xml:space="preserve">Izrada betonske podloge ispod precrpne stanice od betona C12/15 u debljini od 10 cm. 
Stavka obuhvaća dobavu, izradu, montažu i skidanje potrebne oplate.
U cijenu je uključen sav potreban rad i materijal.  </t>
  </si>
  <si>
    <t>beton C12/15</t>
  </si>
  <si>
    <t>Nabava i dobava vodonepropusnog betona C 30/37, te betoniranje obodnih zidova precrpne stanice debljine 30 cm. Betobiranje izvesti u dvostranoj glatkoj oplati, a u jediničnu cijenu potrebno je ukalkulirati dobavu i dopremu materijala, te izradu, montažu i skidanje odgovarajuće oplate.
Na mjestu spoja obodnih zidova s pokrovnom pločom ugrađuje se samoekspandirajuća brtvena traka presjeka 25x7 mm.
U stavci uključena dobava, doprema i ugradnja gumenih ogrlica koje se ugrađuju u zid precrpne stanice prije betoniranja iste, a na koje će se spojiti dovodni kanalizacijski cjevovodi.
U zid precrpne stanice potrebno je ugraditi i fazonski FF komad tlačnog cjevovoda sa zavarenom optočnom brtvom (navedeni fazonski komad je specificiran u stavci strojarskih instalacija).</t>
  </si>
  <si>
    <t>1.4.3.1</t>
  </si>
  <si>
    <t>1.4.3.2</t>
  </si>
  <si>
    <t>1.4.3.1.1</t>
  </si>
  <si>
    <t>1.4.3.1.2</t>
  </si>
  <si>
    <t>1.4.3.3</t>
  </si>
  <si>
    <t>1.4.3.2.1</t>
  </si>
  <si>
    <t>1.4.3.2.2</t>
  </si>
  <si>
    <t>1.4.3.4</t>
  </si>
  <si>
    <t>1.4.3.3.1</t>
  </si>
  <si>
    <t>1.4.3.3.2</t>
  </si>
  <si>
    <t>1.4.3.3.3</t>
  </si>
  <si>
    <t>1.4.3.3.4</t>
  </si>
  <si>
    <t>1.4.3.5</t>
  </si>
  <si>
    <t>1.4.3.6</t>
  </si>
  <si>
    <t>1.4.3.5.1</t>
  </si>
  <si>
    <t>1.4.3.5.2</t>
  </si>
  <si>
    <t>1.4.3.6.1</t>
  </si>
  <si>
    <t>1.4.3.6.2</t>
  </si>
  <si>
    <t>1.4.3.6.3</t>
  </si>
  <si>
    <t>Dobava i ugradnja sigurnosnih ljestvi za silazak osoblja u crpnu stanicu s nazubljenom nagaznom površinom prečki,  širina nagaznih prečki iznosi 35 cm, međusobni razmak istih je 28 cm, dužina ljestvi 364 cm. Sigurnosne ljestve su opremljene centralnom sigurnosnom vodilicom sa klizačem i pojasom, nosačima za fiksiranje ljestvi na betonski zid i inox spojnim materijalom. Kompletna konstrukcija ljestvi je izrađena od inox materijala.</t>
  </si>
  <si>
    <t>Nabava, doprema i ugradnja fazonskog FF komada DN 100, l=200 mm od nehrđajućeg čelika.</t>
  </si>
  <si>
    <t>Utovar na deponiji, prijevoz na mjesto gradnje i montaža te puštanje u rad uronjene kanalizacijske crpke u mokroj izvedbi  slijedećih tehničkih karakteristika: manometarske visine dizanja Hman=8,0 m, kapaciteta Q=17,0 l/s i motorom instalirane snage P=2,2 kW komplet sa postoljem za mokru izvedbu s integriranim koljenom 90˚, tlačnog nastavka DN 80 mm s gornjim držačem vodilica i spojnim materijalom. U cijeni uključiti dvije vodilice od inox materijala dužine 6 m sa ležištem za pričvršćivanje istih u otvor gornje ploče PS, 6 m lanca s držačem za podizanje/spuštanje crpke, sve od inoxa, te nadzorni relej IO za ugradnju u upravljački ormarić.
Uključena 4 nivoregulatora s 20 m kabla i 2 držača nivoregulatora.</t>
  </si>
  <si>
    <t>1.4.4</t>
  </si>
  <si>
    <t>1.4.5</t>
  </si>
  <si>
    <t>1.4.6</t>
  </si>
  <si>
    <t xml:space="preserve">Dobava, montaža, demontaža i čišćenje  velikoplošne razuporne oplate. Razupiranje  građevne jame je predviđeno po cijeloj dubini i dužini kao zaštita od zarušavanja. </t>
  </si>
  <si>
    <t xml:space="preserve">Dobava i polaganje unutarnjeg NN priključnog kabela od SPMO do RPS5. Kabel se polaže u PVC cijevi, uključujući cijev, troškove Elektre, te sav sitni i spojni materijal i pribor do potpune funkcionalnosti. </t>
  </si>
  <si>
    <t>Dobava  montaža i priključenje samostojećeg razdjelno upravljačkog ormara RPS5 na montažnim temeljima od prešanog poliestera, zaštite IP54. Ormar je opremljen prema opisu, do potpune funkcionalnosti. Predvidjeti smještaj i montažu opreme za daljinsko upravljanje i nadzornih releja pumpi, čija je dobava predviđena posebno. Opremu ormara čini:</t>
  </si>
  <si>
    <t>TSG termostat, TS141</t>
  </si>
  <si>
    <t>LIM limitator, 10A, 3p</t>
  </si>
  <si>
    <t>Q01 zm prekidač, GV2-ME14</t>
  </si>
  <si>
    <t>Ky1 odvojni relej, 24VDC, RSTEG7+RSEG7</t>
  </si>
  <si>
    <t>H1r led svjetiljka, zelena, 230V, B3-MB230GN</t>
  </si>
  <si>
    <t>H1f led svjetiljka, crvena, 230V, B3-MB230RT</t>
  </si>
  <si>
    <t>Dobava materijala, te izrada izjednačenja potencijala, polaganjem inox trake za vrijeme betoniranja, te povezivanjem metalnih masa na sabirnicu IP u RPS5, uključujući sve do potpune funkcionalnosti.</t>
  </si>
  <si>
    <t>Izrada projekta izvedenog stanja, uključujući jednopolne i strujne sheme, te priključne planove RPS5.</t>
  </si>
  <si>
    <t xml:space="preserve">Dobava modularnog programbilnog logičkog kontrolera, tip S7-200, 14DI+10DO+2AI, te montaža i priključenje u upravljačkom dijelu RPS5, uključujući sve do potpune funkcionalnosti.    </t>
  </si>
  <si>
    <t xml:space="preserve">Dobava modularnog stabiliziranog sustava za napajanje s uređajem za besprekidno napajanje i baterijom, te montaža i priključenje u upravljačkom dijelu RPS5, uključujući sve do potpune funkcionalnosti.  </t>
  </si>
  <si>
    <t>BAT baterijski modul, 24VDC/3,2Ah, 6EP1935-6MD1</t>
  </si>
  <si>
    <t xml:space="preserve">Dobava sustava digitalnog GSM/GPRS modema, te montaža i priključenje u RPS5, uključujući sve do potpune funkcionalnosti.              </t>
  </si>
  <si>
    <t>GSM GSM/GPRS modem, MD720-3, 6NH97203AA0</t>
  </si>
  <si>
    <t xml:space="preserve">Dobava programskih paketa i programiranje logičkog kontrolera S7-200. Uređaj isprogramirati prema shemama, za upravljanje i signalizaciju preko pokaznog panela, uvažavajući potrebe tehnologije. </t>
  </si>
  <si>
    <t>program cpu, Step7-microWin V3.2,  6ES7810-2CC03-0YX</t>
  </si>
  <si>
    <t>1.4.6.1</t>
  </si>
  <si>
    <t>1.4.6.1.1</t>
  </si>
  <si>
    <t>1.4.6.1.2</t>
  </si>
  <si>
    <t>1.4.6.1.1.1</t>
  </si>
  <si>
    <t>1.4.6.1.1.2</t>
  </si>
  <si>
    <t>1.4.6.1.3</t>
  </si>
  <si>
    <t>1.4.6.1.2.1</t>
  </si>
  <si>
    <t>1.4.6.1.2.2</t>
  </si>
  <si>
    <t>1.4.6.1.2.3</t>
  </si>
  <si>
    <t>1.4.6.1.2.4</t>
  </si>
  <si>
    <t>1.4.6.1.2.5</t>
  </si>
  <si>
    <t>1.4.6.1.2.6</t>
  </si>
  <si>
    <t>1.4.6.1.2.7</t>
  </si>
  <si>
    <t>1.4.6.1.2.8</t>
  </si>
  <si>
    <t>1.4.6.1.2.9</t>
  </si>
  <si>
    <t>1.4.6.1.2.10</t>
  </si>
  <si>
    <t>1.4.6.1.2.11</t>
  </si>
  <si>
    <t>1.4.6.1.2.12</t>
  </si>
  <si>
    <t>1.4.6.1.2.13</t>
  </si>
  <si>
    <t>1.4.6.1.2.14</t>
  </si>
  <si>
    <t>1.4.6.1.2.15</t>
  </si>
  <si>
    <t>1.4.6.1.2.16</t>
  </si>
  <si>
    <t>1.4.6.1.2.17</t>
  </si>
  <si>
    <t>1.4.6.1.2.18</t>
  </si>
  <si>
    <t>1.4.6.1.2.19</t>
  </si>
  <si>
    <t>1.4.6.1.2.20</t>
  </si>
  <si>
    <t>1.4.6.1.2.21</t>
  </si>
  <si>
    <t>1.4.6.1.2.22</t>
  </si>
  <si>
    <t>1.4.6.1.2.23</t>
  </si>
  <si>
    <t>1.4.6.1.2.24</t>
  </si>
  <si>
    <t>1.4.6.1.2.25</t>
  </si>
  <si>
    <t>1.4.6.1.2.26</t>
  </si>
  <si>
    <t>1.4.6.1.2.27</t>
  </si>
  <si>
    <t>1.4.6.1.2.28</t>
  </si>
  <si>
    <t>1.4.6.1.2.29</t>
  </si>
  <si>
    <t>1.4.6.1.2.30</t>
  </si>
  <si>
    <t>1.4.6.1.2.31</t>
  </si>
  <si>
    <t>1.4.6.1.2.32</t>
  </si>
  <si>
    <t>1.4.6.1.2.33</t>
  </si>
  <si>
    <t>1.4.6.1.2.34</t>
  </si>
  <si>
    <t>1.4.6.1.2.35</t>
  </si>
  <si>
    <t>1.4.6.1.2.36</t>
  </si>
  <si>
    <t>1.4.6.1.2.37</t>
  </si>
  <si>
    <t>1.4.6.1.2.38</t>
  </si>
  <si>
    <t>1.4.6.1.2.39</t>
  </si>
  <si>
    <t>1.4.6.1.2.40</t>
  </si>
  <si>
    <t>1.4.6.1.2.41</t>
  </si>
  <si>
    <t>1.4.6.1.2.42</t>
  </si>
  <si>
    <t>1.4.6.1.2.43</t>
  </si>
  <si>
    <t>1.4.6.1.2.44</t>
  </si>
  <si>
    <t>1.4.6.1.2.45</t>
  </si>
  <si>
    <t>1.4.6.1.2.46</t>
  </si>
  <si>
    <t>1.4.6.1.2.47</t>
  </si>
  <si>
    <t>1.4.6.1.2.48</t>
  </si>
  <si>
    <t>1.4.6.1.4</t>
  </si>
  <si>
    <t>1.4.6.1.3.1</t>
  </si>
  <si>
    <t>1.4.6.1.3.2</t>
  </si>
  <si>
    <t>1.4.6.1.4.1</t>
  </si>
  <si>
    <t>1.4.6.1.4.2</t>
  </si>
  <si>
    <t>1.4.6.1.4.3</t>
  </si>
  <si>
    <t>1.4.6.1.4.4</t>
  </si>
  <si>
    <t>1.4.6.1.4.5</t>
  </si>
  <si>
    <t>1.4.6.1.5</t>
  </si>
  <si>
    <t>1.4.6.1.6</t>
  </si>
  <si>
    <t>1.4.6.2.</t>
  </si>
  <si>
    <t>1.4.6.2.1</t>
  </si>
  <si>
    <t>1.4.6.2.2</t>
  </si>
  <si>
    <t>1.4.6.2.1.1</t>
  </si>
  <si>
    <t>1.4.6.2.1.2</t>
  </si>
  <si>
    <t>1.4.6.2.1.3</t>
  </si>
  <si>
    <t>1.4.6.2.1.4</t>
  </si>
  <si>
    <t>1.4.6.2.3</t>
  </si>
  <si>
    <t>1.4.6.2.2.1</t>
  </si>
  <si>
    <t>1.4.6.2.2.2</t>
  </si>
  <si>
    <t>1.4.6.2.2.3</t>
  </si>
  <si>
    <t>1.4.6.2.2.4</t>
  </si>
  <si>
    <t>1.4.6.2.4</t>
  </si>
  <si>
    <t>1.4.6.2.3.1</t>
  </si>
  <si>
    <t>1.4.6.2.3.2</t>
  </si>
  <si>
    <t>1.4.6.2.3.3</t>
  </si>
  <si>
    <t>1.4.6.2.4.1</t>
  </si>
  <si>
    <t>1.4.6.2.4.2</t>
  </si>
  <si>
    <t>1.4.6.2.4.3</t>
  </si>
  <si>
    <t>1.4.6.2.4.4</t>
  </si>
  <si>
    <t>PRECRPNA STANICA -  PS 6</t>
  </si>
  <si>
    <t>1.5</t>
  </si>
  <si>
    <t>1.5.1</t>
  </si>
  <si>
    <t>1.5.1.1</t>
  </si>
  <si>
    <t>1.5.1.2</t>
  </si>
  <si>
    <t>1.5.2</t>
  </si>
  <si>
    <t>1.5.2.1</t>
  </si>
  <si>
    <t>Strojni iskop u tlu "C" ktg., sa pravilnim odsjecanjem bočnih strana i odbacivanjem iskopanog materijala min. 2 m od ruba građevne jame. Građevna jama je tlocrtnih dimenzija 2x2 m i dubine prema projektu.
Obračun po m3 sraslog materijala iskopane građevne jame.</t>
  </si>
  <si>
    <t>Grubo i fino planiranje dna građevne jame uz dodavanje ili odsjecanje tla do projektirane visine.</t>
  </si>
  <si>
    <t>1.5.2.2</t>
  </si>
  <si>
    <t>1.5.2.3</t>
  </si>
  <si>
    <t>1.5.2.4</t>
  </si>
  <si>
    <t>1.5.2.5</t>
  </si>
  <si>
    <t>1.5.3</t>
  </si>
  <si>
    <t>Dobava, doprema i ugradnja tipske šahtne precrpne stanice promjera 1000 mm dubine 3000 mm. Precrpna stanica se sastoji od predfabriciranog polietilenskog okna sa sfernom podnicom i ugrađene opreme (crpke, automatska spojka, INOX cijevni razvod, fazonski komadi i armature - zasun i nepovratni ventil, inox lanci). Tlačni cjevovod na izlazu iz okna je Rp 1 ½”. Ulaz u stanicu je Ø 600 mm, a na isti naliježe ljevanoželjezni poklopac nosivosti 1,5 t. Poklopac je opremljen sa bravom. 
Na dnu precrpne stanice treba biti ravna temeljna ploča minimalnih dimenzija 1250x1250 mm.
Ventilacijska cijev je profila DN 150 mm i na vrhu iste se nalazi odzračna kapa. Ventilacijska cijev je opremljena mrežicom veličine okanaca 1x1 mm ugrađenom u ventilacijsku kapu i biofiltarskom patronom. Ventilacijska cijev je izrađena od inox materijala.
U tijelo precrpne stanice je na zadanoj visini potrebno ugraditi komad PE-HD cjevovoda profila DN 250 mm (okvirne dužine 1 m) na koji će se naknadno spojiti dovodni cjevovod u PS.</t>
  </si>
  <si>
    <t>U stanicu se ugrađuju dvije uronjene kanalizacijske crpke s rezačem slijedećih karakteristika:
- kapacitet Q=4,5 l/s
- man. visina dizanja Hm=5,9 m
-snaga motora P2=1,2 kW
-jakost motora I=3,2 A
-tlačni nastavak DN40 PN10
-uvjeti priključka 3x400V, 50 Hz
Elektro-motor crpke treba biti opremljen sa termičkom sklopkom za zaštitu motora od pregrijavanja.
Rezač treba biti izrađen od nehrđajućeg čelika povećane tvrdoće AISI 630.
Uška za dizanje i spojni vijci crpke trebaju biti izrađeni od INOX materijala.
Uključena 4 nivoregulatora s 20 m kabla i 2 držača nivoregulatora.</t>
  </si>
  <si>
    <t>Nabava, doprema i ugradnja fazonskih komada od nehrđajučeg čelika s prirubnicama i PE-HD fazonskih komada,  prema detalju iz nacrta.</t>
  </si>
  <si>
    <t>Nabava, doprema i ugradnja navojne prirubnice DN 40 / Rp 1½" od nehrđajućeg čelika.</t>
  </si>
  <si>
    <t>Nabava, doprema i ugradnja tuljka s prirubnicom DN 40 mm za prijelaz na PE-HD cjevovod.</t>
  </si>
  <si>
    <t>Nabava, doprema i ugradnja  redukcijskog fazonskog komada DN 90/50 od PE-HD cjevnog materijala.</t>
  </si>
  <si>
    <t>1.5.3.1</t>
  </si>
  <si>
    <t>1.5.3.2</t>
  </si>
  <si>
    <t>1.5.3.2.1</t>
  </si>
  <si>
    <t>1.5.3.2.2</t>
  </si>
  <si>
    <t>1.5.3.2.3</t>
  </si>
  <si>
    <t>1.5.3.1.0</t>
  </si>
  <si>
    <t>1.5.4</t>
  </si>
  <si>
    <t>1.5.4.1</t>
  </si>
  <si>
    <t>1.5.4.2</t>
  </si>
  <si>
    <t>1.5.4.2.1</t>
  </si>
  <si>
    <t>1.5.4.3</t>
  </si>
  <si>
    <t>1.5.4.4</t>
  </si>
  <si>
    <t>1.5.5</t>
  </si>
  <si>
    <t xml:space="preserve">Dobava i polaganje unutarnjeg NN priključnog kabela od SPMO do RPS6. Kabel se polaže u PVC cijevi, uključujući cijev, troškove Elektre, te sav sitni i spojni materijal i pribor do potpune funkcionalnosti.  </t>
  </si>
  <si>
    <t>Dobava  montaža i priključenje samostojećeg razdjelno upravljačkog ormara RPS6 na montažnim temeljima od prešanog poliestera, zaštite IP54. Ormar je opremljen prema opisu, do potpune funkcionalnosti. Predvidjeti smještaj i montažu opreme za daljinsko upravljanje i nadzornih releja pumpi, čija je dobava predviđena posebno. Opremu ormara čini:</t>
  </si>
  <si>
    <t>Q01 zm prekidač, GV2-ME10</t>
  </si>
  <si>
    <t>Dobava materijala, te izrada izjednačenja potencijala, polaganjem inox trake za vrijeme betoniranja, te povezivanjem metalnih masa na sabirnicu IP u RPS6, uključujući sve do potpune funkcionalnosti.</t>
  </si>
  <si>
    <t>Izrada projekta izvedenog stanja, uključujući jednopolne i strujne sheme, te priključne planove RPS6.</t>
  </si>
  <si>
    <t xml:space="preserve">Dobava modularnog stabiliziranog sustava za napajanje s uređajem za besprekidno napajanje i baterijom, te montaža i priključenje u upravljačkom dijelu RPS6, uključujući sve do potpune funkcionalnosti.  </t>
  </si>
  <si>
    <t xml:space="preserve">Dobava sustava digitalnog GSM/GPRS modema, te montaža i priključenje u RPS6, uključujući sve do potpune funkcionalnosti.         </t>
  </si>
  <si>
    <t>1.5.5.1</t>
  </si>
  <si>
    <t>1.5.5.1.1</t>
  </si>
  <si>
    <t>1.5.5.1.1.1</t>
  </si>
  <si>
    <t>1.5.5.1.1.2</t>
  </si>
  <si>
    <t>1.5.5.1.2</t>
  </si>
  <si>
    <t>1.5.5.1.3</t>
  </si>
  <si>
    <t>1.5.5.1.2.1</t>
  </si>
  <si>
    <t>1.5.5.1.2.2</t>
  </si>
  <si>
    <t>1.5.5.1.2.3</t>
  </si>
  <si>
    <t>1.5.5.1.2.4</t>
  </si>
  <si>
    <t>1.5.5.1.2.5</t>
  </si>
  <si>
    <t>1.5.5.1.2.6</t>
  </si>
  <si>
    <t>1.5.5.1.2.7</t>
  </si>
  <si>
    <t>1.5.5.1.2.8</t>
  </si>
  <si>
    <t>1.5.5.1.2.9</t>
  </si>
  <si>
    <t>1.5.5.1.2.10</t>
  </si>
  <si>
    <t>1.5.5.1.2.11</t>
  </si>
  <si>
    <t>1.5.5.1.2.12</t>
  </si>
  <si>
    <t>1.5.5.1.2.13</t>
  </si>
  <si>
    <t>1.5.5.1.2.14</t>
  </si>
  <si>
    <t>1.5.5.1.2.15</t>
  </si>
  <si>
    <t>1.5.5.1.2.16</t>
  </si>
  <si>
    <t>1.5.5.1.2.17</t>
  </si>
  <si>
    <t>1.5.5.1.2.18</t>
  </si>
  <si>
    <t>1.5.5.1.2.19</t>
  </si>
  <si>
    <t>1.5.5.1.2.20</t>
  </si>
  <si>
    <t>1.5.5.1.2.21</t>
  </si>
  <si>
    <t>1.5.5.1.2.22</t>
  </si>
  <si>
    <t>1.5.5.1.2.23</t>
  </si>
  <si>
    <t>1.5.5.1.2.24</t>
  </si>
  <si>
    <t>1.5.5.1.2.25</t>
  </si>
  <si>
    <t>1.5.5.1.2.26</t>
  </si>
  <si>
    <t>1.5.5.1.2.27</t>
  </si>
  <si>
    <t>1.5.5.1.2.28</t>
  </si>
  <si>
    <t>1.5.5.1.2.29</t>
  </si>
  <si>
    <t>1.5.5.1.2.30</t>
  </si>
  <si>
    <t>1.5.5.1.2.31</t>
  </si>
  <si>
    <t>1.5.5.1.2.32</t>
  </si>
  <si>
    <t>1.5.5.1.2.33</t>
  </si>
  <si>
    <t>1.5.5.1.2.34</t>
  </si>
  <si>
    <t>1.5.5.1.2.35</t>
  </si>
  <si>
    <t>1.5.5.1.2.36</t>
  </si>
  <si>
    <t>1.5.5.1.2.37</t>
  </si>
  <si>
    <t>1.5.5.1.2.38</t>
  </si>
  <si>
    <t>1.5.5.1.2.39</t>
  </si>
  <si>
    <t>1.5.5.1.2.40</t>
  </si>
  <si>
    <t>1.5.5.1.2.41</t>
  </si>
  <si>
    <t>1.5.5.1.2.42</t>
  </si>
  <si>
    <t>1.5.5.1.2.43</t>
  </si>
  <si>
    <t>1.5.5.1.2.44</t>
  </si>
  <si>
    <t>1.5.5.1.2.45</t>
  </si>
  <si>
    <t>1.5.5.1.2.46</t>
  </si>
  <si>
    <t>1.5.5.1.2.47</t>
  </si>
  <si>
    <t>1.5.5.1.2.48</t>
  </si>
  <si>
    <t>1.5.5.1.4</t>
  </si>
  <si>
    <t>1.5.5.1.3.1</t>
  </si>
  <si>
    <t>1.5.5.1.3.2</t>
  </si>
  <si>
    <t>1.5.5.1.5</t>
  </si>
  <si>
    <t>1.5.5.1.4.1</t>
  </si>
  <si>
    <t>1.5.5.1.4.2</t>
  </si>
  <si>
    <t>1.5.5.1.4.3</t>
  </si>
  <si>
    <t>1.5.5.1.4.4</t>
  </si>
  <si>
    <t>1.5.5.1.4.5</t>
  </si>
  <si>
    <t>1.5.5.1.6</t>
  </si>
  <si>
    <t>1.5.5.2</t>
  </si>
  <si>
    <t>1.5.5.2.1</t>
  </si>
  <si>
    <t>1.5.5.2.2</t>
  </si>
  <si>
    <t>1.5.5.2.1.1</t>
  </si>
  <si>
    <t>1.5.5.2.1.2</t>
  </si>
  <si>
    <t>1.5.5.2.1.3</t>
  </si>
  <si>
    <t>1.5.5.2.1.4</t>
  </si>
  <si>
    <t>1.5.5.2.3</t>
  </si>
  <si>
    <t>1.5.5.2.2.1</t>
  </si>
  <si>
    <t>1.5.5.2.2.2</t>
  </si>
  <si>
    <t>1.5.5.2.2.3</t>
  </si>
  <si>
    <t>1.5.5.2.2.4</t>
  </si>
  <si>
    <t>1.5.5.2.4</t>
  </si>
  <si>
    <t>1.5.5.2.3.1</t>
  </si>
  <si>
    <t>1.5.5.2.3.2</t>
  </si>
  <si>
    <t>1.5.5.2.3.3</t>
  </si>
  <si>
    <t>1.5.5.2.4.1</t>
  </si>
  <si>
    <t>1.5.5.2.4.2</t>
  </si>
  <si>
    <t>1.5.5.2.4.3</t>
  </si>
  <si>
    <t>1.5.5.2.4.4</t>
  </si>
  <si>
    <t>1.6</t>
  </si>
  <si>
    <t>PRECRPNA STANICA -  PS 7</t>
  </si>
  <si>
    <t>1.6.1</t>
  </si>
  <si>
    <t>1.6.1.1</t>
  </si>
  <si>
    <t>1.6.1.2</t>
  </si>
  <si>
    <t>1.6.2</t>
  </si>
  <si>
    <t>1.6.2.1</t>
  </si>
  <si>
    <t>1.6.2.2</t>
  </si>
  <si>
    <t>1.6.2.3</t>
  </si>
  <si>
    <t>1.6.2.4</t>
  </si>
  <si>
    <t>1.6.2.5</t>
  </si>
  <si>
    <t>1.6.2.6</t>
  </si>
  <si>
    <t>1.6.3</t>
  </si>
  <si>
    <t>1.6.3.1</t>
  </si>
  <si>
    <t>1.6.3.1.1</t>
  </si>
  <si>
    <t>1.6.3.1.2</t>
  </si>
  <si>
    <t>1.6.3.1.3</t>
  </si>
  <si>
    <t>1.6.3.1.4</t>
  </si>
  <si>
    <t>1.6.3.1.5</t>
  </si>
  <si>
    <t>1.6.3.1.6</t>
  </si>
  <si>
    <t>1.6.3.2</t>
  </si>
  <si>
    <t>1.6.3.3</t>
  </si>
  <si>
    <t>1.6.3.4</t>
  </si>
  <si>
    <t>1.6.3.5</t>
  </si>
  <si>
    <t>1.6.3.5.1</t>
  </si>
  <si>
    <t>1.6.3.5.2</t>
  </si>
  <si>
    <t>1.6.3.6</t>
  </si>
  <si>
    <t>1.6.3.6.1</t>
  </si>
  <si>
    <t>1.6.3.6.2</t>
  </si>
  <si>
    <t>1.6.3.6.3</t>
  </si>
  <si>
    <t>1.6.4</t>
  </si>
  <si>
    <t>Nabava, doprema i ugradnja fazonskog komada Q90° DN 80 od nehrđajućeg čelika.</t>
  </si>
  <si>
    <t>Nabava, doprema i ugradnja fazonskog T komada DN 80/80 od nehrđajućeg čelika.</t>
  </si>
  <si>
    <t>Nabava, doprema i ugradnja fazonskog FF komada DN 80, l=1000 mm od nehrđajućeg čelika.</t>
  </si>
  <si>
    <t>Nabava, doprema i ugradnja tuljka s prirubnicom DN 80 mm za prijelaz na PE-HD cijevi.</t>
  </si>
  <si>
    <t>Nabava, doprema i ugradnja redukcijskog PE-HD komada 110/90.</t>
  </si>
  <si>
    <t>Nabava, doprema i ugradnja rastavljive spojnice (storz) DN 80 mm od nerđajućeg čelika.</t>
  </si>
  <si>
    <t>Nabava, doprema i ugradnja nepovratnog ventila s lakom kuglom DN 80.</t>
  </si>
  <si>
    <t>Nabava, doprema i ugradnja EV zasuna od nehrđajućeg čelika DN 80 na tlačni cjevovod.</t>
  </si>
  <si>
    <t>Utovar na deponiji, prijevoz na mjesto gradnje i montaža te puštanje u rad uronjene kanalizacijske crpke u mokroj izvedbi slijedećih tehničkih karakteristika: manometarske visine dizanja Hman=9,3 m, kapaciteta Q=7,0 l/s i motorom instalirane snage P=2,2 kW komplet sa postoljem za mokru izvedbu s integriranim koljenom 90˚, tlačnog nastavka DN 80 mm s gornjim držačem vodilica i spojnim materijalom. U cijeni uključiti dvije vodilice od inox materijala dužine 6 m sa ležištem za pričvršćivanje istih u otvor gornje ploče PS, 6 m lanca s držačem za podizanje/spuštanje crpke, sve od inoxa, te nadzorni relej IO za ugradnju u upravljački ormarić.
Uključena 4 nivoregulatora s 20 m kabla i 2 držača nivoregulatora.</t>
  </si>
  <si>
    <t>1.5.4.5</t>
  </si>
  <si>
    <t>1.5.4.6</t>
  </si>
  <si>
    <t>1.5.4.7</t>
  </si>
  <si>
    <t>1.6.4.1</t>
  </si>
  <si>
    <t>1.6.4.2</t>
  </si>
  <si>
    <t>1.6.4.3</t>
  </si>
  <si>
    <t>1.6.4.4</t>
  </si>
  <si>
    <t>1.6.4.3.1</t>
  </si>
  <si>
    <t>1.6.4.3.2</t>
  </si>
  <si>
    <t>1.6.4.3.3</t>
  </si>
  <si>
    <t>1.6.4.3.4</t>
  </si>
  <si>
    <t>1.6.4.3.5</t>
  </si>
  <si>
    <t>1.6.4.3.6</t>
  </si>
  <si>
    <t>1.6.4.5</t>
  </si>
  <si>
    <t>1.6.4.4.1</t>
  </si>
  <si>
    <t>1.6.4.4.2</t>
  </si>
  <si>
    <t>1.6.4.6</t>
  </si>
  <si>
    <t>1.6.4.7</t>
  </si>
  <si>
    <t>1.6.4.8</t>
  </si>
  <si>
    <t>1.6.5</t>
  </si>
  <si>
    <t>1.6.5.1</t>
  </si>
  <si>
    <t>1.6.5.2</t>
  </si>
  <si>
    <t>1.6.5.3</t>
  </si>
  <si>
    <t>1.6.5.4</t>
  </si>
  <si>
    <t>1.6.5.2.1</t>
  </si>
  <si>
    <t>1.6.5.5</t>
  </si>
  <si>
    <t>1.6.6</t>
  </si>
  <si>
    <t>1.6.6.1</t>
  </si>
  <si>
    <t xml:space="preserve">Dobava i polaganje unutarnjeg NN priključnog kabela od SPMO do RPS7. Kabel se polaže u PVC cijevi, uključujući cijev, troškove Elektre, te sav sitni i spojni materijal i pribor do potpune funkcionalnosti. </t>
  </si>
  <si>
    <t>Dobava materijala, te izrada izjednačenja potencijala, polaganjem inox trake za vrijeme betoniranja, te povezivanjem metalnih masa na sabirnicu IP u RPS7, uključujući sve do potpune funkcionalnosti.</t>
  </si>
  <si>
    <t>Izrada projekta izvedenog stanja, uključujući jednopolne i strujne sheme, te priključne planove RPS7.</t>
  </si>
  <si>
    <t xml:space="preserve">Dobava modularnog stabiliziranog sustava za napajanje s uređajem za besprekidno napajanje i baterijom, te montaža i priključenje u upravljačkom dijelu RPS7, uključujući sve do potpune funkcionalnosti.  </t>
  </si>
  <si>
    <t xml:space="preserve">Dobava sustava digitalnog GSM/GPRS modema, te montaža i priključenje u RPS7, uključujući sve do potpune funkcionalnosti.            </t>
  </si>
  <si>
    <t>1.6.6.1.1</t>
  </si>
  <si>
    <t>1.6.6.1.2</t>
  </si>
  <si>
    <t>1.6.6.1.1.1</t>
  </si>
  <si>
    <t>1.6.6.1.1.2</t>
  </si>
  <si>
    <t>1.6.6.1.3</t>
  </si>
  <si>
    <t>1.6.6.1.2.1</t>
  </si>
  <si>
    <t>1.6.6.1.2.2</t>
  </si>
  <si>
    <t>1.6.6.1.2.3</t>
  </si>
  <si>
    <t>1.6.6.1.2.4</t>
  </si>
  <si>
    <t>1.6.6.1.2.5</t>
  </si>
  <si>
    <t>1.6.6.1.2.6</t>
  </si>
  <si>
    <t>1.6.6.1.2.7</t>
  </si>
  <si>
    <t>1.6.6.1.2.8</t>
  </si>
  <si>
    <t>1.6.6.1.2.9</t>
  </si>
  <si>
    <t>1.6.6.1.2.10</t>
  </si>
  <si>
    <t>1.6.6.1.2.11</t>
  </si>
  <si>
    <t>1.6.6.1.2.12</t>
  </si>
  <si>
    <t>1.6.6.1.2.13</t>
  </si>
  <si>
    <t>1.6.6.1.2.14</t>
  </si>
  <si>
    <t>1.6.6.1.2.15</t>
  </si>
  <si>
    <t>1.6.6.1.2.16</t>
  </si>
  <si>
    <t>1.6.6.1.2.17</t>
  </si>
  <si>
    <t>1.6.6.1.2.18</t>
  </si>
  <si>
    <t>1.6.6.1.2.19</t>
  </si>
  <si>
    <t>1.6.6.1.2.20</t>
  </si>
  <si>
    <t>1.6.6.1.2.21</t>
  </si>
  <si>
    <t>1.6.6.1.2.22</t>
  </si>
  <si>
    <t>1.6.6.1.2.23</t>
  </si>
  <si>
    <t>1.6.6.1.2.24</t>
  </si>
  <si>
    <t>1.6.6.1.2.25</t>
  </si>
  <si>
    <t>1.6.6.1.2.26</t>
  </si>
  <si>
    <t>1.6.6.1.2.27</t>
  </si>
  <si>
    <t>1.6.6.1.2.28</t>
  </si>
  <si>
    <t>1.6.6.1.2.29</t>
  </si>
  <si>
    <t>1.6.6.1.2.30</t>
  </si>
  <si>
    <t>1.6.6.1.2.31</t>
  </si>
  <si>
    <t>1.6.6.1.2.32</t>
  </si>
  <si>
    <t>1.6.6.1.2.33</t>
  </si>
  <si>
    <t>1.6.6.1.2.34</t>
  </si>
  <si>
    <t>1.6.6.1.2.35</t>
  </si>
  <si>
    <t>1.6.6.1.2.36</t>
  </si>
  <si>
    <t>1.6.6.1.2.37</t>
  </si>
  <si>
    <t>1.6.6.1.2.38</t>
  </si>
  <si>
    <t>1.6.6.1.2.39</t>
  </si>
  <si>
    <t>1.6.6.1.2.40</t>
  </si>
  <si>
    <t>1.6.6.1.2.41</t>
  </si>
  <si>
    <t>1.6.6.1.2.42</t>
  </si>
  <si>
    <t>1.6.6.1.2.43</t>
  </si>
  <si>
    <t>1.6.6.1.2.44</t>
  </si>
  <si>
    <t>1.6.6.1.2.45</t>
  </si>
  <si>
    <t>1.6.6.1.2.46</t>
  </si>
  <si>
    <t>1.6.6.1.2.47</t>
  </si>
  <si>
    <t>1.6.6.1.2.48</t>
  </si>
  <si>
    <t>1.6.6.1.4</t>
  </si>
  <si>
    <t>1.6.6.1.5</t>
  </si>
  <si>
    <t>1.6.6.1.3.1</t>
  </si>
  <si>
    <t>1.6.6.1.3.2</t>
  </si>
  <si>
    <t>1.6.6.1.4.1</t>
  </si>
  <si>
    <t>1.6.6.1.4.2</t>
  </si>
  <si>
    <t>1.6.6.1.4.3</t>
  </si>
  <si>
    <t>1.6.6.1.4.4</t>
  </si>
  <si>
    <t>1.6.6.1.4.5</t>
  </si>
  <si>
    <t>1.6.6.1.6</t>
  </si>
  <si>
    <t>1.6.6.2</t>
  </si>
  <si>
    <t>1.6.6.2.1</t>
  </si>
  <si>
    <t>1.6.6.2.2</t>
  </si>
  <si>
    <t>1.6.6.2.1.1</t>
  </si>
  <si>
    <t>1.6.6.2.1.2</t>
  </si>
  <si>
    <t>1.6.6.2.1.3</t>
  </si>
  <si>
    <t>1.6.6.2.1.4</t>
  </si>
  <si>
    <t>1.6.6.2.3</t>
  </si>
  <si>
    <t>1.6.6.2.2.1</t>
  </si>
  <si>
    <t>1.6.6.2.2.2</t>
  </si>
  <si>
    <t>1.6.6.2.2.3</t>
  </si>
  <si>
    <t>1.6.6.2.2.4</t>
  </si>
  <si>
    <t>1.6.6.2.4</t>
  </si>
  <si>
    <t>1.6.6.2.3.1</t>
  </si>
  <si>
    <t>1.6.6.2.3.2</t>
  </si>
  <si>
    <t>1.6.6.2.3.3</t>
  </si>
  <si>
    <t>1.6.6.2.4.1</t>
  </si>
  <si>
    <t>1.6.6.2.4.2</t>
  </si>
  <si>
    <t>1.6.6.2.4.3</t>
  </si>
  <si>
    <t>1.6.6.2.4.4</t>
  </si>
  <si>
    <t>1.4.4.1</t>
  </si>
  <si>
    <t>1.4.4.2</t>
  </si>
  <si>
    <t>1.4.4.3</t>
  </si>
  <si>
    <t>1.4.4.4</t>
  </si>
  <si>
    <t>1.4.4.4.1</t>
  </si>
  <si>
    <t>1.4.4.4.2</t>
  </si>
  <si>
    <t>1.4.4.4.3</t>
  </si>
  <si>
    <t>1.4.4.4.4</t>
  </si>
  <si>
    <t>1.4.4.4.5</t>
  </si>
  <si>
    <t>1.4.4.4.6</t>
  </si>
  <si>
    <t>1.4.4.4.7</t>
  </si>
  <si>
    <t>1.4.4.4.8</t>
  </si>
  <si>
    <t>1.4.4.5</t>
  </si>
  <si>
    <t>1.4.4.6</t>
  </si>
  <si>
    <t>1.4.4.7</t>
  </si>
  <si>
    <t>1.4.4.8</t>
  </si>
  <si>
    <t>1.4.5.1</t>
  </si>
  <si>
    <t>1.4.5.2</t>
  </si>
  <si>
    <t>1.4.5.3</t>
  </si>
  <si>
    <t>1.4.5.3.1</t>
  </si>
  <si>
    <t>1.4.5.4</t>
  </si>
  <si>
    <t>1.4.5.5</t>
  </si>
  <si>
    <t>1.4.5.6</t>
  </si>
  <si>
    <t>1.1.3.13.1</t>
  </si>
  <si>
    <t>1.1.3.13.2</t>
  </si>
  <si>
    <t>1.1.3.13.3</t>
  </si>
  <si>
    <t>1.1.3.14</t>
  </si>
  <si>
    <t>1.1.3.11.2</t>
  </si>
  <si>
    <t>DN 300 mm</t>
  </si>
  <si>
    <t>1.1.3.1.2</t>
  </si>
  <si>
    <t>Nabava, doprema i ugradnja na R.O.450 završne kape DN 250 za priključak budućih kanala</t>
  </si>
  <si>
    <t>1.1.3.12.2</t>
  </si>
  <si>
    <t>Strojno rezanje i razbijanje asfalta na nerazvrstanim  prometnicama šire od 3m. U cijenu uključiti odvoz otpadnog asfalta na stalnu deponiju te zbrinjavanje prema Zakonu o otpadu.</t>
  </si>
  <si>
    <t>jednostrana  bankina na dijelu ceste  šire od 3 m</t>
  </si>
  <si>
    <t>Strojno rezanje i razbijanje asfalta javne ceste (ŽC 2003 i LC20029) izvan rova do osi prometnice.U cijenu uključiti odvoz otpadnog asfalta na stalnu deponiju te zbrinjavanje prema Zakonu o otpadu.</t>
  </si>
  <si>
    <t>1.2.11</t>
  </si>
  <si>
    <t>1.2.11.1</t>
  </si>
  <si>
    <t>1.2.11.2</t>
  </si>
  <si>
    <t>Strojno rezanje i razbijanje asfalta na mjestima gdje se kanalizacija polaže u prometnice te na mjestima prijelaza kanalizacije ispod prometnice, kolnih i pješačkih ulaza. U cijenu uključiti odvoz otpadnog asfalta na stalnu deponiju te zbrinjavanje prema Zakonu o otpadu. Debljina postojećeg asfalta nije poznata, osim što se radi o različitim periodima asfaltiranja i različitim vrstama. Načelno je predvidivo da se debljine postojećeg asfalta kreću od 6 do 10 cm, ali je moguće da ima asfalta i veće debljine.</t>
  </si>
  <si>
    <t>Uklanjanje postojećih betonskih i cijevnih propusta na trasi. Uglavnom se radi o propustima profila od 30 do 60 cm, ali postoji mogućnost da su pojedini propusti i većih profila, te stoga ponuditelji trebaju uzeti u obzir i te činjenice kod formiranja cijene stavke. Također većina propusta ima i betonske glave, a ujedno je većina u nekoj mjeri i obetonirana, a što također treba uzeti u obzir kod formiranja cijene stavke.                                                      U cijenu uračunati  vađenje svih elemenata propusta te utovar, odvoz i zbrinjavanje na stalnu deponiju prema Zakonu o otpadu.</t>
  </si>
  <si>
    <t xml:space="preserve">Uklanjanje postojećih betonskih propusta na trasi. Uglavnom se radi o propustima profila od 30 do 60 cm, ali postoji mogućnost da su pojedini propusti i većih profila, te stoga ponuditelji trebaju uzeti u obzir i te činjenice kod formiranja cijene stavke. Također većina propusta ima i betonske glave, a ujedno je većina u nekoj mjeri i obetonirana, a što također treba uzeti u obzir kod formiranja cijene stavke.Betonske propuste pažljivo skidati te deponirati na primjereno mjesto, jer će se isti ponovno polagati na istoj lokaciji po završetku zatrpavanja cjevovoda. </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</si>
  <si>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razupiranje rova velikoplošnom oplatom i eventualno crpljenje vode iz rova (rad crpki, sav potreban pribor i oprema te sve potrebne pomoćne radnje).  Potrebna širina rova određena je prema normi HR EN 1610 kod polaganja gravitacijskih cjevovoda širina rova iznosi 1,20 m za cijevi DN 250, 1,25 m za cijevi DN 300, kod polaganja tlačnih cjevovoda širina rova iznosi 1,00 m, kod zajedničkog polaganja tlačnog i gravitacijskog cjevovoda širina rova se uvećava za 0,30 m u odnosu na širinu rova za gravitacijske cjevovode. Širina rova uključuje i debljinu oplate. Dimenzije oplatnih ploča, razupora i vodilica ovise o tehnologiji izvođenja radova.</t>
  </si>
  <si>
    <r>
      <t xml:space="preserve"> - nabava, dobava i ugradnja sitnog šljunka (</t>
    </r>
    <r>
      <rPr>
        <sz val="9"/>
        <rFont val="Arial"/>
        <family val="2"/>
      </rPr>
      <t>granulacije 4-16 mm</t>
    </r>
    <r>
      <rPr>
        <sz val="9"/>
        <rFont val="Arial"/>
        <family val="2"/>
        <charset val="238"/>
      </rPr>
      <t>) za izradu podloge debljine 10 cm ispod kanalizacijskih cijevi i u zoni cijevi  (do 30 cm iznad tjemena cijevi) uz  pažljivo nabijanje.
- nabava, dobava i ugradnja materijala iz iskopa ili zamjenskog materijala za zatrpavanje (ovisno o postojećem stanju) cjevovoda uz pažljivo nabijanje u slojevima do 30 cm. Kod ugradnje treba voditi računa o dijelovima trase gdje se vrši obnova asfaltnog zastora da visina šljunčanog zastora bude niža od postojećeg asfalta za debljinu asfaltnog zastora (min. 8 cm) . Zbijenost treba odgovarati prema zahtjevu nadležnih institucija (npr. Hrvatske ceste, Županijska uprava za ceste i sl.) Konačnu odluku o primjerenosti materijala za ugradnju donosi Inženjer upisom u građevinski dnevnik.
- utovar i odvoz viška materijala iz iskopa i razbijenog asfalta na stalnu deponiju.                                                    
-strojno rezanje i razbijanje asfalta,betona,pranog kulira,skidanje opločnika i kulir ploča kao i mogućih drugih materijala na kolnim i pješačkim ulazima gdje se radi izvod za kućni priključak.
- vraćanje u prvobitno stanje  kolnih i pješačkih ulaza na mjestima gdje se izvodio izvod za kućni  priključak,bez obzira na vrstu materijala..
Točnu lokaciju kontrolnog okna DN 400mm na terenu odrediti će predstavnik izvođača i naručitelja uz suglasnost krajnjeg korisnika (vlasnika) .                                                          
NAPOMENA: Priključci dulji od 10 m' obarčunavaju se prema stvarno izvedenim duljinama i ugrađenim inspekcijskim okanima DN 400 mm.                                                                      - u jediničnu cijenu uključiti ispitivanje vodonepropusnosti kućnog priključka i  televizijsko inspekcijsko snimanje (CCTV inspekcija) kućnog priključka</t>
    </r>
  </si>
  <si>
    <r>
      <t xml:space="preserve">Nabava, doprema, razvažanje uz rov  i montaža PE-HD </t>
    </r>
    <r>
      <rPr>
        <sz val="9"/>
        <rFont val="Arial"/>
        <family val="2"/>
      </rPr>
      <t>tlačnih kanalizacijskih cijevi (NP 10 bara) .</t>
    </r>
    <r>
      <rPr>
        <sz val="9"/>
        <rFont val="Arial"/>
        <family val="2"/>
        <charset val="238"/>
      </rPr>
      <t xml:space="preserve"> U cijenu  uključiti svu  potrebnu pripremu (rezanje cijevi,  obradu krajeva i spajanje elektrofuzijskim spojnicama) te sav potrebni spojni i brtveni materijal.</t>
    </r>
  </si>
  <si>
    <t>Nabava, utovar na deponiji, prijevoz na mjesto gradnje i ugradnja PE-HD koljena na horizontalnim skretanjima trase tlačnih cjevovoda i prolaz kroz stijenku okna. Predviđeno je spajanje koljena sa cijevi varenjem elektrofuzijskim spojnicama.</t>
  </si>
  <si>
    <r>
      <t xml:space="preserve">Nabava, doprema i ugradnja komplet kanalizacijskih okruglih poklopaca od nodularnog lijeva (okvir i poklopac od nodularnog lijeva) DN 600 mm, s betonskim vijencem ukupnog promjera 1000 mm, s okvirom nosivosti 400 KN, na podložni beton C16/20. Ugradnju izvesti prema uputstvima proizvođača. Poklopci se ugrađuju na okna koja se nalaze u prometnoj površini. U cijenu je uključena izrada i ugradnja podložnog betona. </t>
    </r>
    <r>
      <rPr>
        <sz val="9"/>
        <rFont val="Arial"/>
        <family val="2"/>
      </rPr>
      <t xml:space="preserve">Poklopci trebaju odgovarati opisima iz Tehničkih specifikacija (knjiga 3) </t>
    </r>
  </si>
  <si>
    <r>
      <t>Nabava, doprema i ugradnja komplet kanalizacijskih okruglih poklopaca od nodularnog lijeva (okvir i poklopac od nodularnog lijeva) DN 600 mm s okvirom nosivosti  400 KN, na podložni beton C16/20. Ugradnju izvesti prema uputstvima proizvođača. Poklopci se ugrađuju na montažna okna koja se ne nalaze u prometnoj površini. U cijenu je uključena izrada i ugradnja podložnog betona.</t>
    </r>
    <r>
      <rPr>
        <sz val="9"/>
        <rFont val="Arial"/>
        <family val="2"/>
      </rPr>
      <t xml:space="preserve"> Poklopci trebaju odgovarati opisima iz Tehničkih specifikacija (knjiga 3, točka) </t>
    </r>
  </si>
  <si>
    <t xml:space="preserve">Prijelaz kanalizacijskog i tlačnog cjevovoda ispod asfaltiranih prometnica (ŽC 2003) bušenjem ispod kolnika s uvlačenjem zaštitne cijevi u koju se na vodilicama uvlači kanalizacijska ili tlačna cijev.
Za bušaću garnituru treba iskopati građevnu jamu, izraditi oslonac i osigurati rad u suhom (eventualno crpljenje vode). Zaštitnu čeličnu cijev potrebno je obostrano zaštititi od korozije i nakon montaže oba kraja cijevi zabrtviti. Građevnu jamu nakon završetka radova zatrpati i teren dovesti u prvotno stanje. Stavka obuhvaća sve radove osim kanalizacijske i tlačne cijevi. Uključena privremena prometna signalizacija po potrebi.        </t>
  </si>
  <si>
    <t>Betoniranje ukrute od betona C 25/30 na mjestima horizontalnih lomova trase tlačnih cjevovoda. Konstruktivna armatura B500B, min. 120 kg/m3. Predvidive dimenzije betonskih ukruta na skretanjima tlačnog cjevovoda su 0,6 x 0,6 m. Točne dimenzije je potrebno definirati u Izvedbenom projektu. U cijenu uračunata potrebna oplata, sav materijal i rad.</t>
  </si>
  <si>
    <t xml:space="preserve">Obnova kompletne horizontalne i vertikalne signalizacije na asfaltiranoj cesti u cijeloj zoni obuhvata. Obnova vertikalne signalizacije obuhvaća vađenje i vraćanje po završetku radova na kanalizaciji prometnih znakova na točne pozicije s koje su skinuti. Prometni znakovi svojom vrstom, značenjem, oblikom, bojom, veličinom i načinom postavljanja trebaju biti u skladu s "Pravilnikom" te hrvatskim i europskim normama. Pri vraćanju na točnu poziciju prometne znakove treba zakrenuti za 3-5° u odnosu na os prometnice da se izbjegne intenzivna refleksija i smanji kontrast oznaka, znaka i pozadine koja je osvijetljena. Na isti se stup ne smije postaviti više od dva prometna znaka. Stupovi znakova postavljaju se u betonske temelje minimalne kakvoće betona C 20/25 (MB-25), oblika zarubljene piramide čije su stranice donjeg kvadrata 30 cm i gornjeg 20 cm. Obnova horizontalne signalizacije obuhvaća izradu oznaka na kolniku za reguliranje prometa koje su definirane u Pravilniku i OTU. Boje i dimenzije oznaka određene su Pravilnikom i pripadajućim normama. Pod uzdužnim i poprečnim oznakama na kolniku podrazumijevaju se crte obilježene paralelno  s osi kolnika i okomito na os kolnika, a služe za detaljno utvrđivanje načina upotrebe kolničke površine (odnosi se na punu rubnu crtu, isprekidanu,... ovisno o zatečenom stanju i kategoriji prometnice) . Za oznake na kolniku mora biti upotrijebljen materijal ili boja koji bitno ne smanjuju hvatljivost kolnika. Navedenom stavkom su obuhvaćeni svi radovi obnove horizontalne i vertikalne signalizacije u cijeloj zoni obuhvata, a temeljem zatečenog stanja u periodu pripreme i podnošenja ponuda.
</t>
  </si>
  <si>
    <t>Obnova makadamskog kolnika šljunkom granuilacije 0-32 mm u sloju debljine 30 cm. U cijenu uključiti dobavu, dopremu i ugradnju potrebnog materijala prema važećim standardima i normativima za tu vrstu radova.</t>
  </si>
  <si>
    <t>Izrada kolnih ulaza šljunkom granulacije 0-32 mm u sloju debljine 20 cm na zbijenoj zemljanoj podlozi. U cijenu uključiti nabavu, dopremu i ugradnju potrebnog materijala.</t>
  </si>
  <si>
    <t>Betoniranje ukrute od betona C 12/15 debljine 10 cm na mjestima horizontalnih lomova trase tlačnih cjevovoda. Predvidive dimenzije betonskih ukruta na skretanjima tlačnog cjevovoda su 0,6 x 0,6 m. Točne dimenzije je potrebno definirati u Izvedbenom projektu.  U cijenu uračunata potrebna oplata, sav materijal i rad.</t>
  </si>
  <si>
    <t xml:space="preserve">Nabava, doprema i ugradnja betonskih propusta DN 500 mm sa izvedbom betonskih glava. U cijenu uključen sav potreban dodatan rad i materijal.  Izvođenje prema detalju iz Izvedbenog projekta! </t>
  </si>
  <si>
    <t>Poravnanje postojeće posteljice,van  širine rova (HC,ŽUC). U jediničnu cijenu uključiti i eventualno nabavu, dopremu i ugradnju  šljunka granulacije 0-63 mm  potrebnog za poravnanje te  zbijanje i ispitivanje na potrebnu vrijednost  Modula stišljivosti prema zahtjevima iz Posebnih uvjeta (ŽUC, HC…).</t>
  </si>
  <si>
    <t>1.3.1.3</t>
  </si>
  <si>
    <t xml:space="preserve">Izrada projekta zaštite građevne jame i snižavanja podzemnih voda za precrpnu stanicu. Projektna dokumantacija mora biti u svemu izrađena sukladno važećem Zakonu, usklađena sa glavnim projektom konstrukcije te elaboratom geotehničkih istražnih radova. Također, ukoliko je izvedbeni projekt izrađen od tvrtke registrirane izvan Republike Hrvatske, izvedbeni projekti moraju biti nostrificirani. Cijena stavke uključuje sve potrebne terenske i uredske radove za izradu svih verzija projekta, eventualno dodatne geotehničke istražne radove sve do konačne verzije odobrene od strane nadzornog inženjera i Naručitelja. Odobreni projekt izraditi u po šest tiskanih primjeraka i dva primjerka na digitalnom mediju te predati Naručitelju. Projekti će biti izrađeni na hrvatskom jeziku. </t>
  </si>
  <si>
    <t>komplet</t>
  </si>
  <si>
    <t>ČELIČNO ŽMURJE</t>
  </si>
  <si>
    <t>Pobijanje i vađenje čeličnog žmurja kao zaštita iskopa građevinske jame za montažu tipske precrpne stanice. U stavku uključiti razupiranje građevne jame gredama i čeličnim razupiračima. Pobijanje žmurja i razupiranje građevne jame izvoditi prema nacrtu iz projektne dokumentacije.</t>
  </si>
  <si>
    <t>Strojni iskop građevne jame u tlu "C" ktg. unutar čeličnog žmurja, a do projektirane kote dna iskopa, s utovarom i odvozom iskopanog materijala na stalnu deponiju.</t>
  </si>
  <si>
    <t>1.3.3.2.0</t>
  </si>
  <si>
    <t>Zatrpavanje građevne jame oko precrpne stanice šljunčanim materijalom granulacije 8/32 mm. Zatrpavanje izvesti u slojevima od po 30 cm uz nabijanje vibro nabijačima do razine pokrovne ploče.</t>
  </si>
  <si>
    <t>Nabava, doprema i ugradnja tamponskog sloja šljunkom granulacije 0-63 mm debljine 40 cm ispod asfaltnog prilaza precrpne stanice. Modul stišljivosti mora iznositi min. 80 MN/m2</t>
  </si>
  <si>
    <t>TESARSKI RADOVI</t>
  </si>
  <si>
    <t>Nabava, doprema, montaža, demontaža i čišćenje drvene oplate betonske podloge precrpne stanice.</t>
  </si>
  <si>
    <t>Nabava, doprema, montaža, demontaža i čišćenje drvene oplate AB podne ploče precrpne stanice.</t>
  </si>
  <si>
    <t>Nabava, doprema, montaža, demontaža i čišćenje drvene oplate AB oteretnog prstena precrpne stanice.</t>
  </si>
  <si>
    <t>Nabava, doprema, montaža, demontaža i čišćenje drvene oplate AB pokrovne ploče precrpne stanice.</t>
  </si>
  <si>
    <t xml:space="preserve">Nabava i doprema betona C 12/15, te betoniranje betonske podloge ispod podne ploče precrpne stanice. Ploča betonske podloge je dimenzija 300x300x10 cm, a izvodi se na uređenom dnu građevne jame. </t>
  </si>
  <si>
    <r>
      <t>m</t>
    </r>
    <r>
      <rPr>
        <vertAlign val="superscript"/>
        <sz val="9"/>
        <rFont val="Arial"/>
        <family val="2"/>
      </rPr>
      <t>3</t>
    </r>
  </si>
  <si>
    <t xml:space="preserve">Nabava i doprema vodonepropusnog betona C 30/37 (marka vodonepropusnosti V3), te betoniranje armiranobetonske podne ploče precrpne stanice dimenzija 270x270x45 cm na površini okolnog terena. Nakon postavljanja crpne stanice potrebno je još dobetonirati stabilizirajući beton na postojeću podnu ploču u visini 40 cm.
</t>
  </si>
  <si>
    <t>Nabava i doprema vodonepropusnog betona C 25/30 (razred vodonepropusnosti VDP3), te betoniranje armiranobetonskih   temelja razvodno upravljačkog ormara dim. 2,0 x 0,5 x 0,52  m</t>
  </si>
  <si>
    <t>1.3.5.3.1</t>
  </si>
  <si>
    <t>vodonepropusni beton C 25/30</t>
  </si>
  <si>
    <t>Nabava i doprema vodonepropusnog betona C 25/30 (razred vodonepropusnosti VDP3), te betoniranje armiranobetonskih temelja postolja konzolne dizalice, dim.0,65 x 0,65 x 1,25m</t>
  </si>
  <si>
    <t>1.3.5.4.1</t>
  </si>
  <si>
    <t>Nabava i doprema vodonepropusnog betona C 30/37 (marka vodonepropusnosti V3), te betoniranje armiranobetonskog oteretnog prstena precrpne stanice debljine 40 cm. Stavka obuhvaća sve potrebne radove, materijal i pomoćna sredstva za izvedbu prstena prema detalju u projektu.</t>
  </si>
  <si>
    <t>Nabava, sječenje, savijanje, doprema i montaža armature za donju i pokrovnu AB ploču precrpne stanice te AB oteretni prsten. Armatura kvalitete B500B.</t>
  </si>
  <si>
    <t>1.3.5.5.1</t>
  </si>
  <si>
    <t xml:space="preserve">MA B500B   </t>
  </si>
  <si>
    <t>1.3.5.5.2</t>
  </si>
  <si>
    <t xml:space="preserve">RA B500B     </t>
  </si>
  <si>
    <t xml:space="preserve">Dva usponska tlačna cjevovoda DN80 mm se spajaju u jedan DN80 mm, PN 10, prema prostornom rasporedu. Usponski cjevovodi sa potrebnim fazonskim komadima, prirubničkim-rastavnim spojevima su od inox-a AISI 304, a sastoje se od cijevnih lukova, FF komada, redukcija, radionički izrađenih i skrojenih prema veličini crpne stanice i prema prostornom rasporedu cjevovoda, uključivo sa svom potrebnom inox vijčanom i brtvenom robom. Nepovratni ventili DN80 mm i revizioni zasuni DN80 mm su smješteni na vertikalnim dijelovima tlačnih cjevovoda prema prostornom rasporedu, uključivo sa potrebnom vijčanom i brtvenom robom. Na tlačnom cjevovodu je izveden priključak za propiranje tlačnog cjevovoda brzom vatrogasnom spojnicom B (ɸ 75 mm) čistom ili tehnološkom vodom sa pripadnim zasunom DN80 mm. Vatrogasna spojnica, pripadni zasun i svi potrebnim fazonskim komadima od inox-a AISI 304 (cijevni luk, FF komad) izvedeni su ispod poklopca crpne stanice (na dohvat ruke) u sredini između vodilica za spuštanje pumpi.  Na vanjskoj strani crpne stanice je izveden jedan ulazni priključak DN300 mm za spoj gravitacijskih cijevi, dok je sa unutrašnje strane ugrađen inox AISI 304 deflektor. </t>
  </si>
  <si>
    <t>1.3.6.3</t>
  </si>
  <si>
    <t>Dobava, montaža i spajanje hidrostatske sonde 0-6m za otpadne vode za mjerenje nivoa u spremniku,  vode komplet s kabelom duljine 10m, IP68. Sa kučištem otpornim na kemikalije. U stavku uključiti i prpadajuću cijev  PVC fi50mm za smještanje sonde po cijeloj dužini stanice s minimalno dva držaća cijevi i držač za sondu s mogučnošću podešavanja.</t>
  </si>
  <si>
    <t>1.3.6.4</t>
  </si>
  <si>
    <t>1.3.6.5</t>
  </si>
  <si>
    <t xml:space="preserve">Nabava, doprema i ugradnja dvodjelnog pokrovnog poklopca u vodotijesnoj izvedbi, dimenzija 160x80 cm. Poklopac je opremljen bravicom s univerzalnim ključem, hidrauličkom zategom kao zaštitom od nekontroliranog zatvaranja, gumenim brtvenim trakama i spojnim materijalom.  Kompletna konstrukcija pokrovnog poklopca izrađena je od inox materijala. 
Na jednoj od sekcija poklopca ugrađena je ventilacijska cijev DN 150 mm s odzračnom kapom. Ventilacijska cijev je opremljena mrežicom veličine okanaca 1x1 mm ugrađenom u ventilacijsku kapu i biofiltarskom patronom. Ventilacijska cijev je izrađena od inox materijala. Nabava i doprema čeličnog poklopca 0,6x0,6 m, klase D.
</t>
  </si>
  <si>
    <t>1.3.6.6</t>
  </si>
  <si>
    <t xml:space="preserve">Nabava, doprema i ugradnja sitnog pomoćnog i montažnog materijala i pribora (elektrode za zavarivanje, brtve, INOX vijci i matice, tiplovi, obujmice, tuljci za izolaciju vijaka i matica kod spajanja fazona iz različitih metalnih materijala i ostala standardna roba potrebna za ugradbu). </t>
  </si>
  <si>
    <t>1.3.6.7</t>
  </si>
  <si>
    <t>Nabava, doprema i ugradnja postolja za konzolnu dizalicu za podizanje i čišćenje crpki. Postolje se građuje neposredno pored okna s crpkama, tako da se prostornim rasporedom omogući radnicima  da prijenosnom dizalicom mogu nesmetano podignuti svaku crpku s okna. Učvršćenje izvesti inox AISI 304 vijcima ili navojnim šipkama na betonsku podlogu. Dimenzije postolja za dizalicu u inox AISI 304 izvedbi visine 30cm i unutarnjeg promjera oko ɸ140. Točne dimenzije potrebne za izradu postolja potrebno je izmjeriti kod dzalice koja se korisiti za podizanje pumpi od Naručitelja</t>
  </si>
  <si>
    <t>1.3.6.8</t>
  </si>
  <si>
    <t>Tlačna proba kompletne instalacije crpne stanice tlakom 2.0 bar u trajanju od 4 sata.</t>
  </si>
  <si>
    <t>1.3.6.9</t>
  </si>
  <si>
    <t>1.3.6.10</t>
  </si>
  <si>
    <t>Nabava, doprema i ugradnja crpke za otpadne vode i potopljenu ugradnju. Predviđen je naizmjenični rad 1 radne + 1 pričuvne crpke s kanalnim ili vortex impelerom karakteristika:                                                                               - Q=19 l/s
- H= 7,7m
- 400V,50 Hz                                                                                                                                   
- priključak DN80 PN10
- min. slobodni prolaz kugle Ø80 mm                                                                              
U kompletu se isporučuje i : - specijalni N90° komad (stopa) DN 80 za učvršćivanje vodilica i tlačnog cjevovoda na dno crpnog bazena,- gornji držač vodilice i lanca iz INOX-a
- klizač
- lanac za podizanje, do 6 m 
- kabel: gumeni-oklopljeni kabel sa energetskim i signalnim žilama 10m
- senzor za kontrolu vlage u statoru motora
- senzor za termičku zaštitu motora
- senzor za detekciju razine vode u uljnoj komori                  NAPOMENA za ugradnju crpke: Potrebno je energetski kabel nakon pravilno postavljene crpke na dno stanice privezati PVC vezicama za INOX lanac kojim se spušta crpka i provući kabel do elektroormara kroz predviđene rupe u poliester kučištu crpne stanice.</t>
  </si>
  <si>
    <t xml:space="preserve">Nabava, doprema i razvažanje duž iskopanog rova te ugradnja tvorničko izrađenih betonskih revizijskih okana (baze, prstenovi, konusi i završne ploče) unutarnjeg promjera 100 cm sa ugrađenim odgovarajućim penjalicama izrađenim prema normi EN 13101:2003 ili jednakovrijedno: ____________, minimalne širine gazišta 280 mm. Baze revizijskih okana moraju biti opremljene integriranim plastičnim kinetama sa odgovarajućim integriranim spojnicama, te svim potrebnim spojnim i fazonskim komadima, za izvedbu spojeva cijevi na revizijska okna u vodonepropustnoj izvedbi. Kod montaže revizionih okana koristiti dvostruke brtve. 
</t>
  </si>
  <si>
    <t xml:space="preserve">Ispitivanje gravitacijskih cjevovoda s revizijskim oknima na vodonepropusnost te dostava ispitnog izvještaja u pisanom obliku u 3 primjerka.
Ispitivanje vodonepropusnosti izvodi se u skladu sa zahtjevima prema normi HRN EN 1610:2015 ili jednakovrijedno: ____________ za najveću cjelinu koja obuhvaća revizijsko okno sa pripadajućim uzvodnim ili nizvodnim cjevovodom. Dozvoljeno je zasebno ispitivanje revizijskih okana i cjevovoda gdje se revizijska okna ispituju s vodom, a cjevovod sa zrakom. Ispitivanje vodonepropusnosti obuhvaća ispitivanje izvoda za kućni priključak sa priključnim oknom.
Ispitivanje sustava odvodnje na vodonepropusnost provodi se prema akreditiranoj metodi prema normi HRN EN 1610:2015 točke 13 ili jednakovrijedno: __________. Ispitivanje mora izvršiti za to akreditirana pravna  ili fizička osoba - obrtnik od strane Hrvatske akreditacijske agencije (HAA) prema normi HRN EN ISO/IEC 17025:2017 ili jednakovrijedno: _________________, a koja posjeduje rješenje nadležnog ministarstva za vodno gospodarstvo o ispunjenju posebnih uvjeta za obavljanje djelatnosti ispitivanja vodonepropusnosti građevina za odvodnju i pročišćavanje otpadnih voda.
Ispitivanje vodonepropusnosti sustava odvodnje planira se i provodi na način da se sustavno ispitaju svi spojevi (svi radovi završeni, osim asfaltiranja, te očišćena ispitna dionica).
U jediničnu cijenu uključena dobava i doprema potrebnih količina vode za ispitivanje ukoliko se ispituje vodom, postavljanje pneumatskih čepova, sav rad i materijal za rad.
Obračun po mˡ gravitacijskog cjevovoda na kojem se vrši ispitivanje vodonepropusnosti.
</t>
  </si>
  <si>
    <t>Ispitivanje precrpnih  stanica na vodonepropusnost i dostava ispitnog izvještaja u pisanom obliku uvezanom u 3 primjerka. Ispitivanje vodonepropusnosti izvodi se u skladu sa zahtjevima HRN EN 1508:2007 ili jednakovrijedno: _______________. (vodom ili zrakom) ovisno o dostupnosti vode na terenu i tehničkim karakteristikama precrpne stanice.
Ispitivanje mora izvršiti za to akreditirana pravna osoba od DZNM-a prema HRN EN ISO/IEC 17025 ili jednakovrijedno: ___________koja posjeduje rješenje ministarstva zaštite okoliša i energetike o ispunjenju posebnih uvjeta za obavljanje djelatnosti ispitivanja vodonepropusnosti građevina za odvodnju i pročišćavanje otpadnih voda. Prilikom ispitivanja uz prisustvo nadzora i predstavnika Investitora, mora  se sastaviti  terenski zapisnik koji svojim potpisom potvrđuje nadzorni inženjer.
U jediničnoj cijeni obuhvatiti sav potreban materijal, dobava i doprema potrebne količine vode ukoliko se ispitivanje vrši vodom, sve do zadovoljenja ispitivanja, postavljanje privremenih  gumenih  čepova i sl. te sav rad i materijal za rad kao i  sve radnje potrebne za ispitivanje vodonepropusnosti.
Obračun po komadu ispitane  precrpne stanice.</t>
  </si>
  <si>
    <t>talpe tipa "Larsen" ili jednakovrijedno: ____________ za zaštitu građevinske jame</t>
  </si>
  <si>
    <t>armatura B500B Q-335 ili jednakovrijedno: ___________</t>
  </si>
  <si>
    <t>Televizijsko inspekcijsko snimanje sustava odvodnje (CCTV inspekcija) sa izradom izvješća o stanju novoizgrađenog sustava odvodnje kao dokaz ispravno ugrađenog i čistog cjevovoda. 
CCTV inspekcija izvodi se uz obaveznu izradu pisanog izvješća o stanju novoizgrađenog sustava odvodnje prema normi HRN EN 13508-2 ili jednakovrijedno: _____________ u 3 uvezana primjeraka. CCTV inspekciju može izvršiti isključivo akreditirani laboratorij prema HRN EN 17025, za propisanu normu HRN EN 13508-2 ili jednakovrijedno: ________________.
Izvješće CCTV inspekcije mora sadržavati:
-  situacijski nacrt s naznačenim cjevovodima i nomenkalturom revizijskih okana  
 - Tehnički opis građevine (Naziv naselja i ulice; vrsta materijala cijevi; profil cijevi; dubina polaganja cijevi; broj revizijskih okana);
 - Tlocrtni presjek snimljenog sustava odvodnje, sa naznačenim eventualnim nedostacima;
 - Tablica sa opisom nedostataka;
 - Fotografije nedostataka;
 - Snimka cjevovoda, RO, izvedenih spojeva (ulične mreže i kućnih priključaka) i kompletnih kućnih priključaka 
 - uzdužni profil svake pojedine dionice  
 -  MP4 zapis na DVD-u
U jediničnu cijenu su uključene sve potrebe terenskih i uredskih radova, te eventualna ponavljanja snimanja zbog uočenih nedostataka prije izrade konačnog snimka koji dokazuje ispravno ugrađen i očišćen cjevovod. 
Stavka u svemu sukladno Tehničkim specifikacijama i normi HRN EN 13508-2 ili jednakovrijedno: __________
Obračun po m' snimljenog cjevovoda.</t>
  </si>
  <si>
    <t xml:space="preserve">Nabava, dobava i ugradnja tipske poliesterske kanalizacijske crpne stanice, slijedećih karakteristika i funkcija: Poliestersko kućište crpne stanice promjera 2,0 m, visine 4,1m kompaktno je povezano sa dnom i proizvedeno od poliestera, prema HRN EN 12050-1 ili jednakovrijedno: _____________ sa predviđenim spojevima za dovodni cjevovod i tlačni cjevovod (izlazna prirubnica). Crpna stanica mora imati konično dno. Opremljena je ljestvama i centralnom sigurnosnom vodilicom sa klizačem i pojasom te nastavkom za izvlačenje za servisne radove te profilima za montažu opreme i hvataljkama za transport, sve inox AISI 304. Poliestersko kućište crpne stanice ima sa vanjske strane prsten za spoj na betonski uteg (uzgon). Debljina betonskog dna mora biti dimenzionirana na sile uzgone. Dno crpne stanice je također monolitno povezano s ostatkom kućišta, izrađeno od poliestera. 
Crpna stanica ima poliesterski pokrov kompaktno povezan sa tijelom stanice i zaštićen premazom protiv UV zračenja. Na poliesterskom pokrovu se nalaze inox odzračna cijev DN100-150 sa ugljenim filterom, inox poklopac sa brtvom i inox rukohvat za lakši silazak u crpnu stanicu. Poklopac ima mogućnost zaključavanja.
Automatske spojke crpki su montirane na postolju. S vanjske strane se nalazi prsten za spoj na temeljnu betonsku ploču koja ima funkciju utega. Stanicu je potrebno u potpunosti isporučiti, opremiti, instalirati i pustiti u pogon sukladno svemu navedenom u Knjizi 3. Tehničke specifikacije.
</t>
  </si>
  <si>
    <t xml:space="preserve">Dobava modularnog programbilnog logičkog kontrolera, tip S7-200, 14DI+10DO+2AI ili jednakovrijedno: ______________________, te montaža i priključenje u upravljačkom dijelu RPS4, uključujući sve do potpune funkcionalnosti.    </t>
  </si>
  <si>
    <t xml:space="preserve">Dobava programskih paketa i programiranje logičkog kontrolera S7-200 ili jednakovrijednog: _____________. Uređaj isprogramirati prema shemama, za upravljanje i signalizaciju preko pokaznog panela, uvažavajući potrebe tehnologije.         </t>
  </si>
  <si>
    <t>program cpu, Step7-microWin V3.2,  6ES7810-2CC03-0YX0 ili jednakovrijedno: ___________</t>
  </si>
  <si>
    <t>Nabava, sječenje, savijanje, doprema i montaža armature za armirano betonsku konstrukciju precrpne stanice. Armatura kvalitete B500B iki jednakovrijedno: _________.</t>
  </si>
  <si>
    <t>Nabava, doprema i ugradnja fazonskih komada od nehrđajučeg čelika s prirubnicama prema detalju iz nacrta.
Cijevi su bešavne za PN 10 bara, od nehrđajućeg čelika W. 1.4301 (prema DIN 17457, 17458 ili HRN C.B5.023, ili jednakovrijedno: _____________) vanjskog promjera 108/3,2 mm i 88,9/3,2 mm.
Predviđene su cjevne prirubnice od nehrđajućeg čelika (W. 1.4301) sa grlom za zavarivanje, radnog tlaka 10 bara (DIN 2631, DIN 2526 ili HRN M.B6.162, ili jednakovrijedno: _________________, sa provrtima po DIN 2501, ili jednakovrijedno: ____________________) za profile cijevi DN 100 mm i DN 80 mm .
Fazonski FF komad koji prolazi kroz zid precrpne stanice potrebno je ugraditi prije betoniranja zidova PS. Isti se ugrađuje sa navarenom optočnom brtvom.</t>
  </si>
  <si>
    <t>Nabava, doprema i ugradnja armaturnih komada od nehrđajučeg čelika s prirubnicama, prema detalju iz nacrta.
Armaturni komadi su sa prirubnicom i od nehrđajućeg čelika W. 1.4408 ili jednakovrijedno: ____________ nazivnog tlaka 10 bara. Provrti prirubnica su prema DIN 2501, ili jednakovrijedno: _______________.</t>
  </si>
  <si>
    <t xml:space="preserve">Dobava modularnog programbilnog logičkog kontrolera, tip S7-200, 14DI+10DO+2AI ili jednakovrijedno: _______, te montaža i priključenje u upravljačkom dijelu RPS6, uključujući sve do potpune funkcionalnosti.    </t>
  </si>
  <si>
    <t>UPS ups modul, Sitop,  24VDC/15A, 6EP1931-2EC21 ili jednakovrijedno: _____________</t>
  </si>
  <si>
    <t>Nabava, doprema i ugradnja fazonskih komada od nehrđajučeg čelika s prirubnicama prema detalju iz nacrta.
Cijevi su bešavne za PN 10 bara, od nehrđajućeg čelika W. 1.4301 (prema DIN 17457, 17458 ili HRN C.B5.023, ili jednakovrijedno: ______________ ), vanjskog promjera 88,9/3,2 mm.
Predviđene su cjevne prirubnice od nehrđajućeg čelika (W. 1.4301) sa grlom za zavarivanje, radnog tlaka 10 bara (DIN 2631, DIN 2526 ili HRN M.B6.162, ili jednakovrijedno: ______________, sa provrtima po DIN 2501, ili jednakovrijedno: _______________) za profile cijevi DN 80 mm.
Fazonski FF komad koji prolazi kroz zid precrpne stanice potrebno je ugraditi prije betoniranja zidova PS. Isti se ugrađuje sa navarenom optočnom brtvom.</t>
  </si>
  <si>
    <t>Nabava, doprema i ugradnja armaturnih komada od nehrđajučeg čelika s prirubnicama, prema detalju iz nacrta.
Armaturni komadi su sa prirubnicom i od nehrđajućeg čelika W. 1.4408 nazivnog tlaka 10 bara. Provrti prirubnica su prema DIN 2501, ili jednakovrijedno: ______________.</t>
  </si>
  <si>
    <t xml:space="preserve">Dobava modularnog programbilnog logičkog kontrolera, tip S7-200, 14DI+10DO+2AI ili jednakovrijedno: _______, te montaža i priključenje u upravljačkom dijelu RPS7, uključujući sve do potpune funkcionalnosti.    </t>
  </si>
  <si>
    <t>N1 napajačka jedinica, Sitop, 24VDC, 5A, 6EP1333-3BA00 ili jednakovrijedno: _____________</t>
  </si>
  <si>
    <t>BAT baterijski modul, 24VDC/3,2Ah, 6EP1935-6MD11 ili jednakovrijedno: __________________</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</si>
  <si>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pobijanje i izvlačenje čeličnog žmurja, razupiranje rova gredama i čeličnim razupiračima, te crpljenje vode iz rova (rad crpki, izvedba bunara, sav potreban pribor i oprema te sve potrebne pomoćne radnje). Pobijanje žmurja i razupiranje rova detaljno obraditi projektom žmurja unutar Izvedbenog projekta. Potrebna širina rova određena je prema normi HR EN 1610 ili jednakovrijedno: ______________kod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žmurja. Dimenzije žmurja ovise o tehnologiji izvođenja radova.</t>
  </si>
  <si>
    <t xml:space="preserve">Ispitivanje tlačnog  kanalizacijskog cjevovoda na vodonepropusnost i dostava ispitnog izvještaja u pisanom obliku uvezanom u 3 primjerka. Ispitivanje vodonepropusnosti izvodi se u skladu sa zahtjevima HRN EN 805:2005. Izvršenje tlačne probe  tlačnog kanalizacijskog cjevovoda vodom mora izvršiti za to akreditirana pravna osoba od DZNM-a prema HRN EN ISO/IEC 17025 ili jenadkovrijedno: _______________, koja posjeduje rješenje ministarstva zaštite okoliša i energetike o ispunjenju posebnih uvjeta za obavljanje djelatnosti ispitivanja vodonepropusnosti građevina za odvodnju i pročišćavanje otpadnih voda.
Prije punjenja cjevovoda vodom, mora biti izvršeno učvršćivanje cjevovoda (djelomično zatrpavanje, osim spojeva) da uslijed tlaka ne bi došlo do pomicanja cijevi i  time oštećenja izolacije cijevi ili  spojeva. Punjenje cjevovoda vodom izvesti polagano da zrak može polagano izaći. Točni ispitni tlak određuje se prema propisima i normi  HRN EN 805:2005 ili jenadkovrijedno: ________________, a ni u kojem slučaju ne smije biti viši od 1,5 projektiranog tlaka cjevovoda. Prilikom ispitivanja uz prisustvo nadzora i predstavnika Investitora, mora  se sastaviti  terenski zapisnik koji svojim potpisom potvrđuje nadzorni inženjer. Stavka obuhvaća sva potrebna uzastopna ispitivanja , sve do zadovoljenja tlačne probe. U jediničnu cijenu je uključena dobava i doprema potrebnih količina vode za  ispitivanje te postavljanje privremenih čepova, sav rad i materijal za rad. 
Obračun po m' tlačnog  kanalizacijskog cjevovoda na kojem se vrši tlačna proba. </t>
  </si>
  <si>
    <t>talpe tipa "Larsen" ili jenadkovrijedno: ______________ za zaštitu građevinske jame</t>
  </si>
  <si>
    <t>Vađenje tijela slivnika prilikom izgradnje i ponovna izvedba porušenih slivnika s taložnicom za prihvat vode preko rešetke.
Stavka obuhvaća iskop rova s utovarom i odvozom materijala, dobavu te izradu tijela slivnika od betonskih cijevi profila 50 cm. HRN U.N1.050 ili jenadkovrijedno: ____________________
Betoniranje dna taložnice u debljini 15 cm i obloge cijevi u debljini 10 cm betonom C 12/15, ubetoniranje ljevanoželjezne rešetke 400/400 mm za teški promet (15 t). HRN U.J6.211 ili jednakovrijedno: ____________. U cijenu uključiti i spojni cjevovod DN 160 mm od slivnika do betonskog šahta.</t>
  </si>
  <si>
    <t>Dobava, ugradnja i puštanje u rad potopnog mješača. 
 Oprema sljedećih karakteristika: 
- Pogon: trofazni asinkroni motor 
- Mehanička zaštita: IP 68 / DIN VDE 0470 ili jednakovrijedno: ___________________
- Napon/frekvencija: 400V 50Hz
- Brzina vrtnje: 1.400 1/min 
- Pokretanje: D.O.L. 
- Elektromotor P=0,9 kW, I=2,6A
- Nadzor motora: nadzor temperature namotaja, nadzor vlage u motorskom prostoru - isporuka odgovarajućeg releja za nadzor u sklopu mješača    
- Kabel: Gumeni-oklopljeni kabel sa energetskim i signalnim žilama 
- Dužina kabela: 10 m
- Ležajevi: bez održavanja, životna dob &gt; 100.000 h
- Kućište: direktno montirano na motor, sa uljnim spremnikom
- Materijal kućišta: JL 1040 (GG-25)
- Mješajući element: propeler promjera min. 200mm, samočišteća lopatica (min. 2)  
- Maksimalna temperatura tekućine: 40 °C 
- Komplet s vodilicom iz INOX-a, do 6 m, gornji i donji držač vodilice i lanca iz INOX-a, klizač, lanac za podizanje do 6 m i sva ostala vijčana oprema za učvršćenje mješača</t>
  </si>
  <si>
    <t>Nabava, doprema i ugradnja armaturnih komada od nehrđajučeg čelika s prirubnicama, prema detalju iz nacrta.
Armaturni komadi su sa prirubnicom i od nehrđajućeg čelika W. 1.4408 nazivnog tlaka 10 bara. Provrti prirubnica su prema DIN 2501, ili jednakovrijedno: ____________.</t>
  </si>
  <si>
    <t>Datum:</t>
  </si>
  <si>
    <t>MEĐIMURSKE VODE d.o.o.</t>
  </si>
  <si>
    <t>Čakovec, Ulica Matice hrvatske 10, 40000 Čakovec, Hrvatska</t>
  </si>
  <si>
    <t xml:space="preserve">TROŠKOVNIK </t>
  </si>
  <si>
    <t>Stavka</t>
  </si>
  <si>
    <t>Opis stavki</t>
  </si>
  <si>
    <t>Jedinica mjere</t>
  </si>
  <si>
    <t>Jed. cijena</t>
  </si>
  <si>
    <t>Ukupna cijena</t>
  </si>
  <si>
    <t>UKUPNO</t>
  </si>
  <si>
    <t>PDV</t>
  </si>
  <si>
    <t>SVEUKUPNO (+ PDV)</t>
  </si>
  <si>
    <t>Izgradnja sanitarne kanalizacijske mreže naselja Ferketinec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</si>
</sst>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kn&quot;_-;\-* #,##0\ &quot;kn&quot;_-;_-* &quot;-&quot;\ &quot;kn&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_-&quot;€&quot;\ * #,##0.00_-;\-&quot;€&quot;\ * #,##0.00_-;_-&quot;€&quot;\ * &quot;-&quot;??_-;_-@_-"/>
    <numFmt numFmtId="167" formatCode="_(* #,##0.00_);_(* \(#,##0.00\);_(* \-??_);_(@_)"/>
    <numFmt numFmtId="168" formatCode="#,##0.00\ &quot;kn&quot;"/>
    <numFmt numFmtId="169" formatCode="_-* #,##0.00_-;\-* #,##0.00_-;_-* \-??_-;_-@_-"/>
    <numFmt numFmtId="170" formatCode="#,##0.00\ [$€-1]"/>
  </numFmts>
  <fonts count="79">
    <font>
      <sz val="11"/>
      <color rgb="FF000000"/>
      <name val="Calibri"/>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FFFFFF"/>
      <name val="Calibri"/>
      <family val="2"/>
      <charset val="238"/>
    </font>
    <font>
      <sz val="10"/>
      <name val="Arial"/>
      <family val="2"/>
      <charset val="238"/>
    </font>
    <font>
      <sz val="11"/>
      <color rgb="FF800080"/>
      <name val="Calibri"/>
      <family val="2"/>
      <charset val="238"/>
    </font>
    <font>
      <sz val="9"/>
      <name val="Arial"/>
      <family val="2"/>
      <charset val="238"/>
    </font>
    <font>
      <sz val="11"/>
      <name val="Arial"/>
      <family val="2"/>
      <charset val="238"/>
    </font>
    <font>
      <b/>
      <sz val="12"/>
      <name val="Arial"/>
      <family val="2"/>
      <charset val="238"/>
    </font>
    <font>
      <b/>
      <sz val="11"/>
      <name val="Arial"/>
      <family val="2"/>
      <charset val="238"/>
    </font>
    <font>
      <b/>
      <sz val="9"/>
      <name val="Arial"/>
      <family val="2"/>
      <charset val="238"/>
    </font>
    <font>
      <b/>
      <sz val="10"/>
      <name val="Arial"/>
      <family val="2"/>
      <charset val="238"/>
    </font>
    <font>
      <sz val="9"/>
      <name val="Arial"/>
      <family val="2"/>
      <charset val="1"/>
    </font>
    <font>
      <vertAlign val="superscript"/>
      <sz val="11"/>
      <name val="Arial"/>
      <family val="2"/>
      <charset val="238"/>
    </font>
    <font>
      <vertAlign val="superscript"/>
      <sz val="9"/>
      <name val="Arial"/>
      <family val="2"/>
      <charset val="238"/>
    </font>
    <font>
      <sz val="11"/>
      <color rgb="FF000000"/>
      <name val="Calibri"/>
      <family val="2"/>
      <charset val="238"/>
    </font>
    <font>
      <sz val="10"/>
      <color theme="1"/>
      <name val="Arial"/>
      <family val="2"/>
    </font>
    <font>
      <sz val="11"/>
      <name val="7_Futura"/>
    </font>
    <font>
      <sz val="9"/>
      <name val="Arial"/>
      <family val="2"/>
    </font>
    <font>
      <sz val="10"/>
      <name val="Arial"/>
      <family val="2"/>
    </font>
    <font>
      <sz val="10"/>
      <color indexed="8"/>
      <name val="Arial"/>
      <family val="2"/>
      <charset val="238"/>
    </font>
    <font>
      <sz val="11"/>
      <name val="Arial"/>
      <family val="2"/>
    </font>
    <font>
      <sz val="11"/>
      <color theme="1"/>
      <name val="Arial"/>
      <family val="2"/>
      <charset val="238"/>
    </font>
    <font>
      <sz val="11"/>
      <color indexed="20"/>
      <name val="Calibri"/>
      <family val="2"/>
      <charset val="238"/>
    </font>
    <font>
      <sz val="11"/>
      <color indexed="8"/>
      <name val="Calibri"/>
      <family val="2"/>
      <charset val="238"/>
    </font>
    <font>
      <sz val="11"/>
      <color indexed="17"/>
      <name val="Calibri"/>
      <family val="2"/>
      <charset val="238"/>
    </font>
    <font>
      <b/>
      <sz val="12"/>
      <name val="Arial CE"/>
      <family val="2"/>
      <charset val="238"/>
    </font>
    <font>
      <b/>
      <sz val="15"/>
      <color indexed="56"/>
      <name val="Calibri"/>
      <family val="2"/>
      <charset val="238"/>
    </font>
    <font>
      <b/>
      <sz val="13"/>
      <color indexed="56"/>
      <name val="Calibri"/>
      <family val="2"/>
      <charset val="238"/>
    </font>
    <font>
      <sz val="11"/>
      <color indexed="60"/>
      <name val="Calibri"/>
      <family val="2"/>
      <charset val="238"/>
    </font>
    <font>
      <sz val="10"/>
      <name val="Arial"/>
      <family val="2"/>
    </font>
    <font>
      <sz val="10"/>
      <name val="Arial"/>
      <family val="2"/>
    </font>
    <font>
      <vertAlign val="superscript"/>
      <sz val="10"/>
      <name val="Arial"/>
      <family val="2"/>
      <charset val="238"/>
    </font>
    <font>
      <sz val="10"/>
      <color theme="1"/>
      <name val="Arial"/>
      <family val="2"/>
      <charset val="238"/>
    </font>
    <font>
      <sz val="10"/>
      <name val="Arial CE"/>
      <charset val="238"/>
    </font>
    <font>
      <sz val="11"/>
      <color indexed="9"/>
      <name val="Calibri"/>
      <family val="2"/>
      <charset val="238"/>
    </font>
    <font>
      <sz val="11"/>
      <name val="Arial CE"/>
      <charset val="238"/>
    </font>
    <font>
      <sz val="11"/>
      <color indexed="8"/>
      <name val="Arial"/>
      <family val="2"/>
      <charset val="238"/>
    </font>
    <font>
      <sz val="10"/>
      <name val="Times New Roman CE"/>
      <family val="1"/>
      <charset val="238"/>
    </font>
    <font>
      <sz val="12"/>
      <name val="Times New Roman CE"/>
      <family val="1"/>
      <charset val="238"/>
    </font>
    <font>
      <b/>
      <sz val="11"/>
      <color indexed="56"/>
      <name val="Calibri"/>
      <family val="2"/>
      <charset val="238"/>
    </font>
    <font>
      <b/>
      <sz val="18"/>
      <color indexed="56"/>
      <name val="Cambria"/>
      <family val="1"/>
      <charset val="238"/>
    </font>
    <font>
      <sz val="12"/>
      <color theme="1"/>
      <name val="Trebuchet MS"/>
      <family val="2"/>
      <charset val="238"/>
    </font>
    <font>
      <sz val="11"/>
      <color theme="1"/>
      <name val="Trebuchet MS"/>
      <family val="2"/>
      <charset val="238"/>
    </font>
    <font>
      <sz val="12"/>
      <name val="Tms Rmn"/>
    </font>
    <font>
      <sz val="9"/>
      <color theme="1"/>
      <name val="Trebuchet MS"/>
      <family val="2"/>
    </font>
    <font>
      <sz val="9"/>
      <name val="Tahoma"/>
      <family val="2"/>
      <charset val="238"/>
    </font>
    <font>
      <sz val="11"/>
      <color theme="1"/>
      <name val="Calibri"/>
      <family val="2"/>
      <scheme val="minor"/>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sz val="11"/>
      <name val="Calibri"/>
      <family val="2"/>
      <charset val="238"/>
    </font>
    <font>
      <b/>
      <sz val="11"/>
      <color indexed="63"/>
      <name val="Calibri"/>
      <family val="2"/>
      <charset val="238"/>
    </font>
    <font>
      <b/>
      <sz val="11"/>
      <color indexed="52"/>
      <name val="Calibri"/>
      <family val="2"/>
      <charset val="238"/>
    </font>
    <font>
      <b/>
      <sz val="11"/>
      <color indexed="8"/>
      <name val="Calibri"/>
      <family val="2"/>
      <charset val="238"/>
    </font>
    <font>
      <sz val="11"/>
      <color indexed="62"/>
      <name val="Calibri"/>
      <family val="2"/>
      <charset val="238"/>
    </font>
    <font>
      <sz val="10"/>
      <name val="Arial CE"/>
      <family val="2"/>
      <charset val="238"/>
    </font>
    <font>
      <b/>
      <sz val="18"/>
      <color indexed="56"/>
      <name val="Cambria"/>
      <family val="2"/>
      <charset val="238"/>
    </font>
    <font>
      <sz val="10"/>
      <name val="Helv"/>
    </font>
    <font>
      <vertAlign val="superscript"/>
      <sz val="11"/>
      <name val="Arial"/>
      <family val="2"/>
    </font>
    <font>
      <sz val="8"/>
      <name val="Calibri"/>
      <family val="2"/>
      <charset val="238"/>
    </font>
    <font>
      <sz val="9"/>
      <name val="Calibri"/>
      <family val="2"/>
      <charset val="238"/>
    </font>
    <font>
      <b/>
      <i/>
      <sz val="9"/>
      <name val="Arial"/>
      <family val="2"/>
      <charset val="238"/>
    </font>
    <font>
      <i/>
      <sz val="9"/>
      <name val="Arial"/>
      <family val="2"/>
      <charset val="238"/>
    </font>
    <font>
      <vertAlign val="superscript"/>
      <sz val="9"/>
      <name val="Arial"/>
      <family val="2"/>
    </font>
    <font>
      <b/>
      <u/>
      <sz val="10"/>
      <name val="Arial"/>
      <family val="2"/>
      <charset val="238"/>
    </font>
    <font>
      <b/>
      <u/>
      <sz val="9"/>
      <name val="Arial"/>
      <family val="2"/>
      <charset val="238"/>
    </font>
    <font>
      <b/>
      <sz val="9"/>
      <name val="Calibri"/>
      <family val="2"/>
      <charset val="238"/>
    </font>
    <font>
      <sz val="8"/>
      <name val="Arial"/>
      <family val="2"/>
      <charset val="238"/>
    </font>
    <font>
      <b/>
      <sz val="11"/>
      <color theme="0"/>
      <name val="Arial"/>
      <family val="2"/>
    </font>
    <font>
      <b/>
      <sz val="11"/>
      <color indexed="9"/>
      <name val="Arial"/>
      <family val="2"/>
    </font>
    <font>
      <b/>
      <sz val="11"/>
      <color theme="1"/>
      <name val="Arial"/>
      <family val="2"/>
    </font>
  </fonts>
  <fills count="81">
    <fill>
      <patternFill patternType="none"/>
    </fill>
    <fill>
      <patternFill patternType="gray125"/>
    </fill>
    <fill>
      <patternFill patternType="solid">
        <fgColor rgb="FFCCCCFF"/>
        <bgColor rgb="FFD9D9D9"/>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9D9D9"/>
      </patternFill>
    </fill>
    <fill>
      <patternFill patternType="solid">
        <fgColor rgb="FFFFFFCC"/>
        <bgColor rgb="FFFFFFFF"/>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C0C0C0"/>
        <bgColor rgb="FFCCCCFF"/>
      </patternFill>
    </fill>
    <fill>
      <patternFill patternType="solid">
        <fgColor rgb="FF0066CC"/>
        <bgColor rgb="FF0563C1"/>
      </patternFill>
    </fill>
    <fill>
      <patternFill patternType="solid">
        <fgColor rgb="FF800080"/>
        <bgColor rgb="FF800080"/>
      </patternFill>
    </fill>
    <fill>
      <patternFill patternType="solid">
        <fgColor rgb="FF33CCCC"/>
        <bgColor rgb="FF00CCFF"/>
      </patternFill>
    </fill>
    <fill>
      <patternFill patternType="solid">
        <fgColor rgb="FFFF9900"/>
        <bgColor rgb="FFFFC000"/>
      </patternFill>
    </fill>
    <fill>
      <patternFill patternType="solid">
        <fgColor rgb="FF333399"/>
        <bgColor rgb="FF003366"/>
      </patternFill>
    </fill>
    <fill>
      <patternFill patternType="solid">
        <fgColor rgb="FFFF0000"/>
        <bgColor rgb="FFC00000"/>
      </patternFill>
    </fill>
    <fill>
      <patternFill patternType="solid">
        <fgColor rgb="FF339966"/>
        <bgColor rgb="FF008080"/>
      </patternFill>
    </fill>
    <fill>
      <patternFill patternType="solid">
        <fgColor rgb="FFFF6600"/>
        <bgColor rgb="FFFF9900"/>
      </patternFill>
    </fill>
    <fill>
      <patternFill patternType="solid">
        <fgColor rgb="FFFFC000"/>
        <bgColor rgb="FFFFCC00"/>
      </patternFill>
    </fill>
    <fill>
      <patternFill patternType="solid">
        <fgColor rgb="FF00FFFF"/>
        <bgColor rgb="FF00FFFF"/>
      </patternFill>
    </fill>
    <fill>
      <patternFill patternType="solid">
        <fgColor rgb="FFFFFF99"/>
        <bgColor rgb="FFFFFFCC"/>
      </patternFill>
    </fill>
    <fill>
      <patternFill patternType="solid">
        <fgColor theme="0"/>
        <bgColor indexed="64"/>
      </patternFill>
    </fill>
    <fill>
      <patternFill patternType="solid">
        <fgColor indexed="26"/>
        <bgColor indexed="64"/>
      </patternFill>
    </fill>
    <fill>
      <patternFill patternType="solid">
        <fgColor indexed="46"/>
        <bgColor indexed="64"/>
      </patternFill>
    </fill>
    <fill>
      <patternFill patternType="solid">
        <fgColor indexed="45"/>
      </patternFill>
    </fill>
    <fill>
      <patternFill patternType="solid">
        <fgColor indexed="42"/>
      </patternFill>
    </fill>
    <fill>
      <patternFill patternType="solid">
        <fgColor indexed="43"/>
      </patternFill>
    </fill>
    <fill>
      <patternFill patternType="solid">
        <fgColor indexed="26"/>
      </patternFill>
    </fill>
    <fill>
      <patternFill patternType="solid">
        <fgColor theme="0" tint="-0.34998626667073579"/>
        <bgColor rgb="FF7F7F7F"/>
      </patternFill>
    </fill>
    <fill>
      <patternFill patternType="solid">
        <fgColor theme="0" tint="-0.249977111117893"/>
        <bgColor indexed="64"/>
      </patternFill>
    </fill>
    <fill>
      <patternFill patternType="solid">
        <fgColor theme="0" tint="-0.249977111117893"/>
        <bgColor rgb="FFFFFFCC"/>
      </patternFill>
    </fill>
    <fill>
      <patternFill patternType="solid">
        <fgColor rgb="FFFFFFCC"/>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11"/>
        <bgColor indexed="64"/>
      </patternFill>
    </fill>
    <fill>
      <patternFill patternType="solid">
        <fgColor indexed="44"/>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0" tint="-0.14993743705557422"/>
        <bgColor indexed="64"/>
      </patternFill>
    </fill>
    <fill>
      <patternFill patternType="solid">
        <fgColor indexed="43"/>
        <bgColor indexed="64"/>
      </patternFill>
    </fill>
    <fill>
      <patternFill patternType="solid">
        <fgColor indexed="55"/>
        <bgColor indexed="64"/>
      </patternFill>
    </fill>
    <fill>
      <patternFill patternType="solid">
        <fgColor indexed="27"/>
        <bgColor indexed="41"/>
      </patternFill>
    </fill>
    <fill>
      <patternFill patternType="solid">
        <fgColor indexed="22"/>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FFFF99"/>
        <bgColor indexed="64"/>
      </patternFill>
    </fill>
    <fill>
      <patternFill patternType="solid">
        <fgColor theme="0" tint="-0.14999847407452621"/>
        <bgColor indexed="64"/>
      </patternFill>
    </fill>
    <fill>
      <patternFill patternType="solid">
        <fgColor rgb="FFFFFFCC"/>
        <bgColor indexed="64"/>
      </patternFill>
    </fill>
    <fill>
      <patternFill patternType="solid">
        <fgColor theme="1" tint="4.9989318521683403E-2"/>
        <bgColor indexed="64"/>
      </patternFill>
    </fill>
    <fill>
      <patternFill patternType="solid">
        <fgColor theme="0" tint="-4.9989318521683403E-2"/>
        <bgColor indexed="64"/>
      </patternFill>
    </fill>
  </fills>
  <borders count="28">
    <border>
      <left/>
      <right/>
      <top/>
      <bottom/>
      <diagonal/>
    </border>
    <border>
      <left style="thin">
        <color rgb="FFC0C0C0"/>
      </left>
      <right style="thin">
        <color rgb="FFC0C0C0"/>
      </right>
      <top style="thin">
        <color rgb="FFC0C0C0"/>
      </top>
      <bottom style="thin">
        <color rgb="FFC0C0C0"/>
      </bottom>
      <diagonal/>
    </border>
    <border>
      <left style="hair">
        <color auto="1"/>
      </left>
      <right style="hair">
        <color auto="1"/>
      </right>
      <top style="hair">
        <color auto="1"/>
      </top>
      <bottom style="hair">
        <color auto="1"/>
      </bottom>
      <diagonal/>
    </border>
    <border>
      <left style="thin">
        <color indexed="64"/>
      </left>
      <right/>
      <top/>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hair">
        <color auto="1"/>
      </left>
      <right/>
      <top/>
      <bottom/>
      <diagonal/>
    </border>
    <border>
      <left/>
      <right style="hair">
        <color auto="1"/>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51036">
    <xf numFmtId="0" fontId="0" fillId="0" borderId="0"/>
    <xf numFmtId="0" fontId="21" fillId="0" borderId="0"/>
    <xf numFmtId="0" fontId="21" fillId="0" borderId="0"/>
    <xf numFmtId="0" fontId="21" fillId="0" borderId="0"/>
    <xf numFmtId="0" fontId="21" fillId="0" borderId="0"/>
    <xf numFmtId="0" fontId="21" fillId="0" borderId="0"/>
    <xf numFmtId="0" fontId="21" fillId="2" borderId="0" applyBorder="0" applyProtection="0"/>
    <xf numFmtId="0" fontId="21" fillId="2" borderId="0" applyBorder="0" applyProtection="0"/>
    <xf numFmtId="0" fontId="21" fillId="3" borderId="0" applyBorder="0" applyProtection="0"/>
    <xf numFmtId="0" fontId="21" fillId="3" borderId="0" applyBorder="0" applyProtection="0"/>
    <xf numFmtId="0" fontId="21" fillId="4" borderId="0" applyBorder="0" applyProtection="0"/>
    <xf numFmtId="0" fontId="21" fillId="4" borderId="0" applyBorder="0" applyProtection="0"/>
    <xf numFmtId="0" fontId="21" fillId="5" borderId="0" applyBorder="0" applyProtection="0"/>
    <xf numFmtId="0" fontId="21" fillId="5" borderId="0" applyBorder="0" applyProtection="0"/>
    <xf numFmtId="0" fontId="21" fillId="6" borderId="0" applyBorder="0" applyProtection="0"/>
    <xf numFmtId="0" fontId="21" fillId="6" borderId="0" applyBorder="0" applyProtection="0"/>
    <xf numFmtId="0" fontId="21" fillId="7" borderId="0" applyBorder="0" applyProtection="0"/>
    <xf numFmtId="0" fontId="21" fillId="7" borderId="0" applyBorder="0" applyProtection="0"/>
    <xf numFmtId="0" fontId="21" fillId="2" borderId="0"/>
    <xf numFmtId="0" fontId="21" fillId="2" borderId="0"/>
    <xf numFmtId="0" fontId="21" fillId="6" borderId="0"/>
    <xf numFmtId="0" fontId="21" fillId="2" borderId="0"/>
    <xf numFmtId="0" fontId="21" fillId="3" borderId="0"/>
    <xf numFmtId="0" fontId="21" fillId="3" borderId="0"/>
    <xf numFmtId="0" fontId="21" fillId="8" borderId="0"/>
    <xf numFmtId="0" fontId="21" fillId="3" borderId="0"/>
    <xf numFmtId="0" fontId="21" fillId="4" borderId="0"/>
    <xf numFmtId="0" fontId="21" fillId="4" borderId="0"/>
    <xf numFmtId="0" fontId="21" fillId="8" borderId="0"/>
    <xf numFmtId="0" fontId="21" fillId="4" borderId="0"/>
    <xf numFmtId="0" fontId="21" fillId="5" borderId="0"/>
    <xf numFmtId="0" fontId="21" fillId="5" borderId="0"/>
    <xf numFmtId="0" fontId="21" fillId="2" borderId="0"/>
    <xf numFmtId="0" fontId="21" fillId="5" borderId="0"/>
    <xf numFmtId="0" fontId="21" fillId="6" borderId="0"/>
    <xf numFmtId="0" fontId="21" fillId="6" borderId="0"/>
    <xf numFmtId="0" fontId="21" fillId="6" borderId="0"/>
    <xf numFmtId="0" fontId="21" fillId="7" borderId="0"/>
    <xf numFmtId="0" fontId="21" fillId="7" borderId="0"/>
    <xf numFmtId="0" fontId="21" fillId="8" borderId="0"/>
    <xf numFmtId="0" fontId="21" fillId="7" borderId="0"/>
    <xf numFmtId="0" fontId="21" fillId="9" borderId="0" applyBorder="0" applyProtection="0"/>
    <xf numFmtId="0" fontId="21" fillId="9" borderId="0" applyBorder="0" applyProtection="0"/>
    <xf numFmtId="0" fontId="21" fillId="10" borderId="0" applyBorder="0" applyProtection="0"/>
    <xf numFmtId="0" fontId="21" fillId="10" borderId="0" applyBorder="0" applyProtection="0"/>
    <xf numFmtId="0" fontId="21" fillId="11" borderId="0" applyBorder="0" applyProtection="0"/>
    <xf numFmtId="0" fontId="21" fillId="11" borderId="0" applyBorder="0" applyProtection="0"/>
    <xf numFmtId="0" fontId="21" fillId="5" borderId="0" applyBorder="0" applyProtection="0"/>
    <xf numFmtId="0" fontId="21" fillId="5" borderId="0" applyBorder="0" applyProtection="0"/>
    <xf numFmtId="0" fontId="21" fillId="9" borderId="0" applyBorder="0" applyProtection="0"/>
    <xf numFmtId="0" fontId="21" fillId="9" borderId="0" applyBorder="0" applyProtection="0"/>
    <xf numFmtId="0" fontId="21" fillId="12" borderId="0" applyBorder="0" applyProtection="0"/>
    <xf numFmtId="0" fontId="21" fillId="12" borderId="0" applyBorder="0" applyProtection="0"/>
    <xf numFmtId="0" fontId="21" fillId="2" borderId="0"/>
    <xf numFmtId="0" fontId="21" fillId="10" borderId="0"/>
    <xf numFmtId="0" fontId="21" fillId="10" borderId="0"/>
    <xf numFmtId="0" fontId="21" fillId="13" borderId="0"/>
    <xf numFmtId="0" fontId="21" fillId="10" borderId="0"/>
    <xf numFmtId="0" fontId="21" fillId="11" borderId="0"/>
    <xf numFmtId="0" fontId="21" fillId="11" borderId="0"/>
    <xf numFmtId="0" fontId="21" fillId="4" borderId="0"/>
    <xf numFmtId="0" fontId="21" fillId="11" borderId="0"/>
    <xf numFmtId="0" fontId="21" fillId="5" borderId="0"/>
    <xf numFmtId="0" fontId="21" fillId="5" borderId="0"/>
    <xf numFmtId="0" fontId="21" fillId="13" borderId="0"/>
    <xf numFmtId="0" fontId="21" fillId="5" borderId="0"/>
    <xf numFmtId="0" fontId="21" fillId="9" borderId="0"/>
    <xf numFmtId="0" fontId="21" fillId="9" borderId="0"/>
    <xf numFmtId="0" fontId="21" fillId="2" borderId="0"/>
    <xf numFmtId="0" fontId="21" fillId="9" borderId="0"/>
    <xf numFmtId="0" fontId="21" fillId="12" borderId="0"/>
    <xf numFmtId="0" fontId="21" fillId="12" borderId="0"/>
    <xf numFmtId="0" fontId="21" fillId="7" borderId="0"/>
    <xf numFmtId="0" fontId="21" fillId="12" borderId="0"/>
    <xf numFmtId="0" fontId="21" fillId="9" borderId="0"/>
    <xf numFmtId="0" fontId="21" fillId="9" borderId="0"/>
    <xf numFmtId="0" fontId="9" fillId="14" borderId="0" applyBorder="0" applyProtection="0"/>
    <xf numFmtId="0" fontId="9" fillId="14" borderId="0" applyBorder="0" applyProtection="0"/>
    <xf numFmtId="0" fontId="9" fillId="10" borderId="0" applyBorder="0" applyProtection="0"/>
    <xf numFmtId="0" fontId="9" fillId="10" borderId="0" applyBorder="0" applyProtection="0"/>
    <xf numFmtId="0" fontId="9" fillId="11" borderId="0" applyBorder="0" applyProtection="0"/>
    <xf numFmtId="0" fontId="9" fillId="11"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17" borderId="0" applyBorder="0" applyProtection="0"/>
    <xf numFmtId="0" fontId="9" fillId="17" borderId="0" applyBorder="0" applyProtection="0"/>
    <xf numFmtId="0" fontId="9" fillId="14" borderId="0"/>
    <xf numFmtId="0" fontId="9" fillId="14" borderId="0"/>
    <xf numFmtId="0" fontId="9" fillId="14" borderId="0"/>
    <xf numFmtId="0" fontId="9" fillId="9" borderId="0"/>
    <xf numFmtId="0" fontId="9" fillId="14" borderId="0"/>
    <xf numFmtId="0" fontId="9" fillId="14" borderId="0"/>
    <xf numFmtId="0" fontId="9" fillId="10" borderId="0"/>
    <xf numFmtId="0" fontId="9" fillId="10" borderId="0"/>
    <xf numFmtId="0" fontId="9" fillId="10" borderId="0"/>
    <xf numFmtId="0" fontId="9" fillId="10" borderId="0"/>
    <xf numFmtId="0" fontId="9" fillId="10" borderId="0"/>
    <xf numFmtId="0" fontId="9" fillId="11" borderId="0"/>
    <xf numFmtId="0" fontId="9" fillId="11" borderId="0"/>
    <xf numFmtId="0" fontId="9" fillId="11" borderId="0"/>
    <xf numFmtId="0" fontId="9" fillId="13" borderId="0"/>
    <xf numFmtId="0" fontId="9" fillId="11" borderId="0"/>
    <xf numFmtId="0" fontId="9" fillId="11" borderId="0"/>
    <xf numFmtId="0" fontId="9" fillId="15" borderId="0"/>
    <xf numFmtId="0" fontId="9" fillId="15" borderId="0"/>
    <xf numFmtId="0" fontId="9" fillId="15" borderId="0"/>
    <xf numFmtId="0" fontId="9" fillId="13" borderId="0"/>
    <xf numFmtId="0" fontId="9" fillId="15" borderId="0"/>
    <xf numFmtId="0" fontId="9" fillId="15" borderId="0"/>
    <xf numFmtId="0" fontId="9" fillId="16" borderId="0"/>
    <xf numFmtId="0" fontId="9" fillId="16" borderId="0"/>
    <xf numFmtId="0" fontId="9" fillId="16" borderId="0"/>
    <xf numFmtId="0" fontId="9" fillId="9" borderId="0"/>
    <xf numFmtId="0" fontId="9" fillId="16" borderId="0"/>
    <xf numFmtId="0" fontId="9" fillId="16" borderId="0"/>
    <xf numFmtId="0" fontId="9" fillId="17" borderId="0"/>
    <xf numFmtId="0" fontId="9" fillId="17" borderId="0"/>
    <xf numFmtId="0" fontId="9" fillId="17" borderId="0"/>
    <xf numFmtId="0" fontId="9" fillId="7" borderId="0"/>
    <xf numFmtId="0" fontId="9" fillId="17" borderId="0"/>
    <xf numFmtId="0" fontId="9" fillId="17" borderId="0"/>
    <xf numFmtId="0" fontId="10" fillId="0" borderId="0"/>
    <xf numFmtId="0" fontId="9" fillId="18" borderId="0" applyBorder="0" applyProtection="0"/>
    <xf numFmtId="0" fontId="9" fillId="18" borderId="0" applyBorder="0" applyProtection="0"/>
    <xf numFmtId="0" fontId="9" fillId="19" borderId="0" applyBorder="0" applyProtection="0"/>
    <xf numFmtId="0" fontId="9" fillId="19" borderId="0" applyBorder="0" applyProtection="0"/>
    <xf numFmtId="0" fontId="9" fillId="20" borderId="0" applyBorder="0" applyProtection="0"/>
    <xf numFmtId="0" fontId="9" fillId="20"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21" borderId="0" applyBorder="0" applyProtection="0"/>
    <xf numFmtId="0" fontId="9" fillId="21" borderId="0" applyBorder="0" applyProtection="0"/>
    <xf numFmtId="0" fontId="11" fillId="3" borderId="0" applyBorder="0" applyProtection="0"/>
    <xf numFmtId="0" fontId="11" fillId="3" borderId="0" applyBorder="0" applyProtection="0"/>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8" fillId="0" borderId="0"/>
    <xf numFmtId="0" fontId="10" fillId="0" borderId="0"/>
    <xf numFmtId="2" fontId="23" fillId="0" borderId="0"/>
    <xf numFmtId="164" fontId="8" fillId="0" borderId="0" applyFont="0" applyFill="0" applyBorder="0" applyAlignment="0" applyProtection="0"/>
    <xf numFmtId="164"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25" fillId="0" borderId="0"/>
    <xf numFmtId="165" fontId="10" fillId="0" borderId="0" applyFont="0" applyFill="0" applyBorder="0" applyAlignment="0" applyProtection="0"/>
    <xf numFmtId="0" fontId="26"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0" fontId="6" fillId="0" borderId="0"/>
    <xf numFmtId="0" fontId="29" fillId="28" borderId="0" applyNumberFormat="0" applyBorder="0" applyAlignment="0" applyProtection="0"/>
    <xf numFmtId="165" fontId="6" fillId="0" borderId="0" applyFont="0" applyFill="0" applyBorder="0" applyAlignment="0" applyProtection="0"/>
    <xf numFmtId="164" fontId="6" fillId="0" borderId="0" applyFont="0" applyFill="0" applyBorder="0" applyAlignment="0" applyProtection="0"/>
    <xf numFmtId="44" fontId="10" fillId="0" borderId="0"/>
    <xf numFmtId="42" fontId="10" fillId="0" borderId="0"/>
    <xf numFmtId="0" fontId="30" fillId="0" borderId="0"/>
    <xf numFmtId="0" fontId="31" fillId="29" borderId="0" applyNumberFormat="0" applyBorder="0" applyAlignment="0" applyProtection="0"/>
    <xf numFmtId="0" fontId="32" fillId="0" borderId="0">
      <alignment horizontal="left"/>
    </xf>
    <xf numFmtId="0" fontId="33" fillId="0" borderId="4" applyNumberFormat="0" applyFill="0" applyAlignment="0" applyProtection="0"/>
    <xf numFmtId="0" fontId="34" fillId="0" borderId="5" applyNumberFormat="0" applyFill="0" applyAlignment="0" applyProtection="0"/>
    <xf numFmtId="0" fontId="35" fillId="30" borderId="0" applyNumberFormat="0" applyBorder="0" applyAlignment="0" applyProtection="0"/>
    <xf numFmtId="0" fontId="10" fillId="31" borderId="6" applyNumberFormat="0" applyFont="0" applyAlignment="0" applyProtection="0"/>
    <xf numFmtId="9" fontId="10" fillId="0" borderId="0"/>
    <xf numFmtId="0" fontId="10" fillId="0" borderId="0"/>
    <xf numFmtId="0" fontId="10" fillId="0" borderId="0"/>
    <xf numFmtId="164" fontId="6" fillId="0" borderId="0" applyFont="0" applyFill="0" applyBorder="0" applyAlignment="0" applyProtection="0"/>
    <xf numFmtId="0" fontId="6" fillId="0" borderId="0"/>
    <xf numFmtId="0" fontId="22" fillId="0" borderId="0"/>
    <xf numFmtId="165" fontId="22" fillId="0" borderId="0" applyFont="0" applyFill="0" applyBorder="0" applyAlignment="0" applyProtection="0"/>
    <xf numFmtId="0" fontId="23" fillId="0" borderId="0"/>
    <xf numFmtId="165" fontId="6" fillId="0" borderId="0" applyFont="0" applyFill="0" applyBorder="0" applyAlignment="0" applyProtection="0"/>
    <xf numFmtId="0" fontId="5" fillId="0" borderId="0"/>
    <xf numFmtId="0" fontId="30" fillId="0" borderId="0"/>
    <xf numFmtId="164" fontId="30" fillId="0" borderId="0" applyFont="0" applyFill="0" applyBorder="0" applyAlignment="0" applyProtection="0"/>
    <xf numFmtId="164" fontId="30" fillId="0" borderId="0" applyFont="0" applyFill="0" applyBorder="0" applyAlignment="0" applyProtection="0"/>
    <xf numFmtId="0" fontId="36" fillId="0" borderId="0"/>
    <xf numFmtId="0" fontId="37" fillId="0" borderId="0"/>
    <xf numFmtId="166" fontId="36" fillId="0" borderId="0" applyFont="0" applyFill="0" applyBorder="0" applyAlignment="0" applyProtection="0"/>
    <xf numFmtId="0" fontId="25" fillId="0" borderId="0"/>
    <xf numFmtId="0" fontId="25" fillId="0" borderId="0"/>
    <xf numFmtId="0" fontId="37" fillId="0" borderId="0"/>
    <xf numFmtId="0" fontId="4" fillId="0" borderId="0"/>
    <xf numFmtId="164" fontId="4"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165" fontId="3" fillId="0" borderId="0" applyFont="0" applyFill="0" applyBorder="0" applyAlignment="0" applyProtection="0"/>
    <xf numFmtId="167" fontId="23" fillId="0" borderId="0" applyFill="0" applyBorder="0" applyAlignment="0" applyProtection="0"/>
    <xf numFmtId="0" fontId="25" fillId="0" borderId="0"/>
    <xf numFmtId="0" fontId="25" fillId="0" borderId="0"/>
    <xf numFmtId="0" fontId="2" fillId="0" borderId="0"/>
    <xf numFmtId="0" fontId="40" fillId="0" borderId="0"/>
    <xf numFmtId="0" fontId="2" fillId="0" borderId="0"/>
    <xf numFmtId="0" fontId="30" fillId="36" borderId="0"/>
    <xf numFmtId="0" fontId="30" fillId="36" borderId="0"/>
    <xf numFmtId="0" fontId="30" fillId="37" borderId="0"/>
    <xf numFmtId="0" fontId="30" fillId="37" borderId="0"/>
    <xf numFmtId="0" fontId="30" fillId="38" borderId="0"/>
    <xf numFmtId="0" fontId="30" fillId="38" borderId="0"/>
    <xf numFmtId="0" fontId="30" fillId="27" borderId="0"/>
    <xf numFmtId="0" fontId="30" fillId="27" borderId="0"/>
    <xf numFmtId="0" fontId="30" fillId="39" borderId="0"/>
    <xf numFmtId="0" fontId="30" fillId="39" borderId="0"/>
    <xf numFmtId="0" fontId="30" fillId="40" borderId="0"/>
    <xf numFmtId="0" fontId="30" fillId="40" borderId="0"/>
    <xf numFmtId="0" fontId="30" fillId="36" borderId="0"/>
    <xf numFmtId="0" fontId="30" fillId="41" borderId="0"/>
    <xf numFmtId="0" fontId="30" fillId="41" borderId="0"/>
    <xf numFmtId="0" fontId="30" fillId="42" borderId="0"/>
    <xf numFmtId="0" fontId="30" fillId="42" borderId="0"/>
    <xf numFmtId="0" fontId="30" fillId="27" borderId="0"/>
    <xf numFmtId="0" fontId="30" fillId="27" borderId="0"/>
    <xf numFmtId="0" fontId="30" fillId="43" borderId="0"/>
    <xf numFmtId="0" fontId="30" fillId="43" borderId="0"/>
    <xf numFmtId="0" fontId="30" fillId="44" borderId="0"/>
    <xf numFmtId="0" fontId="30" fillId="44" borderId="0"/>
    <xf numFmtId="0" fontId="41" fillId="45" borderId="0"/>
    <xf numFmtId="0" fontId="41" fillId="45" borderId="0"/>
    <xf numFmtId="0" fontId="41" fillId="41" borderId="0"/>
    <xf numFmtId="0" fontId="41" fillId="41" borderId="0"/>
    <xf numFmtId="0" fontId="41" fillId="42" borderId="0"/>
    <xf numFmtId="0" fontId="41" fillId="42" borderId="0"/>
    <xf numFmtId="0" fontId="41" fillId="46" borderId="0"/>
    <xf numFmtId="0" fontId="41" fillId="46" borderId="0"/>
    <xf numFmtId="0" fontId="41" fillId="47" borderId="0"/>
    <xf numFmtId="0" fontId="41" fillId="47" borderId="0"/>
    <xf numFmtId="0" fontId="41" fillId="48" borderId="0"/>
    <xf numFmtId="0" fontId="41" fillId="48" borderId="0"/>
    <xf numFmtId="164" fontId="2" fillId="0" borderId="0" applyFont="0" applyFill="0" applyBorder="0" applyAlignment="0" applyProtection="0"/>
    <xf numFmtId="164" fontId="2" fillId="0" borderId="0" applyFont="0" applyFill="0" applyBorder="0" applyAlignment="0" applyProtection="0"/>
    <xf numFmtId="164" fontId="30"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0"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43" fontId="4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2" fontId="10" fillId="0" borderId="0"/>
    <xf numFmtId="42" fontId="10" fillId="0" borderId="0"/>
    <xf numFmtId="42" fontId="10" fillId="0" borderId="0"/>
    <xf numFmtId="42"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43" fillId="0" borderId="0"/>
    <xf numFmtId="44" fontId="43" fillId="0" borderId="0"/>
    <xf numFmtId="44" fontId="43" fillId="0" borderId="0"/>
    <xf numFmtId="44" fontId="10" fillId="0" borderId="0"/>
    <xf numFmtId="44" fontId="43"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0" fontId="31" fillId="38" borderId="0"/>
    <xf numFmtId="0" fontId="31" fillId="38" borderId="0"/>
    <xf numFmtId="0" fontId="41" fillId="49" borderId="0"/>
    <xf numFmtId="0" fontId="41" fillId="49" borderId="0"/>
    <xf numFmtId="0" fontId="41" fillId="50" borderId="0"/>
    <xf numFmtId="0" fontId="41" fillId="50" borderId="0"/>
    <xf numFmtId="0" fontId="41" fillId="51" borderId="0"/>
    <xf numFmtId="0" fontId="41" fillId="51" borderId="0"/>
    <xf numFmtId="0" fontId="41" fillId="46" borderId="0"/>
    <xf numFmtId="0" fontId="41" fillId="46" borderId="0"/>
    <xf numFmtId="0" fontId="41" fillId="47" borderId="0"/>
    <xf numFmtId="0" fontId="41" fillId="47" borderId="0"/>
    <xf numFmtId="0" fontId="41" fillId="52" borderId="0"/>
    <xf numFmtId="0" fontId="41" fillId="52" borderId="0"/>
    <xf numFmtId="0" fontId="44" fillId="0" borderId="0">
      <alignment horizontal="right" vertical="top"/>
    </xf>
    <xf numFmtId="0" fontId="45" fillId="0" borderId="0">
      <alignment horizontal="justify" vertical="top" wrapText="1"/>
    </xf>
    <xf numFmtId="0" fontId="44" fillId="0" borderId="0">
      <alignment horizontal="left"/>
    </xf>
    <xf numFmtId="4" fontId="45" fillId="0" borderId="0">
      <alignment horizontal="right"/>
    </xf>
    <xf numFmtId="0" fontId="45" fillId="0" borderId="0">
      <alignment horizontal="right"/>
    </xf>
    <xf numFmtId="4" fontId="45" fillId="0" borderId="0">
      <alignment horizontal="right" wrapText="1"/>
    </xf>
    <xf numFmtId="0" fontId="45" fillId="0" borderId="0">
      <alignment horizontal="right"/>
    </xf>
    <xf numFmtId="0" fontId="2" fillId="53" borderId="0">
      <alignment horizontal="center" vertical="top"/>
    </xf>
    <xf numFmtId="0" fontId="2" fillId="53" borderId="0">
      <alignment horizontal="center" vertical="top"/>
    </xf>
    <xf numFmtId="0" fontId="2" fillId="53" borderId="0">
      <alignment horizontal="center" vertical="top"/>
    </xf>
    <xf numFmtId="0" fontId="2" fillId="53" borderId="0">
      <alignment horizontal="center" vertical="top"/>
    </xf>
    <xf numFmtId="0" fontId="29" fillId="37" borderId="0"/>
    <xf numFmtId="0" fontId="33" fillId="0" borderId="4"/>
    <xf numFmtId="0" fontId="34" fillId="0" borderId="5"/>
    <xf numFmtId="0" fontId="46" fillId="0" borderId="11"/>
    <xf numFmtId="0" fontId="46" fillId="0" borderId="0"/>
    <xf numFmtId="0" fontId="47" fillId="0" borderId="0"/>
    <xf numFmtId="0" fontId="35" fillId="54" borderId="0"/>
    <xf numFmtId="0" fontId="2" fillId="0" borderId="0"/>
    <xf numFmtId="0" fontId="2" fillId="0" borderId="0"/>
    <xf numFmtId="0" fontId="48" fillId="0" borderId="0"/>
    <xf numFmtId="0" fontId="49"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42" fillId="0" borderId="0"/>
    <xf numFmtId="0" fontId="25" fillId="0" borderId="0"/>
    <xf numFmtId="0" fontId="42" fillId="0" borderId="0"/>
    <xf numFmtId="0" fontId="50" fillId="0" borderId="0"/>
    <xf numFmtId="0" fontId="51" fillId="0" borderId="0"/>
    <xf numFmtId="0" fontId="50" fillId="0" borderId="0"/>
    <xf numFmtId="0" fontId="51" fillId="0" borderId="0"/>
    <xf numFmtId="0" fontId="10" fillId="0" borderId="0"/>
    <xf numFmtId="0" fontId="25" fillId="0" borderId="0"/>
    <xf numFmtId="0" fontId="25" fillId="0" borderId="0"/>
    <xf numFmtId="0" fontId="25" fillId="0" borderId="0"/>
    <xf numFmtId="0" fontId="25"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1" fillId="0" borderId="0"/>
    <xf numFmtId="49" fontId="42" fillId="0" borderId="0">
      <alignment horizontal="justify" vertical="justify" wrapText="1"/>
      <protection locked="0"/>
    </xf>
    <xf numFmtId="0" fontId="2" fillId="0" borderId="0"/>
    <xf numFmtId="0" fontId="51" fillId="0" borderId="0"/>
    <xf numFmtId="0" fontId="52" fillId="0" borderId="0">
      <alignment horizontal="justify" vertical="top" wrapText="1"/>
    </xf>
    <xf numFmtId="0" fontId="53" fillId="0" borderId="0"/>
    <xf numFmtId="0" fontId="52" fillId="0" borderId="0">
      <alignment horizontal="justify" vertical="top"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xf numFmtId="0" fontId="5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0" fontId="51" fillId="0" borderId="0"/>
    <xf numFmtId="0" fontId="2" fillId="0" borderId="0"/>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0" fontId="53" fillId="0" borderId="0"/>
    <xf numFmtId="49" fontId="42" fillId="0" borderId="0">
      <alignment horizontal="justify" vertical="justify" wrapText="1"/>
      <protection locked="0"/>
    </xf>
    <xf numFmtId="49" fontId="42" fillId="0" borderId="0">
      <alignment horizontal="justify" vertical="justify" wrapText="1"/>
      <protection locked="0"/>
    </xf>
    <xf numFmtId="0" fontId="53" fillId="0" borderId="0"/>
    <xf numFmtId="0" fontId="48"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8" fillId="0" borderId="0"/>
    <xf numFmtId="0" fontId="2" fillId="35" borderId="10" applyNumberFormat="0" applyFont="0" applyAlignment="0" applyProtection="0"/>
    <xf numFmtId="0" fontId="10" fillId="0" borderId="0" applyProtection="0"/>
    <xf numFmtId="168" fontId="50" fillId="0" borderId="0"/>
    <xf numFmtId="0" fontId="10" fillId="0" borderId="0" applyProtection="0"/>
    <xf numFmtId="0" fontId="10" fillId="0" borderId="0" applyProtection="0"/>
    <xf numFmtId="0" fontId="10" fillId="0" borderId="0" applyProtection="0"/>
    <xf numFmtId="0" fontId="26" fillId="0" borderId="0"/>
    <xf numFmtId="0" fontId="10" fillId="0" borderId="0" applyProtection="0"/>
    <xf numFmtId="0" fontId="10" fillId="0" borderId="0" applyProtection="0"/>
    <xf numFmtId="168" fontId="50" fillId="0" borderId="0"/>
    <xf numFmtId="0" fontId="10" fillId="0" borderId="0" applyProtection="0"/>
    <xf numFmtId="0" fontId="10" fillId="0" borderId="0" applyProtection="0"/>
    <xf numFmtId="0" fontId="10" fillId="0" borderId="0" applyProtection="0"/>
    <xf numFmtId="0" fontId="39" fillId="0" borderId="0"/>
    <xf numFmtId="0" fontId="10" fillId="0" borderId="0" applyProtection="0"/>
    <xf numFmtId="0" fontId="10" fillId="0" borderId="0"/>
    <xf numFmtId="0" fontId="54" fillId="0" borderId="12"/>
    <xf numFmtId="0" fontId="55" fillId="55" borderId="13"/>
    <xf numFmtId="0" fontId="55" fillId="55" borderId="13"/>
    <xf numFmtId="0" fontId="27" fillId="0" borderId="0">
      <alignment horizontal="left" vertical="top" wrapText="1"/>
    </xf>
    <xf numFmtId="0" fontId="56" fillId="0" borderId="0"/>
    <xf numFmtId="0" fontId="56" fillId="0" borderId="0"/>
    <xf numFmtId="0" fontId="57" fillId="0" borderId="0"/>
    <xf numFmtId="0" fontId="57" fillId="0" borderId="0"/>
    <xf numFmtId="169" fontId="17" fillId="56" borderId="14">
      <alignment vertical="center"/>
    </xf>
    <xf numFmtId="167" fontId="23"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 fillId="0" borderId="0"/>
    <xf numFmtId="16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9" fontId="25" fillId="0" borderId="16">
      <alignment horizontal="right" vertical="top" wrapText="1"/>
    </xf>
    <xf numFmtId="0" fontId="30" fillId="0" borderId="0"/>
    <xf numFmtId="0" fontId="10" fillId="0" borderId="0"/>
    <xf numFmtId="0" fontId="10" fillId="0" borderId="0"/>
    <xf numFmtId="0" fontId="10" fillId="0" borderId="0"/>
    <xf numFmtId="0" fontId="10" fillId="0" borderId="0"/>
    <xf numFmtId="0" fontId="25" fillId="0" borderId="3">
      <alignment horizontal="left" vertical="top" wrapText="1"/>
    </xf>
    <xf numFmtId="164" fontId="10" fillId="0" borderId="0" applyFont="0" applyFill="0" applyBorder="0" applyAlignment="0" applyProtection="0"/>
    <xf numFmtId="164" fontId="1" fillId="0" borderId="0" applyFont="0" applyFill="0" applyBorder="0" applyAlignment="0" applyProtection="0"/>
    <xf numFmtId="0" fontId="10" fillId="0" borderId="0"/>
    <xf numFmtId="164" fontId="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43" fillId="0" borderId="0"/>
    <xf numFmtId="0" fontId="1" fillId="53" borderId="0">
      <alignment horizontal="center" vertical="top"/>
    </xf>
    <xf numFmtId="0" fontId="1" fillId="53" borderId="0">
      <alignment horizontal="center" vertical="top"/>
    </xf>
    <xf numFmtId="0" fontId="30" fillId="43" borderId="0"/>
    <xf numFmtId="0" fontId="10" fillId="26" borderId="6"/>
    <xf numFmtId="0" fontId="31" fillId="38" borderId="0"/>
    <xf numFmtId="0" fontId="59" fillId="57" borderId="17"/>
    <xf numFmtId="0" fontId="60" fillId="57" borderId="18"/>
    <xf numFmtId="0" fontId="35" fillId="54" borderId="0"/>
    <xf numFmtId="0" fontId="61" fillId="0" borderId="19"/>
    <xf numFmtId="0" fontId="62" fillId="40" borderId="18"/>
    <xf numFmtId="0" fontId="1" fillId="0" borderId="0"/>
    <xf numFmtId="9" fontId="10" fillId="0" borderId="0"/>
    <xf numFmtId="165" fontId="10" fillId="0" borderId="0"/>
    <xf numFmtId="16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43" fillId="0" borderId="0"/>
    <xf numFmtId="0" fontId="1" fillId="53" borderId="0">
      <alignment horizontal="center" vertical="top"/>
    </xf>
    <xf numFmtId="0" fontId="1" fillId="53" borderId="0">
      <alignment horizontal="center" vertical="top"/>
    </xf>
    <xf numFmtId="0" fontId="30" fillId="36" borderId="0"/>
    <xf numFmtId="0" fontId="30" fillId="37" borderId="0"/>
    <xf numFmtId="0" fontId="30" fillId="38" borderId="0"/>
    <xf numFmtId="0" fontId="30" fillId="27" borderId="0"/>
    <xf numFmtId="0" fontId="30" fillId="39" borderId="0"/>
    <xf numFmtId="0" fontId="30" fillId="40" borderId="0"/>
    <xf numFmtId="0" fontId="30" fillId="41" borderId="0"/>
    <xf numFmtId="0" fontId="30" fillId="42" borderId="0"/>
    <xf numFmtId="0" fontId="30" fillId="27" borderId="0"/>
    <xf numFmtId="0" fontId="30" fillId="43" borderId="0"/>
    <xf numFmtId="0" fontId="30" fillId="44" borderId="0"/>
    <xf numFmtId="0" fontId="30" fillId="43" borderId="0"/>
    <xf numFmtId="0" fontId="41" fillId="45" borderId="0"/>
    <xf numFmtId="0" fontId="41" fillId="41" borderId="0"/>
    <xf numFmtId="0" fontId="41" fillId="42" borderId="0"/>
    <xf numFmtId="0" fontId="41" fillId="46" borderId="0"/>
    <xf numFmtId="0" fontId="41" fillId="47" borderId="0"/>
    <xf numFmtId="0" fontId="41" fillId="48" borderId="0"/>
    <xf numFmtId="0" fontId="10" fillId="26" borderId="6"/>
    <xf numFmtId="0" fontId="31" fillId="38" borderId="0"/>
    <xf numFmtId="0" fontId="31" fillId="38" borderId="0"/>
    <xf numFmtId="0" fontId="41" fillId="49" borderId="0"/>
    <xf numFmtId="0" fontId="41" fillId="50" borderId="0"/>
    <xf numFmtId="0" fontId="41" fillId="51" borderId="0"/>
    <xf numFmtId="0" fontId="41" fillId="46" borderId="0"/>
    <xf numFmtId="0" fontId="41" fillId="47" borderId="0"/>
    <xf numFmtId="0" fontId="41" fillId="52" borderId="0"/>
    <xf numFmtId="0" fontId="59" fillId="57" borderId="17"/>
    <xf numFmtId="0" fontId="60" fillId="57" borderId="18"/>
    <xf numFmtId="0" fontId="29" fillId="37" borderId="0"/>
    <xf numFmtId="0" fontId="47" fillId="0" borderId="0"/>
    <xf numFmtId="0" fontId="33" fillId="0" borderId="4"/>
    <xf numFmtId="0" fontId="34" fillId="0" borderId="5"/>
    <xf numFmtId="0" fontId="46" fillId="0" borderId="11"/>
    <xf numFmtId="0" fontId="46" fillId="0" borderId="0"/>
    <xf numFmtId="0" fontId="35" fillId="54" borderId="0"/>
    <xf numFmtId="0" fontId="35" fillId="54" borderId="0"/>
    <xf numFmtId="0" fontId="54" fillId="0" borderId="12"/>
    <xf numFmtId="0" fontId="55" fillId="55" borderId="13"/>
    <xf numFmtId="0" fontId="56" fillId="0" borderId="0"/>
    <xf numFmtId="0" fontId="57" fillId="0" borderId="0"/>
    <xf numFmtId="0" fontId="61" fillId="0" borderId="19"/>
    <xf numFmtId="0" fontId="62" fillId="40" borderId="18"/>
    <xf numFmtId="0" fontId="1" fillId="0" borderId="0"/>
    <xf numFmtId="0" fontId="28" fillId="0" borderId="0"/>
    <xf numFmtId="165" fontId="10" fillId="0" borderId="0"/>
    <xf numFmtId="165" fontId="10" fillId="0" borderId="0"/>
    <xf numFmtId="0" fontId="10" fillId="26" borderId="6"/>
    <xf numFmtId="0" fontId="60" fillId="57" borderId="18"/>
    <xf numFmtId="0" fontId="59" fillId="57" borderId="17"/>
    <xf numFmtId="0" fontId="61" fillId="0" borderId="19"/>
    <xf numFmtId="0" fontId="62" fillId="40" borderId="18"/>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0" fontId="1" fillId="0" borderId="0"/>
    <xf numFmtId="0" fontId="1" fillId="0" borderId="0"/>
    <xf numFmtId="165" fontId="10" fillId="0" borderId="0"/>
    <xf numFmtId="165" fontId="10" fillId="0" borderId="0"/>
    <xf numFmtId="0" fontId="10" fillId="0" borderId="0"/>
    <xf numFmtId="0" fontId="10" fillId="0" borderId="0"/>
    <xf numFmtId="0" fontId="10" fillId="0" borderId="0"/>
    <xf numFmtId="165" fontId="43" fillId="0" borderId="0"/>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165" fontId="10" fillId="0" borderId="0"/>
    <xf numFmtId="165" fontId="10" fillId="0" borderId="0"/>
    <xf numFmtId="0" fontId="63" fillId="0" borderId="0">
      <alignment horizontal="justify" vertical="top"/>
    </xf>
    <xf numFmtId="0" fontId="30" fillId="28" borderId="0" applyNumberFormat="0" applyBorder="0" applyAlignment="0" applyProtection="0"/>
    <xf numFmtId="0" fontId="30" fillId="58" borderId="0" applyNumberFormat="0" applyBorder="0" applyAlignment="0" applyProtection="0"/>
    <xf numFmtId="0" fontId="30" fillId="29" borderId="0" applyNumberFormat="0" applyBorder="0" applyAlignment="0" applyProtection="0"/>
    <xf numFmtId="0" fontId="30" fillId="59" borderId="0" applyNumberFormat="0" applyBorder="0" applyAlignment="0" applyProtection="0"/>
    <xf numFmtId="0" fontId="30" fillId="60" borderId="0" applyNumberFormat="0" applyBorder="0" applyAlignment="0" applyProtection="0"/>
    <xf numFmtId="0" fontId="30" fillId="61"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0" fillId="64" borderId="0" applyNumberFormat="0" applyBorder="0" applyAlignment="0" applyProtection="0"/>
    <xf numFmtId="0" fontId="30" fillId="59" borderId="0" applyNumberFormat="0" applyBorder="0" applyAlignment="0" applyProtection="0"/>
    <xf numFmtId="0" fontId="30" fillId="62" borderId="0" applyNumberFormat="0" applyBorder="0" applyAlignment="0" applyProtection="0"/>
    <xf numFmtId="0" fontId="30" fillId="65" borderId="0" applyNumberFormat="0" applyBorder="0" applyAlignment="0" applyProtection="0"/>
    <xf numFmtId="0" fontId="41" fillId="66" borderId="0" applyNumberFormat="0" applyBorder="0" applyAlignment="0" applyProtection="0"/>
    <xf numFmtId="0" fontId="41" fillId="63" borderId="0" applyNumberFormat="0" applyBorder="0" applyAlignment="0" applyProtection="0"/>
    <xf numFmtId="0" fontId="41" fillId="64" borderId="0" applyNumberFormat="0" applyBorder="0" applyAlignment="0" applyProtection="0"/>
    <xf numFmtId="0" fontId="41"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1" fillId="70" borderId="0" applyNumberFormat="0" applyBorder="0" applyAlignment="0" applyProtection="0"/>
    <xf numFmtId="0" fontId="41" fillId="71" borderId="0" applyNumberFormat="0" applyBorder="0" applyAlignment="0" applyProtection="0"/>
    <xf numFmtId="0" fontId="41" fillId="72" borderId="0" applyNumberFormat="0" applyBorder="0" applyAlignment="0" applyProtection="0"/>
    <xf numFmtId="0" fontId="41" fillId="67" borderId="0" applyNumberFormat="0" applyBorder="0" applyAlignment="0" applyProtection="0"/>
    <xf numFmtId="0" fontId="41" fillId="68" borderId="0" applyNumberFormat="0" applyBorder="0" applyAlignment="0" applyProtection="0"/>
    <xf numFmtId="0" fontId="41" fillId="73" borderId="0" applyNumberFormat="0" applyBorder="0" applyAlignment="0" applyProtection="0"/>
    <xf numFmtId="0" fontId="60" fillId="74" borderId="18" applyNumberFormat="0" applyAlignment="0" applyProtection="0"/>
    <xf numFmtId="0" fontId="55" fillId="75" borderId="13" applyNumberFormat="0" applyAlignment="0" applyProtection="0"/>
    <xf numFmtId="0" fontId="56" fillId="0" borderId="0" applyNumberFormat="0" applyFill="0" applyBorder="0" applyAlignment="0" applyProtection="0"/>
    <xf numFmtId="0" fontId="46" fillId="0" borderId="11" applyNumberFormat="0" applyFill="0" applyAlignment="0" applyProtection="0"/>
    <xf numFmtId="0" fontId="46" fillId="0" borderId="0" applyNumberFormat="0" applyFill="0" applyBorder="0" applyAlignment="0" applyProtection="0"/>
    <xf numFmtId="0" fontId="62" fillId="61" borderId="18" applyNumberFormat="0" applyAlignment="0" applyProtection="0"/>
    <xf numFmtId="0" fontId="54" fillId="0" borderId="12" applyNumberFormat="0" applyFill="0" applyAlignment="0" applyProtection="0"/>
    <xf numFmtId="0" fontId="59" fillId="74" borderId="17" applyNumberFormat="0" applyAlignment="0" applyProtection="0"/>
    <xf numFmtId="0" fontId="65" fillId="0" borderId="0"/>
    <xf numFmtId="0" fontId="64" fillId="0" borderId="0" applyNumberFormat="0" applyFill="0" applyBorder="0" applyAlignment="0" applyProtection="0"/>
    <xf numFmtId="0" fontId="61" fillId="0" borderId="19" applyNumberFormat="0" applyFill="0" applyAlignment="0" applyProtection="0"/>
    <xf numFmtId="0" fontId="57"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 fontId="23" fillId="0" borderId="0"/>
    <xf numFmtId="0" fontId="62" fillId="40" borderId="18"/>
    <xf numFmtId="0" fontId="10" fillId="26" borderId="6"/>
    <xf numFmtId="0" fontId="59" fillId="57" borderId="17"/>
    <xf numFmtId="0" fontId="59" fillId="57" borderId="17"/>
    <xf numFmtId="0" fontId="60" fillId="57" borderId="18"/>
    <xf numFmtId="0" fontId="10" fillId="26" borderId="6"/>
    <xf numFmtId="0" fontId="62" fillId="40" borderId="18"/>
    <xf numFmtId="0" fontId="10" fillId="26" borderId="6"/>
    <xf numFmtId="0" fontId="61" fillId="0" borderId="19"/>
    <xf numFmtId="0" fontId="62" fillId="40" borderId="18"/>
    <xf numFmtId="0" fontId="61" fillId="0" borderId="19"/>
    <xf numFmtId="0" fontId="10" fillId="26" borderId="6"/>
    <xf numFmtId="0" fontId="10" fillId="26" borderId="6"/>
    <xf numFmtId="0" fontId="10" fillId="26" borderId="6"/>
    <xf numFmtId="0" fontId="62" fillId="40" borderId="18"/>
    <xf numFmtId="0" fontId="60" fillId="57" borderId="18"/>
    <xf numFmtId="0" fontId="60" fillId="57" borderId="18"/>
    <xf numFmtId="0" fontId="10" fillId="26" borderId="6"/>
    <xf numFmtId="0" fontId="59" fillId="57" borderId="17"/>
    <xf numFmtId="0" fontId="10" fillId="26" borderId="6"/>
    <xf numFmtId="0" fontId="60" fillId="57" borderId="18"/>
    <xf numFmtId="0" fontId="60" fillId="57" borderId="18"/>
    <xf numFmtId="0" fontId="59" fillId="57" borderId="17"/>
    <xf numFmtId="0" fontId="10" fillId="26" borderId="6"/>
    <xf numFmtId="0" fontId="10" fillId="26" borderId="6"/>
    <xf numFmtId="0" fontId="61" fillId="0" borderId="19"/>
    <xf numFmtId="0" fontId="62" fillId="40" borderId="18"/>
    <xf numFmtId="0" fontId="61" fillId="0" borderId="19"/>
    <xf numFmtId="0" fontId="10" fillId="26" borderId="6"/>
    <xf numFmtId="0" fontId="61" fillId="0" borderId="19"/>
    <xf numFmtId="0" fontId="10" fillId="26" borderId="6"/>
    <xf numFmtId="0" fontId="10" fillId="26" borderId="6"/>
    <xf numFmtId="0" fontId="62" fillId="40" borderId="18"/>
    <xf numFmtId="0" fontId="61" fillId="0" borderId="19"/>
    <xf numFmtId="0" fontId="61" fillId="0" borderId="19"/>
    <xf numFmtId="0" fontId="59" fillId="57" borderId="17"/>
    <xf numFmtId="0" fontId="61" fillId="0" borderId="19"/>
    <xf numFmtId="0" fontId="59" fillId="57" borderId="17"/>
    <xf numFmtId="0" fontId="59" fillId="57" borderId="17"/>
    <xf numFmtId="0" fontId="62" fillId="40" borderId="18"/>
    <xf numFmtId="0" fontId="62" fillId="40" borderId="18"/>
    <xf numFmtId="0" fontId="59" fillId="57" borderId="17"/>
    <xf numFmtId="0" fontId="62" fillId="40" borderId="18"/>
    <xf numFmtId="0" fontId="59" fillId="57" borderId="17"/>
    <xf numFmtId="0" fontId="62" fillId="40" borderId="18"/>
    <xf numFmtId="0" fontId="62" fillId="40" borderId="18"/>
    <xf numFmtId="0" fontId="10" fillId="26" borderId="6"/>
    <xf numFmtId="0" fontId="59" fillId="57" borderId="17"/>
    <xf numFmtId="0" fontId="60" fillId="57" borderId="18"/>
    <xf numFmtId="0" fontId="59" fillId="57" borderId="17"/>
    <xf numFmtId="0" fontId="10" fillId="26" borderId="6"/>
    <xf numFmtId="0" fontId="10" fillId="26" borderId="6"/>
    <xf numFmtId="0" fontId="61" fillId="0" borderId="19"/>
    <xf numFmtId="0" fontId="61" fillId="0" borderId="19"/>
    <xf numFmtId="0" fontId="60" fillId="57" borderId="18"/>
    <xf numFmtId="0" fontId="10" fillId="26" borderId="6"/>
    <xf numFmtId="0" fontId="60" fillId="57" borderId="18"/>
    <xf numFmtId="0" fontId="59" fillId="57" borderId="17"/>
    <xf numFmtId="0" fontId="60" fillId="57" borderId="18"/>
    <xf numFmtId="0" fontId="62" fillId="40" borderId="18"/>
    <xf numFmtId="0" fontId="61" fillId="0" borderId="19"/>
    <xf numFmtId="0" fontId="61" fillId="0" borderId="19"/>
    <xf numFmtId="0" fontId="59" fillId="57" borderId="17"/>
    <xf numFmtId="0" fontId="10" fillId="26" borderId="6"/>
    <xf numFmtId="0" fontId="61" fillId="0" borderId="19"/>
    <xf numFmtId="0" fontId="60" fillId="57" borderId="18"/>
    <xf numFmtId="0" fontId="60" fillId="57" borderId="18"/>
    <xf numFmtId="0" fontId="62" fillId="40" borderId="18"/>
    <xf numFmtId="0" fontId="61" fillId="0" borderId="19"/>
    <xf numFmtId="0" fontId="62" fillId="40" borderId="18"/>
    <xf numFmtId="0" fontId="59" fillId="57" borderId="17"/>
    <xf numFmtId="0" fontId="60" fillId="57" borderId="18"/>
    <xf numFmtId="0" fontId="10" fillId="26" borderId="6"/>
    <xf numFmtId="0" fontId="61" fillId="0" borderId="19"/>
    <xf numFmtId="0" fontId="59" fillId="57" borderId="17"/>
    <xf numFmtId="0" fontId="10" fillId="26" borderId="6"/>
    <xf numFmtId="0" fontId="61" fillId="0" borderId="19"/>
    <xf numFmtId="0" fontId="61" fillId="0" borderId="19"/>
    <xf numFmtId="0" fontId="62" fillId="40" borderId="18"/>
    <xf numFmtId="0" fontId="62" fillId="40" borderId="18"/>
    <xf numFmtId="0" fontId="10" fillId="26" borderId="6"/>
    <xf numFmtId="0" fontId="61" fillId="0" borderId="19"/>
    <xf numFmtId="0" fontId="60" fillId="57" borderId="18"/>
    <xf numFmtId="0" fontId="60" fillId="57" borderId="18"/>
    <xf numFmtId="0" fontId="62" fillId="40" borderId="18"/>
    <xf numFmtId="0" fontId="62" fillId="40" borderId="18"/>
    <xf numFmtId="0" fontId="61" fillId="0" borderId="19"/>
    <xf numFmtId="0" fontId="60" fillId="57" borderId="18"/>
    <xf numFmtId="0" fontId="61" fillId="0" borderId="19"/>
    <xf numFmtId="0" fontId="60" fillId="57" borderId="18"/>
    <xf numFmtId="0" fontId="10" fillId="26" borderId="6"/>
    <xf numFmtId="0" fontId="59" fillId="57" borderId="17"/>
    <xf numFmtId="0" fontId="59" fillId="57" borderId="17"/>
    <xf numFmtId="0" fontId="61" fillId="0" borderId="19"/>
    <xf numFmtId="0" fontId="62" fillId="40" borderId="18"/>
    <xf numFmtId="0" fontId="60" fillId="57" borderId="18"/>
    <xf numFmtId="0" fontId="62" fillId="40" borderId="18"/>
    <xf numFmtId="0" fontId="61" fillId="0" borderId="19"/>
    <xf numFmtId="0" fontId="59" fillId="57" borderId="17"/>
    <xf numFmtId="0" fontId="10" fillId="26" borderId="6"/>
    <xf numFmtId="0" fontId="60" fillId="57" borderId="18"/>
    <xf numFmtId="0" fontId="62" fillId="40" borderId="18"/>
    <xf numFmtId="0" fontId="61" fillId="0" borderId="19"/>
    <xf numFmtId="0" fontId="61" fillId="0" borderId="19"/>
    <xf numFmtId="0" fontId="59" fillId="57" borderId="17"/>
    <xf numFmtId="0" fontId="60" fillId="57" borderId="18"/>
    <xf numFmtId="0" fontId="61" fillId="0" borderId="19"/>
    <xf numFmtId="0" fontId="10" fillId="26" borderId="6"/>
    <xf numFmtId="0" fontId="59" fillId="57" borderId="17"/>
    <xf numFmtId="0" fontId="59" fillId="57" borderId="17"/>
    <xf numFmtId="0" fontId="59" fillId="57" borderId="17"/>
    <xf numFmtId="0" fontId="59" fillId="57" borderId="17"/>
    <xf numFmtId="0" fontId="62" fillId="40" borderId="18"/>
    <xf numFmtId="0" fontId="60" fillId="57" borderId="18"/>
    <xf numFmtId="0" fontId="10" fillId="26" borderId="6"/>
    <xf numFmtId="0" fontId="61" fillId="0" borderId="19"/>
    <xf numFmtId="0" fontId="62" fillId="40" borderId="18"/>
    <xf numFmtId="0" fontId="10" fillId="26" borderId="6"/>
    <xf numFmtId="0" fontId="60" fillId="57" borderId="18"/>
    <xf numFmtId="0" fontId="60" fillId="57" borderId="18"/>
    <xf numFmtId="0" fontId="60" fillId="57" borderId="18"/>
    <xf numFmtId="0" fontId="62" fillId="40" borderId="18"/>
    <xf numFmtId="0" fontId="10" fillId="26" borderId="6"/>
    <xf numFmtId="0" fontId="10" fillId="26" borderId="6"/>
    <xf numFmtId="0" fontId="10" fillId="26" borderId="6"/>
    <xf numFmtId="0" fontId="61" fillId="0" borderId="19"/>
    <xf numFmtId="0" fontId="62" fillId="40" borderId="18"/>
    <xf numFmtId="165" fontId="10" fillId="0" borderId="0"/>
    <xf numFmtId="0" fontId="59" fillId="57" borderId="17"/>
    <xf numFmtId="165" fontId="10" fillId="0" borderId="0"/>
    <xf numFmtId="0" fontId="60" fillId="57" borderId="18"/>
    <xf numFmtId="0" fontId="62" fillId="40" borderId="18"/>
    <xf numFmtId="0" fontId="62" fillId="40" borderId="18"/>
    <xf numFmtId="0" fontId="62" fillId="40" borderId="18"/>
    <xf numFmtId="0" fontId="62" fillId="40" borderId="18"/>
    <xf numFmtId="0" fontId="10" fillId="26" borderId="6"/>
    <xf numFmtId="0" fontId="60" fillId="57" borderId="18"/>
    <xf numFmtId="0" fontId="59" fillId="57" borderId="17"/>
    <xf numFmtId="0" fontId="62" fillId="40" borderId="18"/>
    <xf numFmtId="0" fontId="60" fillId="57" borderId="18"/>
    <xf numFmtId="0" fontId="62" fillId="40" borderId="18"/>
    <xf numFmtId="0" fontId="61" fillId="0" borderId="19"/>
    <xf numFmtId="0" fontId="10" fillId="26" borderId="6"/>
    <xf numFmtId="0" fontId="62" fillId="40" borderId="18"/>
    <xf numFmtId="0" fontId="59" fillId="57" borderId="17"/>
    <xf numFmtId="0" fontId="61" fillId="0" borderId="19"/>
    <xf numFmtId="0" fontId="62" fillId="40" borderId="18"/>
    <xf numFmtId="0" fontId="61" fillId="0" borderId="19"/>
    <xf numFmtId="0" fontId="10" fillId="26" borderId="6"/>
    <xf numFmtId="0" fontId="61" fillId="0" borderId="19"/>
    <xf numFmtId="0" fontId="59" fillId="57" borderId="17"/>
    <xf numFmtId="0" fontId="61" fillId="0" borderId="19"/>
    <xf numFmtId="0" fontId="61" fillId="0" borderId="19"/>
    <xf numFmtId="0" fontId="62" fillId="40" borderId="18"/>
    <xf numFmtId="0" fontId="62" fillId="40" borderId="18"/>
    <xf numFmtId="0" fontId="61" fillId="0" borderId="19"/>
    <xf numFmtId="0" fontId="62" fillId="40" borderId="18"/>
    <xf numFmtId="0" fontId="60" fillId="57" borderId="18"/>
    <xf numFmtId="0" fontId="62" fillId="40" borderId="18"/>
    <xf numFmtId="0" fontId="59" fillId="57" borderId="17"/>
    <xf numFmtId="0" fontId="60" fillId="57" borderId="18"/>
    <xf numFmtId="0" fontId="59" fillId="57" borderId="17"/>
    <xf numFmtId="0" fontId="62" fillId="40" borderId="18"/>
    <xf numFmtId="0" fontId="62" fillId="40" borderId="18"/>
    <xf numFmtId="0" fontId="10" fillId="26" borderId="6"/>
    <xf numFmtId="0" fontId="61" fillId="0" borderId="19"/>
    <xf numFmtId="0" fontId="60" fillId="57" borderId="18"/>
    <xf numFmtId="0" fontId="61" fillId="0" borderId="19"/>
    <xf numFmtId="0" fontId="60" fillId="57" borderId="18"/>
    <xf numFmtId="0" fontId="62" fillId="40" borderId="18"/>
    <xf numFmtId="0" fontId="10" fillId="26" borderId="6"/>
    <xf numFmtId="0" fontId="59" fillId="57" borderId="17"/>
    <xf numFmtId="0" fontId="62" fillId="40" borderId="18"/>
    <xf numFmtId="0" fontId="59" fillId="57" borderId="17"/>
    <xf numFmtId="165" fontId="10" fillId="0" borderId="0"/>
    <xf numFmtId="0" fontId="59" fillId="57" borderId="17"/>
    <xf numFmtId="0" fontId="10" fillId="26" borderId="6"/>
    <xf numFmtId="165" fontId="10" fillId="0" borderId="0"/>
    <xf numFmtId="0" fontId="59" fillId="57" borderId="17"/>
    <xf numFmtId="0" fontId="60" fillId="57" borderId="18"/>
    <xf numFmtId="0" fontId="61" fillId="0" borderId="19"/>
    <xf numFmtId="0" fontId="62" fillId="40" borderId="18"/>
    <xf numFmtId="0" fontId="10" fillId="26" borderId="6"/>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62" fillId="40" borderId="18"/>
    <xf numFmtId="0" fontId="62" fillId="40" borderId="18"/>
    <xf numFmtId="0" fontId="61" fillId="0" borderId="19"/>
    <xf numFmtId="0" fontId="60" fillId="57" borderId="18"/>
    <xf numFmtId="0" fontId="60" fillId="57" borderId="18"/>
    <xf numFmtId="0" fontId="10" fillId="26" borderId="6"/>
    <xf numFmtId="0" fontId="62" fillId="40" borderId="18"/>
    <xf numFmtId="0" fontId="61" fillId="0" borderId="19"/>
    <xf numFmtId="0" fontId="59" fillId="57" borderId="17"/>
    <xf numFmtId="0" fontId="60" fillId="57" borderId="18"/>
    <xf numFmtId="0" fontId="10" fillId="26" borderId="6"/>
    <xf numFmtId="0" fontId="61" fillId="0" borderId="19"/>
    <xf numFmtId="0" fontId="60" fillId="57" borderId="18"/>
    <xf numFmtId="0" fontId="61" fillId="0" borderId="19"/>
    <xf numFmtId="0" fontId="62" fillId="40" borderId="18"/>
    <xf numFmtId="0" fontId="60" fillId="57" borderId="18"/>
    <xf numFmtId="0" fontId="62" fillId="40" borderId="18"/>
    <xf numFmtId="0" fontId="61" fillId="0" borderId="19"/>
    <xf numFmtId="0" fontId="60" fillId="57" borderId="18"/>
    <xf numFmtId="0" fontId="59" fillId="57" borderId="17"/>
    <xf numFmtId="0" fontId="60" fillId="74" borderId="18" applyNumberFormat="0" applyAlignment="0" applyProtection="0"/>
    <xf numFmtId="165" fontId="10" fillId="0" borderId="0"/>
    <xf numFmtId="0" fontId="10" fillId="26" borderId="6"/>
    <xf numFmtId="0" fontId="59" fillId="57" borderId="17"/>
    <xf numFmtId="0" fontId="62" fillId="40" borderId="18"/>
    <xf numFmtId="0" fontId="61" fillId="0" borderId="19"/>
    <xf numFmtId="0" fontId="59" fillId="57" borderId="17"/>
    <xf numFmtId="0" fontId="62" fillId="61" borderId="18" applyNumberFormat="0" applyAlignment="0" applyProtection="0"/>
    <xf numFmtId="0" fontId="60" fillId="57" borderId="18"/>
    <xf numFmtId="0" fontId="60" fillId="57" borderId="18"/>
    <xf numFmtId="0" fontId="10" fillId="31" borderId="6" applyNumberFormat="0" applyFont="0" applyAlignment="0" applyProtection="0"/>
    <xf numFmtId="0" fontId="59" fillId="74" borderId="17" applyNumberFormat="0" applyAlignment="0" applyProtection="0"/>
    <xf numFmtId="0" fontId="61" fillId="0" borderId="19"/>
    <xf numFmtId="0" fontId="10" fillId="26" borderId="6"/>
    <xf numFmtId="0" fontId="61" fillId="0" borderId="19" applyNumberFormat="0" applyFill="0" applyAlignment="0" applyProtection="0"/>
    <xf numFmtId="0" fontId="61" fillId="0" borderId="19"/>
    <xf numFmtId="0" fontId="10" fillId="26" borderId="6"/>
    <xf numFmtId="0" fontId="61" fillId="0" borderId="19"/>
    <xf numFmtId="0" fontId="62" fillId="40" borderId="18"/>
    <xf numFmtId="0" fontId="60" fillId="57" borderId="18"/>
    <xf numFmtId="0" fontId="62" fillId="40" borderId="18"/>
    <xf numFmtId="0" fontId="59" fillId="57" borderId="17"/>
    <xf numFmtId="0" fontId="59" fillId="57" borderId="17"/>
    <xf numFmtId="0" fontId="59" fillId="57" borderId="17"/>
    <xf numFmtId="0" fontId="10" fillId="26" borderId="6"/>
    <xf numFmtId="0" fontId="62" fillId="40" borderId="18"/>
    <xf numFmtId="0" fontId="10" fillId="26" borderId="6"/>
    <xf numFmtId="0" fontId="61" fillId="0" borderId="19"/>
    <xf numFmtId="0" fontId="59" fillId="57" borderId="17"/>
    <xf numFmtId="0" fontId="60" fillId="74" borderId="18" applyNumberFormat="0" applyAlignment="0" applyProtection="0"/>
    <xf numFmtId="165" fontId="10" fillId="0" borderId="0"/>
    <xf numFmtId="0" fontId="10" fillId="26" borderId="6"/>
    <xf numFmtId="0" fontId="59" fillId="57" borderId="17"/>
    <xf numFmtId="0" fontId="60" fillId="57" borderId="18"/>
    <xf numFmtId="0" fontId="60" fillId="57" borderId="18"/>
    <xf numFmtId="0" fontId="10" fillId="26" borderId="6"/>
    <xf numFmtId="0" fontId="62" fillId="61" borderId="18" applyNumberFormat="0" applyAlignment="0" applyProtection="0"/>
    <xf numFmtId="0" fontId="60" fillId="57" borderId="18"/>
    <xf numFmtId="0" fontId="10" fillId="31" borderId="6" applyNumberFormat="0" applyFont="0" applyAlignment="0" applyProtection="0"/>
    <xf numFmtId="0" fontId="59" fillId="74" borderId="17" applyNumberFormat="0" applyAlignment="0" applyProtection="0"/>
    <xf numFmtId="0" fontId="10" fillId="26" borderId="6"/>
    <xf numFmtId="0" fontId="61" fillId="0" borderId="19" applyNumberFormat="0" applyFill="0" applyAlignment="0" applyProtection="0"/>
    <xf numFmtId="0" fontId="61" fillId="0" borderId="19"/>
    <xf numFmtId="0" fontId="62" fillId="40" borderId="18"/>
    <xf numFmtId="0" fontId="59" fillId="57" borderId="17"/>
    <xf numFmtId="0" fontId="62" fillId="40" borderId="18"/>
    <xf numFmtId="0" fontId="60" fillId="57" borderId="18"/>
    <xf numFmtId="0" fontId="60" fillId="57" borderId="18"/>
    <xf numFmtId="0" fontId="10" fillId="26" borderId="6"/>
    <xf numFmtId="0" fontId="59" fillId="57" borderId="17"/>
    <xf numFmtId="0" fontId="61" fillId="0" borderId="19"/>
    <xf numFmtId="0" fontId="60" fillId="74" borderId="18" applyNumberFormat="0" applyAlignment="0" applyProtection="0"/>
    <xf numFmtId="0" fontId="62" fillId="40" borderId="18"/>
    <xf numFmtId="0" fontId="10" fillId="26" borderId="6"/>
    <xf numFmtId="0" fontId="59" fillId="57" borderId="17"/>
    <xf numFmtId="0" fontId="60" fillId="74" borderId="18" applyNumberFormat="0" applyAlignment="0" applyProtection="0"/>
    <xf numFmtId="0" fontId="10" fillId="26" borderId="6"/>
    <xf numFmtId="0" fontId="60" fillId="57" borderId="18"/>
    <xf numFmtId="0" fontId="60" fillId="57" borderId="18"/>
    <xf numFmtId="0" fontId="62" fillId="61" borderId="18" applyNumberFormat="0" applyAlignment="0" applyProtection="0"/>
    <xf numFmtId="0" fontId="10" fillId="26" borderId="6"/>
    <xf numFmtId="0" fontId="60" fillId="57" borderId="18"/>
    <xf numFmtId="0" fontId="10" fillId="31" borderId="6" applyNumberFormat="0" applyFont="0" applyAlignment="0" applyProtection="0"/>
    <xf numFmtId="0" fontId="59" fillId="74" borderId="17" applyNumberFormat="0" applyAlignment="0" applyProtection="0"/>
    <xf numFmtId="0" fontId="62" fillId="40" borderId="18"/>
    <xf numFmtId="0" fontId="61" fillId="0" borderId="19" applyNumberFormat="0" applyFill="0" applyAlignment="0" applyProtection="0"/>
    <xf numFmtId="0" fontId="59" fillId="57" borderId="17"/>
    <xf numFmtId="0" fontId="60" fillId="57" borderId="18"/>
    <xf numFmtId="0" fontId="60" fillId="57" borderId="18"/>
    <xf numFmtId="0" fontId="59" fillId="57" borderId="17"/>
    <xf numFmtId="0" fontId="62" fillId="40" borderId="18"/>
    <xf numFmtId="0" fontId="60" fillId="57" borderId="18"/>
    <xf numFmtId="0" fontId="62" fillId="40" borderId="18"/>
    <xf numFmtId="0" fontId="60" fillId="57" borderId="18"/>
    <xf numFmtId="0" fontId="10" fillId="26" borderId="6"/>
    <xf numFmtId="0" fontId="60" fillId="74" borderId="18" applyNumberFormat="0" applyAlignment="0" applyProtection="0"/>
    <xf numFmtId="0" fontId="61" fillId="0" borderId="19"/>
    <xf numFmtId="0" fontId="10" fillId="26" borderId="6"/>
    <xf numFmtId="0" fontId="10" fillId="26" borderId="6"/>
    <xf numFmtId="0" fontId="59" fillId="57" borderId="17"/>
    <xf numFmtId="0" fontId="61" fillId="0" borderId="19"/>
    <xf numFmtId="0" fontId="62" fillId="61" borderId="18" applyNumberFormat="0" applyAlignment="0" applyProtection="0"/>
    <xf numFmtId="0" fontId="10" fillId="26" borderId="6"/>
    <xf numFmtId="0" fontId="60" fillId="57" borderId="18"/>
    <xf numFmtId="0" fontId="10" fillId="31" borderId="6" applyNumberFormat="0" applyFont="0" applyAlignment="0" applyProtection="0"/>
    <xf numFmtId="0" fontId="59" fillId="74" borderId="17" applyNumberFormat="0" applyAlignment="0" applyProtection="0"/>
    <xf numFmtId="0" fontId="10" fillId="26" borderId="6"/>
    <xf numFmtId="0" fontId="10" fillId="26" borderId="6"/>
    <xf numFmtId="0" fontId="61" fillId="0" borderId="19" applyNumberFormat="0" applyFill="0" applyAlignment="0" applyProtection="0"/>
    <xf numFmtId="0" fontId="59" fillId="57" borderId="17"/>
    <xf numFmtId="0" fontId="62" fillId="61" borderId="18" applyNumberFormat="0" applyAlignment="0" applyProtection="0"/>
    <xf numFmtId="0" fontId="10" fillId="26" borderId="6"/>
    <xf numFmtId="0" fontId="59" fillId="57" borderId="17"/>
    <xf numFmtId="0" fontId="10" fillId="26" borderId="6"/>
    <xf numFmtId="0" fontId="61" fillId="0" borderId="19"/>
    <xf numFmtId="0" fontId="60" fillId="57" borderId="18"/>
    <xf numFmtId="0" fontId="59" fillId="57" borderId="17"/>
    <xf numFmtId="0" fontId="62" fillId="40" borderId="18"/>
    <xf numFmtId="0" fontId="61" fillId="0" borderId="19"/>
    <xf numFmtId="0" fontId="60" fillId="57" borderId="18"/>
    <xf numFmtId="0" fontId="61" fillId="0" borderId="19"/>
    <xf numFmtId="0" fontId="10" fillId="26" borderId="6"/>
    <xf numFmtId="0" fontId="60" fillId="74" borderId="18" applyNumberFormat="0" applyAlignment="0" applyProtection="0"/>
    <xf numFmtId="0" fontId="60" fillId="57" borderId="18"/>
    <xf numFmtId="0" fontId="10" fillId="26" borderId="6"/>
    <xf numFmtId="0" fontId="61" fillId="0" borderId="19"/>
    <xf numFmtId="0" fontId="10" fillId="26" borderId="6"/>
    <xf numFmtId="0" fontId="61" fillId="0" borderId="19"/>
    <xf numFmtId="0" fontId="62" fillId="61" borderId="18" applyNumberFormat="0" applyAlignment="0" applyProtection="0"/>
    <xf numFmtId="0" fontId="60" fillId="57" borderId="18"/>
    <xf numFmtId="0" fontId="10" fillId="31" borderId="6" applyNumberFormat="0" applyFont="0" applyAlignment="0" applyProtection="0"/>
    <xf numFmtId="0" fontId="59" fillId="74" borderId="17" applyNumberFormat="0" applyAlignment="0" applyProtection="0"/>
    <xf numFmtId="0" fontId="62" fillId="40" borderId="18"/>
    <xf numFmtId="0" fontId="61" fillId="0" borderId="19" applyNumberFormat="0" applyFill="0" applyAlignment="0" applyProtection="0"/>
    <xf numFmtId="0" fontId="59" fillId="57" borderId="17"/>
    <xf numFmtId="0" fontId="62" fillId="40" borderId="18"/>
    <xf numFmtId="0" fontId="61" fillId="0" borderId="19"/>
    <xf numFmtId="0" fontId="10" fillId="26" borderId="6"/>
    <xf numFmtId="0" fontId="62" fillId="40" borderId="18"/>
    <xf numFmtId="0" fontId="10" fillId="26" borderId="6"/>
    <xf numFmtId="0" fontId="59" fillId="57" borderId="17"/>
    <xf numFmtId="0" fontId="60" fillId="57" borderId="18"/>
    <xf numFmtId="0" fontId="60" fillId="74" borderId="18" applyNumberFormat="0" applyAlignment="0" applyProtection="0"/>
    <xf numFmtId="0" fontId="61" fillId="0" borderId="19"/>
    <xf numFmtId="0" fontId="62" fillId="40" borderId="18"/>
    <xf numFmtId="0" fontId="10" fillId="26" borderId="6"/>
    <xf numFmtId="0" fontId="61" fillId="0" borderId="19"/>
    <xf numFmtId="0" fontId="62" fillId="61" borderId="18" applyNumberFormat="0" applyAlignment="0" applyProtection="0"/>
    <xf numFmtId="0" fontId="59" fillId="57" borderId="17"/>
    <xf numFmtId="0" fontId="10" fillId="31" borderId="6" applyNumberFormat="0" applyFont="0" applyAlignment="0" applyProtection="0"/>
    <xf numFmtId="0" fontId="59" fillId="74" borderId="17" applyNumberFormat="0" applyAlignment="0" applyProtection="0"/>
    <xf numFmtId="0" fontId="61" fillId="0" borderId="19" applyNumberFormat="0" applyFill="0" applyAlignment="0" applyProtection="0"/>
    <xf numFmtId="0" fontId="60" fillId="57" borderId="18"/>
    <xf numFmtId="0" fontId="60" fillId="57" borderId="18"/>
    <xf numFmtId="0" fontId="60" fillId="57" borderId="18"/>
    <xf numFmtId="0" fontId="60" fillId="57" borderId="18"/>
    <xf numFmtId="0" fontId="10" fillId="26" borderId="6"/>
    <xf numFmtId="0" fontId="60" fillId="74" borderId="18" applyNumberFormat="0" applyAlignment="0" applyProtection="0"/>
    <xf numFmtId="0" fontId="62" fillId="40" borderId="18"/>
    <xf numFmtId="0" fontId="62" fillId="61" borderId="18" applyNumberFormat="0" applyAlignment="0" applyProtection="0"/>
    <xf numFmtId="0" fontId="60" fillId="57" borderId="18"/>
    <xf numFmtId="0" fontId="10" fillId="31" borderId="6" applyNumberFormat="0" applyFont="0" applyAlignment="0" applyProtection="0"/>
    <xf numFmtId="0" fontId="59" fillId="74" borderId="17" applyNumberFormat="0" applyAlignment="0" applyProtection="0"/>
    <xf numFmtId="0" fontId="61" fillId="0" borderId="19" applyNumberFormat="0" applyFill="0" applyAlignment="0" applyProtection="0"/>
    <xf numFmtId="0" fontId="62" fillId="40" borderId="18"/>
    <xf numFmtId="0" fontId="10" fillId="26" borderId="6"/>
    <xf numFmtId="165" fontId="10" fillId="0" borderId="0"/>
    <xf numFmtId="0" fontId="59" fillId="57" borderId="17"/>
    <xf numFmtId="0" fontId="62" fillId="40" borderId="18"/>
    <xf numFmtId="0" fontId="61" fillId="0" borderId="19"/>
    <xf numFmtId="0" fontId="60" fillId="57" borderId="18"/>
    <xf numFmtId="0" fontId="62" fillId="40" borderId="18"/>
    <xf numFmtId="0" fontId="10" fillId="31" borderId="6" applyNumberFormat="0" applyFont="0" applyAlignment="0" applyProtection="0"/>
    <xf numFmtId="0" fontId="59" fillId="74" borderId="17" applyNumberFormat="0" applyAlignment="0" applyProtection="0"/>
    <xf numFmtId="0" fontId="61" fillId="0" borderId="19" applyNumberFormat="0" applyFill="0" applyAlignment="0" applyProtection="0"/>
    <xf numFmtId="0" fontId="61" fillId="0" borderId="19"/>
    <xf numFmtId="0" fontId="59" fillId="57" borderId="17"/>
    <xf numFmtId="0" fontId="60" fillId="57" borderId="18"/>
    <xf numFmtId="165" fontId="10" fillId="0" borderId="0"/>
    <xf numFmtId="0" fontId="60" fillId="57" borderId="18"/>
    <xf numFmtId="0" fontId="62" fillId="40" borderId="18"/>
    <xf numFmtId="0" fontId="61" fillId="0" borderId="19"/>
    <xf numFmtId="0" fontId="60" fillId="74" borderId="18" applyNumberFormat="0" applyAlignment="0" applyProtection="0"/>
    <xf numFmtId="0" fontId="61" fillId="0" borderId="19"/>
    <xf numFmtId="0" fontId="59" fillId="57" borderId="17"/>
    <xf numFmtId="0" fontId="62" fillId="61" borderId="18" applyNumberFormat="0" applyAlignment="0" applyProtection="0"/>
    <xf numFmtId="0" fontId="60" fillId="57" borderId="18"/>
    <xf numFmtId="0" fontId="10" fillId="31" borderId="6" applyNumberFormat="0" applyFont="0" applyAlignment="0" applyProtection="0"/>
    <xf numFmtId="0" fontId="59" fillId="74" borderId="17" applyNumberFormat="0" applyAlignment="0" applyProtection="0"/>
    <xf numFmtId="0" fontId="61" fillId="0" borderId="19" applyNumberFormat="0" applyFill="0" applyAlignment="0" applyProtection="0"/>
    <xf numFmtId="0" fontId="10" fillId="26" borderId="6"/>
    <xf numFmtId="0" fontId="59" fillId="57" borderId="17"/>
    <xf numFmtId="0" fontId="60" fillId="74" borderId="18" applyNumberFormat="0" applyAlignment="0" applyProtection="0"/>
    <xf numFmtId="0" fontId="61" fillId="0" borderId="19"/>
    <xf numFmtId="0" fontId="62" fillId="61" borderId="18" applyNumberFormat="0" applyAlignment="0" applyProtection="0"/>
    <xf numFmtId="0" fontId="61" fillId="0" borderId="19"/>
    <xf numFmtId="0" fontId="10" fillId="31" borderId="6" applyNumberFormat="0" applyFont="0" applyAlignment="0" applyProtection="0"/>
    <xf numFmtId="0" fontId="59" fillId="74" borderId="17" applyNumberFormat="0" applyAlignment="0" applyProtection="0"/>
    <xf numFmtId="0" fontId="61" fillId="0" borderId="19"/>
    <xf numFmtId="0" fontId="61" fillId="0" borderId="19" applyNumberFormat="0" applyFill="0" applyAlignment="0" applyProtection="0"/>
    <xf numFmtId="0" fontId="60" fillId="74" borderId="18" applyNumberFormat="0" applyAlignment="0" applyProtection="0"/>
    <xf numFmtId="0" fontId="62" fillId="61" borderId="18" applyNumberFormat="0" applyAlignment="0" applyProtection="0"/>
    <xf numFmtId="0" fontId="61" fillId="0" borderId="19"/>
    <xf numFmtId="0" fontId="10" fillId="31" borderId="6" applyNumberFormat="0" applyFont="0" applyAlignment="0" applyProtection="0"/>
    <xf numFmtId="0" fontId="59" fillId="74" borderId="17" applyNumberFormat="0" applyAlignment="0" applyProtection="0"/>
    <xf numFmtId="0" fontId="61" fillId="0" borderId="19" applyNumberFormat="0" applyFill="0" applyAlignment="0" applyProtection="0"/>
    <xf numFmtId="0" fontId="60" fillId="74" borderId="18" applyNumberFormat="0" applyAlignment="0" applyProtection="0"/>
    <xf numFmtId="0" fontId="62" fillId="61" borderId="18" applyNumberFormat="0" applyAlignment="0" applyProtection="0"/>
    <xf numFmtId="0" fontId="10" fillId="31" borderId="6" applyNumberFormat="0" applyFont="0" applyAlignment="0" applyProtection="0"/>
    <xf numFmtId="0" fontId="59" fillId="74" borderId="17" applyNumberFormat="0" applyAlignment="0" applyProtection="0"/>
    <xf numFmtId="0" fontId="61" fillId="0" borderId="19" applyNumberFormat="0" applyFill="0" applyAlignment="0" applyProtection="0"/>
    <xf numFmtId="165" fontId="1" fillId="0" borderId="0" applyFont="0" applyFill="0" applyBorder="0" applyAlignment="0" applyProtection="0"/>
    <xf numFmtId="165" fontId="10" fillId="0" borderId="0"/>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165" fontId="10" fillId="0" borderId="0"/>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62" fillId="61"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57" borderId="18"/>
    <xf numFmtId="165" fontId="10" fillId="0" borderId="0"/>
    <xf numFmtId="0" fontId="10" fillId="26" borderId="6"/>
    <xf numFmtId="0" fontId="10" fillId="26" borderId="6"/>
    <xf numFmtId="0" fontId="62" fillId="61" borderId="18" applyNumberFormat="0" applyAlignment="0" applyProtection="0"/>
    <xf numFmtId="0" fontId="10" fillId="26" borderId="6"/>
    <xf numFmtId="0" fontId="62" fillId="61" borderId="18" applyNumberFormat="0" applyAlignment="0" applyProtection="0"/>
    <xf numFmtId="0" fontId="59" fillId="57" borderId="17"/>
    <xf numFmtId="0" fontId="10" fillId="26" borderId="6"/>
    <xf numFmtId="0" fontId="10" fillId="26" borderId="6"/>
    <xf numFmtId="165" fontId="10" fillId="0" borderId="0"/>
    <xf numFmtId="0" fontId="10" fillId="26" borderId="6"/>
    <xf numFmtId="0" fontId="10" fillId="26" borderId="6"/>
    <xf numFmtId="0" fontId="61" fillId="0" borderId="19"/>
    <xf numFmtId="0" fontId="10" fillId="26" borderId="6"/>
    <xf numFmtId="0" fontId="10" fillId="26" borderId="6"/>
    <xf numFmtId="165" fontId="10" fillId="0" borderId="0"/>
    <xf numFmtId="0" fontId="59" fillId="57" borderId="17"/>
    <xf numFmtId="0" fontId="60" fillId="57" borderId="18"/>
    <xf numFmtId="0" fontId="10" fillId="26" borderId="6"/>
    <xf numFmtId="0" fontId="10" fillId="26" borderId="6"/>
    <xf numFmtId="0" fontId="10" fillId="26" borderId="6"/>
    <xf numFmtId="0" fontId="61" fillId="0" borderId="19"/>
    <xf numFmtId="0" fontId="10" fillId="26" borderId="6"/>
    <xf numFmtId="0" fontId="62" fillId="40" borderId="18"/>
    <xf numFmtId="0" fontId="10" fillId="26" borderId="6"/>
    <xf numFmtId="0" fontId="60" fillId="74"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2" fillId="40" borderId="18"/>
    <xf numFmtId="0" fontId="60" fillId="57" borderId="18"/>
    <xf numFmtId="0" fontId="61" fillId="0" borderId="19"/>
    <xf numFmtId="0" fontId="10" fillId="26" borderId="6"/>
    <xf numFmtId="0" fontId="60" fillId="57" borderId="18"/>
    <xf numFmtId="0" fontId="10" fillId="26" borderId="6"/>
    <xf numFmtId="0" fontId="59" fillId="57" borderId="17"/>
    <xf numFmtId="0" fontId="10" fillId="26" borderId="6"/>
    <xf numFmtId="0" fontId="60" fillId="57" borderId="18"/>
    <xf numFmtId="0" fontId="10" fillId="26" borderId="6"/>
    <xf numFmtId="0" fontId="60" fillId="74" borderId="18" applyNumberFormat="0" applyAlignment="0" applyProtection="0"/>
    <xf numFmtId="0" fontId="59" fillId="57" borderId="17"/>
    <xf numFmtId="0" fontId="10" fillId="26" borderId="6"/>
    <xf numFmtId="0" fontId="61" fillId="0" borderId="19"/>
    <xf numFmtId="0" fontId="59" fillId="57" borderId="17"/>
    <xf numFmtId="0" fontId="10" fillId="26" borderId="6"/>
    <xf numFmtId="0" fontId="10" fillId="26" borderId="6"/>
    <xf numFmtId="0" fontId="59" fillId="57" borderId="17"/>
    <xf numFmtId="0" fontId="59" fillId="57" borderId="17"/>
    <xf numFmtId="0" fontId="10" fillId="26" borderId="6"/>
    <xf numFmtId="0" fontId="62" fillId="40" borderId="18"/>
    <xf numFmtId="0" fontId="62" fillId="61" borderId="18" applyNumberFormat="0" applyAlignment="0" applyProtection="0"/>
    <xf numFmtId="165" fontId="10" fillId="0" borderId="0"/>
    <xf numFmtId="0" fontId="10" fillId="26" borderId="6"/>
    <xf numFmtId="0" fontId="10" fillId="26" borderId="6"/>
    <xf numFmtId="0" fontId="10" fillId="26" borderId="6"/>
    <xf numFmtId="0" fontId="10" fillId="26" borderId="6"/>
    <xf numFmtId="0" fontId="59" fillId="57" borderId="17"/>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59" fillId="57" borderId="17"/>
    <xf numFmtId="0" fontId="10" fillId="26" borderId="6"/>
    <xf numFmtId="0" fontId="10" fillId="26" borderId="6"/>
    <xf numFmtId="0" fontId="10" fillId="26" borderId="6"/>
    <xf numFmtId="0" fontId="10" fillId="26" borderId="6"/>
    <xf numFmtId="0" fontId="10" fillId="26" borderId="6"/>
    <xf numFmtId="0" fontId="10" fillId="26" borderId="6"/>
    <xf numFmtId="0" fontId="59" fillId="57" borderId="17"/>
    <xf numFmtId="0" fontId="62" fillId="40" borderId="18"/>
    <xf numFmtId="0" fontId="59" fillId="57" borderId="17"/>
    <xf numFmtId="0" fontId="61" fillId="0" borderId="19"/>
    <xf numFmtId="0" fontId="59" fillId="57" borderId="17"/>
    <xf numFmtId="0" fontId="10" fillId="26" borderId="6"/>
    <xf numFmtId="0" fontId="59" fillId="57" borderId="17"/>
    <xf numFmtId="0" fontId="60" fillId="74" borderId="18" applyNumberFormat="0" applyAlignment="0" applyProtection="0"/>
    <xf numFmtId="0" fontId="10" fillId="26" borderId="6"/>
    <xf numFmtId="0" fontId="10" fillId="26" borderId="6"/>
    <xf numFmtId="0" fontId="60" fillId="57" borderId="18"/>
    <xf numFmtId="0" fontId="59" fillId="57" borderId="17"/>
    <xf numFmtId="0" fontId="62" fillId="40" borderId="18"/>
    <xf numFmtId="0" fontId="10" fillId="26" borderId="6"/>
    <xf numFmtId="0" fontId="10" fillId="26" borderId="6"/>
    <xf numFmtId="0" fontId="10" fillId="26" borderId="6"/>
    <xf numFmtId="0" fontId="10" fillId="26" borderId="6"/>
    <xf numFmtId="0" fontId="10" fillId="26" borderId="6"/>
    <xf numFmtId="0" fontId="59" fillId="57" borderId="17"/>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1" fillId="0" borderId="19"/>
    <xf numFmtId="0" fontId="61" fillId="0" borderId="19"/>
    <xf numFmtId="0" fontId="10" fillId="26" borderId="6"/>
    <xf numFmtId="0" fontId="10" fillId="26" borderId="6"/>
    <xf numFmtId="0" fontId="10" fillId="26" borderId="6"/>
    <xf numFmtId="0" fontId="59" fillId="57" borderId="17"/>
    <xf numFmtId="0" fontId="10" fillId="26" borderId="6"/>
    <xf numFmtId="0" fontId="59" fillId="57" borderId="17"/>
    <xf numFmtId="0" fontId="10" fillId="26" borderId="6"/>
    <xf numFmtId="0" fontId="59" fillId="57" borderId="17"/>
    <xf numFmtId="0" fontId="10" fillId="26" borderId="6"/>
    <xf numFmtId="0" fontId="10" fillId="26" borderId="6"/>
    <xf numFmtId="0" fontId="59" fillId="57" borderId="17"/>
    <xf numFmtId="0" fontId="10" fillId="26" borderId="6"/>
    <xf numFmtId="0" fontId="59" fillId="57" borderId="17"/>
    <xf numFmtId="0" fontId="62" fillId="61" borderId="18" applyNumberFormat="0" applyAlignment="0" applyProtection="0"/>
    <xf numFmtId="0" fontId="10" fillId="26" borderId="6"/>
    <xf numFmtId="0" fontId="62" fillId="61" borderId="18" applyNumberFormat="0" applyAlignment="0" applyProtection="0"/>
    <xf numFmtId="0" fontId="10" fillId="26" borderId="6"/>
    <xf numFmtId="0" fontId="62" fillId="40" borderId="18"/>
    <xf numFmtId="0" fontId="60" fillId="57"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10" fillId="26" borderId="6"/>
    <xf numFmtId="0" fontId="59" fillId="57" borderId="17"/>
    <xf numFmtId="0" fontId="59" fillId="57" borderId="17"/>
    <xf numFmtId="0" fontId="10" fillId="26" borderId="6"/>
    <xf numFmtId="0" fontId="60" fillId="57" borderId="18"/>
    <xf numFmtId="0" fontId="60" fillId="57" borderId="18"/>
    <xf numFmtId="0" fontId="10" fillId="26" borderId="6"/>
    <xf numFmtId="0" fontId="10" fillId="26" borderId="6"/>
    <xf numFmtId="0" fontId="60" fillId="74" borderId="18" applyNumberFormat="0" applyAlignment="0" applyProtection="0"/>
    <xf numFmtId="0" fontId="62" fillId="61" borderId="18" applyNumberFormat="0" applyAlignment="0" applyProtection="0"/>
    <xf numFmtId="0" fontId="10" fillId="26" borderId="6"/>
    <xf numFmtId="0" fontId="59" fillId="57" borderId="17"/>
    <xf numFmtId="0" fontId="62" fillId="40" borderId="18"/>
    <xf numFmtId="0" fontId="59" fillId="57" borderId="17"/>
    <xf numFmtId="0" fontId="10" fillId="26" borderId="6"/>
    <xf numFmtId="0" fontId="10" fillId="26" borderId="6"/>
    <xf numFmtId="0" fontId="62" fillId="61" borderId="18" applyNumberFormat="0" applyAlignment="0" applyProtection="0"/>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62" fillId="61"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1" fillId="0" borderId="19"/>
    <xf numFmtId="0" fontId="10" fillId="26" borderId="6"/>
    <xf numFmtId="0" fontId="10" fillId="26" borderId="6"/>
    <xf numFmtId="0" fontId="60" fillId="74" borderId="18" applyNumberFormat="0" applyAlignment="0" applyProtection="0"/>
    <xf numFmtId="0" fontId="10" fillId="26" borderId="6"/>
    <xf numFmtId="0" fontId="10" fillId="26" borderId="6"/>
    <xf numFmtId="0" fontId="10" fillId="26" borderId="6"/>
    <xf numFmtId="0" fontId="62" fillId="61" borderId="18" applyNumberFormat="0" applyAlignment="0" applyProtection="0"/>
    <xf numFmtId="0" fontId="62" fillId="40" borderId="18"/>
    <xf numFmtId="0" fontId="60" fillId="57" borderId="18"/>
    <xf numFmtId="0" fontId="10" fillId="26" borderId="6"/>
    <xf numFmtId="0" fontId="59" fillId="57" borderId="17"/>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26" borderId="6"/>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26" borderId="6"/>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2" fillId="61" borderId="18" applyNumberFormat="0" applyAlignment="0" applyProtection="0"/>
    <xf numFmtId="0" fontId="10" fillId="26" borderId="6"/>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10" fillId="26" borderId="6"/>
    <xf numFmtId="0" fontId="10" fillId="26" borderId="6"/>
    <xf numFmtId="0" fontId="59" fillId="57" borderId="17"/>
    <xf numFmtId="0" fontId="10" fillId="26" borderId="6"/>
    <xf numFmtId="0" fontId="59" fillId="57" borderId="17"/>
    <xf numFmtId="0" fontId="61" fillId="0" borderId="19"/>
    <xf numFmtId="0" fontId="10" fillId="26" borderId="6"/>
    <xf numFmtId="0" fontId="10" fillId="26" borderId="6"/>
    <xf numFmtId="0" fontId="10" fillId="26" borderId="6"/>
    <xf numFmtId="0" fontId="10" fillId="26" borderId="6"/>
    <xf numFmtId="0" fontId="60" fillId="74" borderId="18" applyNumberFormat="0" applyAlignment="0" applyProtection="0"/>
    <xf numFmtId="0" fontId="10" fillId="26" borderId="6"/>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59" fillId="57" borderId="17"/>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57" borderId="17"/>
    <xf numFmtId="0" fontId="59" fillId="57" borderId="17"/>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0" fillId="74" borderId="18" applyNumberFormat="0" applyAlignment="0" applyProtection="0"/>
    <xf numFmtId="0" fontId="10" fillId="26" borderId="6"/>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165" fontId="10" fillId="0" borderId="0"/>
    <xf numFmtId="0" fontId="10" fillId="26" borderId="6"/>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165" fontId="10" fillId="0" borderId="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26" borderId="6"/>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10" fillId="26" borderId="6"/>
    <xf numFmtId="0" fontId="10" fillId="26" borderId="6"/>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0" fillId="74" borderId="18" applyNumberFormat="0" applyAlignment="0" applyProtection="0"/>
    <xf numFmtId="0" fontId="10" fillId="26" borderId="6"/>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2" fillId="40" borderId="18"/>
    <xf numFmtId="0" fontId="60" fillId="57" borderId="18"/>
    <xf numFmtId="0" fontId="10" fillId="26" borderId="6"/>
    <xf numFmtId="0" fontId="62" fillId="40" borderId="18"/>
    <xf numFmtId="0" fontId="61" fillId="0" borderId="19"/>
    <xf numFmtId="0" fontId="60" fillId="57" borderId="18"/>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2" fillId="40" borderId="18"/>
    <xf numFmtId="0" fontId="10" fillId="26" borderId="6"/>
    <xf numFmtId="0" fontId="61" fillId="0" borderId="19"/>
    <xf numFmtId="0" fontId="59" fillId="57" borderId="17"/>
    <xf numFmtId="0" fontId="61" fillId="0" borderId="19"/>
    <xf numFmtId="0" fontId="59" fillId="57" borderId="17"/>
    <xf numFmtId="0" fontId="62" fillId="40" borderId="18"/>
    <xf numFmtId="0" fontId="59" fillId="57" borderId="17"/>
    <xf numFmtId="0" fontId="10" fillId="26" borderId="6"/>
    <xf numFmtId="0" fontId="10" fillId="26" borderId="6"/>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59" fillId="57" borderId="17"/>
    <xf numFmtId="0" fontId="10" fillId="26" borderId="6"/>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165" fontId="10" fillId="0" borderId="0"/>
    <xf numFmtId="0" fontId="10" fillId="26" borderId="6"/>
    <xf numFmtId="0" fontId="61" fillId="0" borderId="19"/>
    <xf numFmtId="0" fontId="10" fillId="26" borderId="6"/>
    <xf numFmtId="0" fontId="60" fillId="57" borderId="18"/>
    <xf numFmtId="0" fontId="62" fillId="40" borderId="18"/>
    <xf numFmtId="0" fontId="59" fillId="57" borderId="17"/>
    <xf numFmtId="165" fontId="10" fillId="0" borderId="0"/>
    <xf numFmtId="0" fontId="10" fillId="26" borderId="6"/>
    <xf numFmtId="0" fontId="62" fillId="40" borderId="18"/>
    <xf numFmtId="0" fontId="60" fillId="57" borderId="18"/>
    <xf numFmtId="0" fontId="61" fillId="0" borderId="19"/>
    <xf numFmtId="0" fontId="10" fillId="26" borderId="6"/>
    <xf numFmtId="0" fontId="60" fillId="57" borderId="18"/>
    <xf numFmtId="0" fontId="10" fillId="26" borderId="6"/>
    <xf numFmtId="0" fontId="61" fillId="0" borderId="19"/>
    <xf numFmtId="0" fontId="59" fillId="57" borderId="17"/>
    <xf numFmtId="0" fontId="62" fillId="40" borderId="18"/>
    <xf numFmtId="0" fontId="59" fillId="57" borderId="17"/>
    <xf numFmtId="0" fontId="10" fillId="26" borderId="6"/>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165" fontId="10" fillId="0" borderId="0"/>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0" fillId="74"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62" fillId="61" borderId="18" applyNumberFormat="0" applyAlignment="0" applyProtection="0"/>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59" fillId="57" borderId="17"/>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60"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59" fillId="74" borderId="17" applyNumberFormat="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1" fillId="0" borderId="19"/>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59" fillId="57" borderId="17"/>
    <xf numFmtId="0" fontId="60" fillId="57" borderId="18"/>
    <xf numFmtId="0" fontId="61" fillId="0" borderId="19"/>
    <xf numFmtId="0" fontId="62" fillId="40" borderId="18"/>
    <xf numFmtId="0" fontId="10" fillId="26" borderId="6"/>
    <xf numFmtId="0" fontId="60" fillId="57" borderId="18"/>
    <xf numFmtId="0" fontId="59" fillId="57" borderId="17"/>
    <xf numFmtId="0" fontId="61" fillId="0" borderId="19"/>
    <xf numFmtId="0" fontId="62" fillId="40" borderId="18"/>
    <xf numFmtId="165" fontId="1" fillId="0" borderId="0" applyFont="0" applyFill="0" applyBorder="0" applyAlignment="0" applyProtection="0"/>
    <xf numFmtId="165" fontId="1" fillId="0" borderId="0" applyFont="0" applyFill="0" applyBorder="0" applyAlignment="0" applyProtection="0"/>
    <xf numFmtId="9" fontId="21" fillId="0" borderId="0" applyFont="0" applyFill="0" applyBorder="0" applyAlignment="0" applyProtection="0"/>
  </cellStyleXfs>
  <cellXfs count="259">
    <xf numFmtId="0" fontId="0" fillId="0" borderId="0" xfId="0"/>
    <xf numFmtId="0" fontId="15" fillId="23" borderId="2" xfId="1542" applyFont="1" applyFill="1" applyBorder="1" applyAlignment="1">
      <alignment horizontal="justify" vertical="top" wrapText="1"/>
    </xf>
    <xf numFmtId="0" fontId="17" fillId="24" borderId="2" xfId="1542" applyFont="1" applyFill="1" applyBorder="1" applyAlignment="1">
      <alignment horizontal="justify" vertical="top" wrapText="1"/>
    </xf>
    <xf numFmtId="0" fontId="17" fillId="24" borderId="2" xfId="1542" applyFont="1" applyFill="1" applyBorder="1" applyAlignment="1">
      <alignment horizontal="center" wrapText="1"/>
    </xf>
    <xf numFmtId="0" fontId="15" fillId="23" borderId="2" xfId="1542" applyFont="1" applyFill="1" applyBorder="1" applyAlignment="1">
      <alignment horizontal="center" wrapText="1"/>
    </xf>
    <xf numFmtId="2" fontId="12" fillId="0" borderId="2" xfId="1542" applyNumberFormat="1" applyFont="1" applyBorder="1" applyAlignment="1">
      <alignment horizontal="center"/>
    </xf>
    <xf numFmtId="0" fontId="12" fillId="0" borderId="2" xfId="1542" applyFont="1" applyBorder="1" applyAlignment="1">
      <alignment horizontal="center" wrapText="1"/>
    </xf>
    <xf numFmtId="0" fontId="12" fillId="0" borderId="2" xfId="1542" applyFont="1" applyBorder="1" applyAlignment="1">
      <alignment horizontal="justify" vertical="top" wrapText="1"/>
    </xf>
    <xf numFmtId="0" fontId="12" fillId="0" borderId="2" xfId="25291" applyFont="1" applyBorder="1" applyAlignment="1">
      <alignment horizontal="center" wrapText="1"/>
    </xf>
    <xf numFmtId="0" fontId="12" fillId="0" borderId="2" xfId="45913" applyFont="1" applyBorder="1" applyAlignment="1">
      <alignment horizontal="center" wrapText="1"/>
    </xf>
    <xf numFmtId="49" fontId="16" fillId="32" borderId="2" xfId="1542" applyNumberFormat="1" applyFont="1" applyFill="1" applyBorder="1" applyAlignment="1">
      <alignment horizontal="right" vertical="center" wrapText="1"/>
    </xf>
    <xf numFmtId="49" fontId="16" fillId="32" borderId="2" xfId="1542" applyNumberFormat="1" applyFont="1" applyFill="1" applyBorder="1" applyAlignment="1">
      <alignment horizontal="justify" vertical="center" wrapText="1"/>
    </xf>
    <xf numFmtId="2" fontId="12" fillId="33" borderId="2" xfId="1542" applyNumberFormat="1" applyFont="1" applyFill="1" applyBorder="1" applyAlignment="1">
      <alignment horizontal="center"/>
    </xf>
    <xf numFmtId="4" fontId="12" fillId="33" borderId="2" xfId="1542" applyNumberFormat="1" applyFont="1" applyFill="1" applyBorder="1"/>
    <xf numFmtId="0" fontId="17" fillId="33" borderId="2" xfId="1542" applyFont="1" applyFill="1" applyBorder="1" applyAlignment="1">
      <alignment horizontal="center" wrapText="1"/>
    </xf>
    <xf numFmtId="0" fontId="12" fillId="33" borderId="2" xfId="45952" applyFont="1" applyFill="1" applyBorder="1" applyAlignment="1">
      <alignment horizontal="center" wrapText="1"/>
    </xf>
    <xf numFmtId="2" fontId="12" fillId="33" borderId="15" xfId="1542" applyNumberFormat="1" applyFont="1" applyFill="1" applyBorder="1" applyAlignment="1">
      <alignment horizontal="center"/>
    </xf>
    <xf numFmtId="0" fontId="58" fillId="0" borderId="0" xfId="0" applyFont="1"/>
    <xf numFmtId="0" fontId="58" fillId="0" borderId="0" xfId="0" applyFont="1" applyAlignment="1">
      <alignment horizontal="center"/>
    </xf>
    <xf numFmtId="2" fontId="12" fillId="25" borderId="2" xfId="1542" applyNumberFormat="1" applyFont="1" applyFill="1" applyBorder="1" applyAlignment="1">
      <alignment horizontal="center"/>
    </xf>
    <xf numFmtId="2" fontId="12" fillId="25" borderId="15" xfId="1542" applyNumberFormat="1" applyFont="1" applyFill="1" applyBorder="1" applyAlignment="1">
      <alignment horizontal="center"/>
    </xf>
    <xf numFmtId="2" fontId="12" fillId="0" borderId="15" xfId="1542" applyNumberFormat="1" applyFont="1" applyBorder="1" applyAlignment="1">
      <alignment horizontal="center"/>
    </xf>
    <xf numFmtId="170" fontId="15" fillId="23" borderId="2" xfId="1542" applyNumberFormat="1" applyFont="1" applyFill="1" applyBorder="1" applyAlignment="1">
      <alignment horizontal="right" vertical="top" wrapText="1"/>
    </xf>
    <xf numFmtId="170" fontId="17" fillId="24" borderId="2" xfId="1542" applyNumberFormat="1" applyFont="1" applyFill="1" applyBorder="1" applyAlignment="1">
      <alignment horizontal="right" wrapText="1"/>
    </xf>
    <xf numFmtId="170" fontId="15" fillId="22" borderId="2" xfId="51035" applyNumberFormat="1" applyFont="1" applyFill="1" applyBorder="1" applyAlignment="1">
      <alignment horizontal="right" wrapText="1"/>
    </xf>
    <xf numFmtId="170" fontId="12" fillId="0" borderId="2" xfId="1542" applyNumberFormat="1" applyFont="1" applyBorder="1"/>
    <xf numFmtId="170" fontId="17" fillId="33" borderId="2" xfId="1542" applyNumberFormat="1" applyFont="1" applyFill="1" applyBorder="1" applyAlignment="1">
      <alignment horizontal="right" wrapText="1"/>
    </xf>
    <xf numFmtId="170" fontId="12" fillId="33" borderId="2" xfId="1542" applyNumberFormat="1" applyFont="1" applyFill="1" applyBorder="1"/>
    <xf numFmtId="170" fontId="12" fillId="0" borderId="2" xfId="1542" applyNumberFormat="1" applyFont="1" applyBorder="1" applyAlignment="1">
      <alignment horizontal="right"/>
    </xf>
    <xf numFmtId="170" fontId="15" fillId="23" borderId="2" xfId="1542" applyNumberFormat="1" applyFont="1" applyFill="1" applyBorder="1" applyAlignment="1">
      <alignment horizontal="right" wrapText="1"/>
    </xf>
    <xf numFmtId="170" fontId="17" fillId="24" borderId="2" xfId="1542" applyNumberFormat="1" applyFont="1" applyFill="1" applyBorder="1" applyAlignment="1">
      <alignment horizontal="right"/>
    </xf>
    <xf numFmtId="0" fontId="12" fillId="0" borderId="15" xfId="0" applyFont="1" applyBorder="1" applyAlignment="1">
      <alignment horizontal="justify" vertical="top" wrapText="1"/>
    </xf>
    <xf numFmtId="4" fontId="12" fillId="33" borderId="2" xfId="1542" applyNumberFormat="1" applyFont="1" applyFill="1" applyBorder="1" applyAlignment="1">
      <alignment horizontal="center"/>
    </xf>
    <xf numFmtId="170" fontId="12" fillId="33" borderId="15" xfId="1542" applyNumberFormat="1" applyFont="1" applyFill="1" applyBorder="1"/>
    <xf numFmtId="0" fontId="12" fillId="0" borderId="15" xfId="0" applyFont="1" applyBorder="1" applyAlignment="1">
      <alignment horizontal="center" wrapText="1"/>
    </xf>
    <xf numFmtId="0" fontId="12" fillId="33" borderId="15" xfId="0" applyFont="1" applyFill="1" applyBorder="1" applyAlignment="1">
      <alignment horizontal="center" wrapText="1"/>
    </xf>
    <xf numFmtId="0" fontId="12" fillId="25" borderId="2" xfId="1542" applyFont="1" applyFill="1" applyBorder="1" applyAlignment="1">
      <alignment horizontal="justify" vertical="top"/>
    </xf>
    <xf numFmtId="0" fontId="12" fillId="76" borderId="15" xfId="1542" applyFont="1" applyFill="1" applyBorder="1" applyAlignment="1">
      <alignment horizontal="center" wrapText="1"/>
    </xf>
    <xf numFmtId="170" fontId="12" fillId="76" borderId="15" xfId="1542" applyNumberFormat="1" applyFont="1" applyFill="1" applyBorder="1" applyAlignment="1">
      <alignment horizontal="right"/>
    </xf>
    <xf numFmtId="0" fontId="12" fillId="0" borderId="15" xfId="0" applyFont="1" applyBorder="1" applyAlignment="1">
      <alignment horizontal="left" vertical="top" wrapText="1"/>
    </xf>
    <xf numFmtId="0" fontId="70" fillId="0" borderId="15" xfId="0" applyFont="1" applyBorder="1" applyAlignment="1">
      <alignment horizontal="justify" vertical="top" wrapText="1"/>
    </xf>
    <xf numFmtId="4" fontId="12" fillId="33" borderId="15" xfId="45930" applyNumberFormat="1" applyFont="1" applyFill="1" applyBorder="1" applyAlignment="1">
      <alignment horizontal="center" wrapText="1"/>
    </xf>
    <xf numFmtId="170" fontId="12" fillId="33" borderId="15" xfId="1542" applyNumberFormat="1" applyFont="1" applyFill="1" applyBorder="1" applyAlignment="1">
      <alignment horizontal="right"/>
    </xf>
    <xf numFmtId="0" fontId="12" fillId="0" borderId="15" xfId="45913" applyFont="1" applyBorder="1" applyAlignment="1">
      <alignment horizontal="left" vertical="top" wrapText="1"/>
    </xf>
    <xf numFmtId="0" fontId="12" fillId="0" borderId="15" xfId="45913" applyFont="1" applyBorder="1" applyAlignment="1">
      <alignment horizontal="center"/>
    </xf>
    <xf numFmtId="0" fontId="12" fillId="25" borderId="15" xfId="45913" applyFont="1" applyFill="1" applyBorder="1" applyAlignment="1">
      <alignment horizontal="justify" vertical="top" wrapText="1"/>
    </xf>
    <xf numFmtId="0" fontId="12" fillId="25" borderId="15" xfId="45913" applyFont="1" applyFill="1" applyBorder="1" applyAlignment="1">
      <alignment horizontal="center" wrapText="1"/>
    </xf>
    <xf numFmtId="0" fontId="17" fillId="24" borderId="15" xfId="1542" applyFont="1" applyFill="1" applyBorder="1" applyAlignment="1">
      <alignment horizontal="justify" vertical="top" wrapText="1"/>
    </xf>
    <xf numFmtId="170" fontId="17" fillId="24" borderId="15" xfId="1542" applyNumberFormat="1" applyFont="1" applyFill="1" applyBorder="1" applyAlignment="1">
      <alignment horizontal="right"/>
    </xf>
    <xf numFmtId="0" fontId="12" fillId="77" borderId="15" xfId="0" applyFont="1" applyFill="1" applyBorder="1" applyAlignment="1">
      <alignment horizontal="center" wrapText="1"/>
    </xf>
    <xf numFmtId="2" fontId="16" fillId="77" borderId="15" xfId="45950" applyNumberFormat="1" applyFont="1" applyFill="1" applyBorder="1" applyAlignment="1">
      <alignment wrapText="1"/>
    </xf>
    <xf numFmtId="170" fontId="12" fillId="77" borderId="15" xfId="1542" applyNumberFormat="1" applyFont="1" applyFill="1" applyBorder="1" applyAlignment="1">
      <alignment horizontal="right"/>
    </xf>
    <xf numFmtId="49" fontId="16" fillId="76" borderId="15" xfId="45950" applyNumberFormat="1" applyFont="1" applyFill="1" applyBorder="1" applyAlignment="1">
      <alignment vertical="top" wrapText="1"/>
    </xf>
    <xf numFmtId="0" fontId="16" fillId="76" borderId="15" xfId="45950" applyFont="1" applyFill="1" applyBorder="1" applyAlignment="1">
      <alignment horizontal="justify" vertical="top" wrapText="1"/>
    </xf>
    <xf numFmtId="0" fontId="16" fillId="76" borderId="15" xfId="45950" applyFont="1" applyFill="1" applyBorder="1" applyAlignment="1">
      <alignment horizontal="center" wrapText="1"/>
    </xf>
    <xf numFmtId="2" fontId="16" fillId="76" borderId="15" xfId="45950" applyNumberFormat="1" applyFont="1" applyFill="1" applyBorder="1" applyAlignment="1">
      <alignment wrapText="1"/>
    </xf>
    <xf numFmtId="0" fontId="68" fillId="77" borderId="15" xfId="0" applyFont="1" applyFill="1" applyBorder="1"/>
    <xf numFmtId="0" fontId="68" fillId="33" borderId="0" xfId="0" applyFont="1" applyFill="1"/>
    <xf numFmtId="0" fontId="16" fillId="24" borderId="2" xfId="1542" applyFont="1" applyFill="1" applyBorder="1" applyAlignment="1">
      <alignment horizontal="center" wrapText="1"/>
    </xf>
    <xf numFmtId="170" fontId="16" fillId="24" borderId="2" xfId="1542" applyNumberFormat="1" applyFont="1" applyFill="1" applyBorder="1" applyAlignment="1">
      <alignment horizontal="right"/>
    </xf>
    <xf numFmtId="0" fontId="68" fillId="33" borderId="15" xfId="0" applyFont="1" applyFill="1" applyBorder="1"/>
    <xf numFmtId="0" fontId="12" fillId="0" borderId="15" xfId="45913" applyFont="1" applyBorder="1" applyAlignment="1">
      <alignment horizontal="justify" vertical="top" wrapText="1"/>
    </xf>
    <xf numFmtId="0" fontId="12" fillId="0" borderId="15" xfId="45913" applyFont="1" applyBorder="1" applyAlignment="1">
      <alignment horizontal="center" wrapText="1"/>
    </xf>
    <xf numFmtId="0" fontId="58" fillId="0" borderId="20" xfId="0" applyFont="1" applyBorder="1"/>
    <xf numFmtId="0" fontId="16" fillId="24" borderId="15" xfId="1542" applyFont="1" applyFill="1" applyBorder="1" applyAlignment="1">
      <alignment horizontal="center" wrapText="1"/>
    </xf>
    <xf numFmtId="170" fontId="16" fillId="24" borderId="15" xfId="1542" applyNumberFormat="1" applyFont="1" applyFill="1" applyBorder="1" applyAlignment="1">
      <alignment horizontal="right"/>
    </xf>
    <xf numFmtId="0" fontId="58" fillId="33" borderId="15" xfId="0" applyFont="1" applyFill="1" applyBorder="1"/>
    <xf numFmtId="170" fontId="12" fillId="0" borderId="15" xfId="1542" applyNumberFormat="1" applyFont="1" applyBorder="1" applyAlignment="1">
      <alignment horizontal="right"/>
    </xf>
    <xf numFmtId="0" fontId="15" fillId="23" borderId="15" xfId="1542" applyFont="1" applyFill="1" applyBorder="1" applyAlignment="1">
      <alignment horizontal="justify" vertical="top" wrapText="1"/>
    </xf>
    <xf numFmtId="0" fontId="15" fillId="23" borderId="15" xfId="1542" applyFont="1" applyFill="1" applyBorder="1" applyAlignment="1">
      <alignment horizontal="center" wrapText="1"/>
    </xf>
    <xf numFmtId="170" fontId="15" fillId="23" borderId="15" xfId="1542" applyNumberFormat="1" applyFont="1" applyFill="1" applyBorder="1" applyAlignment="1">
      <alignment horizontal="right" wrapText="1"/>
    </xf>
    <xf numFmtId="0" fontId="17" fillId="24" borderId="15" xfId="1542" applyFont="1" applyFill="1" applyBorder="1" applyAlignment="1">
      <alignment horizontal="center" wrapText="1"/>
    </xf>
    <xf numFmtId="0" fontId="12" fillId="25" borderId="15" xfId="1542" applyFont="1" applyFill="1" applyBorder="1" applyAlignment="1">
      <alignment horizontal="justify" vertical="top"/>
    </xf>
    <xf numFmtId="0" fontId="12" fillId="0" borderId="15" xfId="1542" applyFont="1" applyBorder="1" applyAlignment="1">
      <alignment horizontal="center" wrapText="1"/>
    </xf>
    <xf numFmtId="0" fontId="58" fillId="0" borderId="21" xfId="0" applyFont="1" applyBorder="1"/>
    <xf numFmtId="0" fontId="73" fillId="76" borderId="15" xfId="0" applyFont="1" applyFill="1" applyBorder="1" applyAlignment="1">
      <alignment horizontal="justify" vertical="center" wrapText="1"/>
    </xf>
    <xf numFmtId="0" fontId="12" fillId="76" borderId="15" xfId="0" applyFont="1" applyFill="1" applyBorder="1" applyAlignment="1">
      <alignment horizontal="center" wrapText="1"/>
    </xf>
    <xf numFmtId="0" fontId="72" fillId="76" borderId="15" xfId="0" applyFont="1" applyFill="1" applyBorder="1" applyAlignment="1">
      <alignment horizontal="justify" vertical="center" wrapText="1"/>
    </xf>
    <xf numFmtId="49" fontId="16" fillId="76" borderId="15" xfId="1542" applyNumberFormat="1" applyFont="1" applyFill="1" applyBorder="1" applyAlignment="1">
      <alignment horizontal="left" vertical="top" wrapText="1"/>
    </xf>
    <xf numFmtId="0" fontId="16" fillId="76" borderId="15" xfId="0" applyFont="1" applyFill="1" applyBorder="1" applyAlignment="1">
      <alignment horizontal="center" wrapText="1"/>
    </xf>
    <xf numFmtId="4" fontId="12" fillId="76" borderId="15" xfId="45930" applyNumberFormat="1" applyFont="1" applyFill="1" applyBorder="1" applyAlignment="1">
      <alignment horizontal="center" wrapText="1"/>
    </xf>
    <xf numFmtId="0" fontId="12" fillId="25" borderId="2" xfId="1542" applyFont="1" applyFill="1" applyBorder="1" applyAlignment="1">
      <alignment horizontal="justify" vertical="top" wrapText="1"/>
    </xf>
    <xf numFmtId="0" fontId="12" fillId="25" borderId="15" xfId="1542" applyFont="1" applyFill="1" applyBorder="1" applyAlignment="1">
      <alignment horizontal="justify" vertical="top" wrapText="1"/>
    </xf>
    <xf numFmtId="0" fontId="12" fillId="25" borderId="15" xfId="0" applyFont="1" applyFill="1" applyBorder="1" applyAlignment="1">
      <alignment horizontal="justify" vertical="top" wrapText="1"/>
    </xf>
    <xf numFmtId="0" fontId="69" fillId="25" borderId="15" xfId="0" applyFont="1" applyFill="1" applyBorder="1" applyAlignment="1">
      <alignment horizontal="justify" vertical="top" wrapText="1"/>
    </xf>
    <xf numFmtId="0" fontId="70" fillId="25" borderId="15" xfId="0" applyFont="1" applyFill="1" applyBorder="1" applyAlignment="1">
      <alignment horizontal="justify" vertical="top" wrapText="1"/>
    </xf>
    <xf numFmtId="0" fontId="12" fillId="25" borderId="15" xfId="0" applyFont="1" applyFill="1" applyBorder="1" applyAlignment="1">
      <alignment horizontal="justify" vertical="justify" wrapText="1"/>
    </xf>
    <xf numFmtId="0" fontId="12" fillId="25" borderId="2" xfId="45913" applyFont="1" applyFill="1" applyBorder="1" applyAlignment="1">
      <alignment horizontal="justify" vertical="top" wrapText="1"/>
    </xf>
    <xf numFmtId="0" fontId="12" fillId="25" borderId="15" xfId="45974" applyFont="1" applyFill="1" applyBorder="1" applyAlignment="1">
      <alignment vertical="top" wrapText="1"/>
    </xf>
    <xf numFmtId="0" fontId="12" fillId="25" borderId="2" xfId="45952" applyFont="1" applyFill="1" applyBorder="1" applyAlignment="1">
      <alignment horizontal="justify" vertical="top" wrapText="1"/>
    </xf>
    <xf numFmtId="170" fontId="12" fillId="0" borderId="15" xfId="1542" applyNumberFormat="1" applyFont="1" applyBorder="1"/>
    <xf numFmtId="0" fontId="12" fillId="25" borderId="2" xfId="45913" applyFont="1" applyFill="1" applyBorder="1" applyAlignment="1">
      <alignment horizontal="justify" vertical="top"/>
    </xf>
    <xf numFmtId="49" fontId="12" fillId="25" borderId="2" xfId="45952" applyNumberFormat="1" applyFont="1" applyFill="1" applyBorder="1" applyAlignment="1">
      <alignment horizontal="justify" vertical="top" wrapText="1"/>
    </xf>
    <xf numFmtId="49" fontId="12" fillId="25" borderId="15" xfId="45952" applyNumberFormat="1" applyFont="1" applyFill="1" applyBorder="1" applyAlignment="1">
      <alignment horizontal="justify" vertical="top" wrapText="1"/>
    </xf>
    <xf numFmtId="0" fontId="12" fillId="25" borderId="2" xfId="25291" applyFont="1" applyFill="1" applyBorder="1" applyAlignment="1">
      <alignment horizontal="justify" vertical="top" wrapText="1"/>
    </xf>
    <xf numFmtId="0" fontId="12" fillId="0" borderId="15" xfId="1542" applyFont="1" applyBorder="1" applyAlignment="1">
      <alignment horizontal="justify" vertical="top"/>
    </xf>
    <xf numFmtId="49" fontId="12" fillId="0" borderId="15" xfId="0" applyNumberFormat="1" applyFont="1" applyBorder="1" applyAlignment="1">
      <alignment horizontal="left" vertical="top"/>
    </xf>
    <xf numFmtId="4" fontId="12" fillId="76" borderId="15" xfId="0" applyNumberFormat="1" applyFont="1" applyFill="1" applyBorder="1" applyAlignment="1">
      <alignment horizontal="center"/>
    </xf>
    <xf numFmtId="170" fontId="16" fillId="76" borderId="15" xfId="0" applyNumberFormat="1" applyFont="1" applyFill="1" applyBorder="1" applyAlignment="1">
      <alignment horizontal="right"/>
    </xf>
    <xf numFmtId="4" fontId="12" fillId="0" borderId="15" xfId="0" applyNumberFormat="1" applyFont="1" applyBorder="1" applyAlignment="1">
      <alignment horizontal="center"/>
    </xf>
    <xf numFmtId="170" fontId="12" fillId="0" borderId="15" xfId="0" applyNumberFormat="1" applyFont="1" applyBorder="1"/>
    <xf numFmtId="49" fontId="17" fillId="76" borderId="15" xfId="0" applyNumberFormat="1" applyFont="1" applyFill="1" applyBorder="1" applyAlignment="1">
      <alignment horizontal="left" vertical="top"/>
    </xf>
    <xf numFmtId="0" fontId="17" fillId="76" borderId="15" xfId="0" applyFont="1" applyFill="1" applyBorder="1" applyAlignment="1">
      <alignment vertical="top" wrapText="1"/>
    </xf>
    <xf numFmtId="0" fontId="16" fillId="76" borderId="15" xfId="0" applyFont="1" applyFill="1" applyBorder="1" applyAlignment="1">
      <alignment horizontal="center"/>
    </xf>
    <xf numFmtId="4" fontId="16" fillId="76" borderId="15" xfId="0" applyNumberFormat="1" applyFont="1" applyFill="1" applyBorder="1" applyAlignment="1">
      <alignment horizontal="center"/>
    </xf>
    <xf numFmtId="49" fontId="12" fillId="0" borderId="15" xfId="0" applyNumberFormat="1" applyFont="1" applyBorder="1" applyAlignment="1">
      <alignment vertical="top"/>
    </xf>
    <xf numFmtId="4" fontId="12" fillId="0" borderId="15" xfId="45913" applyNumberFormat="1" applyFont="1" applyBorder="1" applyAlignment="1">
      <alignment horizontal="center"/>
    </xf>
    <xf numFmtId="49" fontId="12" fillId="0" borderId="15" xfId="45913" applyNumberFormat="1" applyFont="1" applyBorder="1" applyAlignment="1">
      <alignment horizontal="justify" vertical="top" wrapText="1"/>
    </xf>
    <xf numFmtId="49" fontId="14" fillId="22" borderId="15" xfId="1542" applyNumberFormat="1" applyFont="1" applyFill="1" applyBorder="1" applyAlignment="1">
      <alignment vertical="center" wrapText="1"/>
    </xf>
    <xf numFmtId="49" fontId="16" fillId="32" borderId="15" xfId="1542" applyNumberFormat="1" applyFont="1" applyFill="1" applyBorder="1" applyAlignment="1">
      <alignment horizontal="left" vertical="center" wrapText="1"/>
    </xf>
    <xf numFmtId="49" fontId="15" fillId="23" borderId="15" xfId="1542" applyNumberFormat="1" applyFont="1" applyFill="1" applyBorder="1" applyAlignment="1">
      <alignment horizontal="left" vertical="top" wrapText="1"/>
    </xf>
    <xf numFmtId="49" fontId="17" fillId="24" borderId="15" xfId="1542" applyNumberFormat="1" applyFont="1" applyFill="1" applyBorder="1" applyAlignment="1">
      <alignment horizontal="left" vertical="top" wrapText="1"/>
    </xf>
    <xf numFmtId="0" fontId="12" fillId="0" borderId="15" xfId="1542" applyFont="1" applyBorder="1" applyAlignment="1">
      <alignment horizontal="left" vertical="top" wrapText="1"/>
    </xf>
    <xf numFmtId="0" fontId="10" fillId="0" borderId="2" xfId="45913" applyBorder="1" applyAlignment="1">
      <alignment horizontal="center" wrapText="1"/>
    </xf>
    <xf numFmtId="49" fontId="12" fillId="0" borderId="15" xfId="1542" applyNumberFormat="1" applyFont="1" applyBorder="1" applyAlignment="1">
      <alignment horizontal="left" vertical="top" wrapText="1"/>
    </xf>
    <xf numFmtId="0" fontId="12" fillId="25" borderId="15" xfId="1542" applyFont="1" applyFill="1" applyBorder="1" applyAlignment="1">
      <alignment horizontal="left" vertical="top" wrapText="1"/>
    </xf>
    <xf numFmtId="0" fontId="17" fillId="34" borderId="2" xfId="1542" applyFont="1" applyFill="1" applyBorder="1" applyAlignment="1">
      <alignment horizontal="center" wrapText="1"/>
    </xf>
    <xf numFmtId="170" fontId="17" fillId="34" borderId="2" xfId="1542" applyNumberFormat="1" applyFont="1" applyFill="1" applyBorder="1" applyAlignment="1">
      <alignment horizontal="right" wrapText="1"/>
    </xf>
    <xf numFmtId="0" fontId="75" fillId="0" borderId="15" xfId="1542" applyFont="1" applyBorder="1" applyAlignment="1">
      <alignment horizontal="left" vertical="top" wrapText="1"/>
    </xf>
    <xf numFmtId="49" fontId="12" fillId="0" borderId="15" xfId="45952" applyNumberFormat="1" applyFont="1" applyBorder="1" applyAlignment="1">
      <alignment vertical="top" wrapText="1"/>
    </xf>
    <xf numFmtId="0" fontId="12" fillId="0" borderId="2" xfId="45952" applyFont="1" applyBorder="1" applyAlignment="1">
      <alignment horizontal="center" wrapText="1"/>
    </xf>
    <xf numFmtId="0" fontId="12" fillId="25" borderId="15" xfId="45952" applyFont="1" applyFill="1" applyBorder="1" applyAlignment="1">
      <alignment horizontal="justify" vertical="top" wrapText="1"/>
    </xf>
    <xf numFmtId="0" fontId="12" fillId="25" borderId="2" xfId="45953" applyFont="1" applyFill="1" applyBorder="1" applyAlignment="1">
      <alignment horizontal="justify" vertical="top" wrapText="1"/>
    </xf>
    <xf numFmtId="2" fontId="12" fillId="0" borderId="2" xfId="45953" applyNumberFormat="1" applyFont="1" applyBorder="1" applyAlignment="1">
      <alignment horizontal="center"/>
    </xf>
    <xf numFmtId="0" fontId="12" fillId="25" borderId="2" xfId="1542" applyFont="1" applyFill="1" applyBorder="1" applyAlignment="1">
      <alignment horizontal="left" vertical="top" wrapText="1"/>
    </xf>
    <xf numFmtId="49" fontId="12" fillId="25" borderId="15" xfId="1542" applyNumberFormat="1" applyFont="1" applyFill="1" applyBorder="1" applyAlignment="1">
      <alignment horizontal="left" vertical="top" wrapText="1"/>
    </xf>
    <xf numFmtId="4" fontId="12" fillId="33" borderId="2" xfId="1542" applyNumberFormat="1" applyFont="1" applyFill="1" applyBorder="1" applyAlignment="1">
      <alignment horizontal="center" wrapText="1"/>
    </xf>
    <xf numFmtId="49" fontId="12" fillId="0" borderId="15" xfId="45935" applyNumberFormat="1" applyFont="1" applyBorder="1" applyAlignment="1">
      <alignment horizontal="left" vertical="top" wrapText="1"/>
    </xf>
    <xf numFmtId="0" fontId="12" fillId="0" borderId="15" xfId="45935" applyFont="1" applyBorder="1" applyAlignment="1">
      <alignment horizontal="center" wrapText="1"/>
    </xf>
    <xf numFmtId="2" fontId="12" fillId="0" borderId="15" xfId="45935" applyNumberFormat="1" applyFont="1" applyBorder="1" applyAlignment="1">
      <alignment horizontal="center"/>
    </xf>
    <xf numFmtId="170" fontId="12" fillId="0" borderId="15" xfId="45935" applyNumberFormat="1" applyFont="1" applyBorder="1" applyAlignment="1">
      <alignment horizontal="right"/>
    </xf>
    <xf numFmtId="0" fontId="12" fillId="0" borderId="15" xfId="45913" applyFont="1" applyBorder="1" applyAlignment="1">
      <alignment horizontal="justify" vertical="top"/>
    </xf>
    <xf numFmtId="2" fontId="12" fillId="0" borderId="15" xfId="45913" applyNumberFormat="1" applyFont="1" applyBorder="1" applyAlignment="1">
      <alignment horizontal="center"/>
    </xf>
    <xf numFmtId="0" fontId="12" fillId="0" borderId="15" xfId="1542" applyFont="1" applyBorder="1" applyAlignment="1">
      <alignment horizontal="justify" vertical="top" wrapText="1"/>
    </xf>
    <xf numFmtId="0" fontId="12" fillId="0" borderId="15" xfId="45970" applyFont="1" applyBorder="1" applyAlignment="1">
      <alignment horizontal="justify" vertical="top" wrapText="1"/>
    </xf>
    <xf numFmtId="0" fontId="12" fillId="0" borderId="15" xfId="45970" applyFont="1" applyBorder="1" applyAlignment="1">
      <alignment horizontal="center" wrapText="1"/>
    </xf>
    <xf numFmtId="49" fontId="12" fillId="76" borderId="15" xfId="1542" applyNumberFormat="1" applyFont="1" applyFill="1" applyBorder="1" applyAlignment="1">
      <alignment horizontal="left" vertical="top" wrapText="1"/>
    </xf>
    <xf numFmtId="49" fontId="12" fillId="0" borderId="20" xfId="1542" applyNumberFormat="1" applyFont="1" applyBorder="1" applyAlignment="1">
      <alignment horizontal="left" vertical="top" wrapText="1"/>
    </xf>
    <xf numFmtId="4" fontId="10" fillId="24" borderId="2" xfId="1542" applyNumberFormat="1" applyFont="1" applyFill="1" applyBorder="1" applyAlignment="1">
      <alignment horizontal="center"/>
    </xf>
    <xf numFmtId="4" fontId="12" fillId="25" borderId="2" xfId="1542" applyNumberFormat="1" applyFont="1" applyFill="1" applyBorder="1" applyAlignment="1">
      <alignment horizontal="center" wrapText="1"/>
    </xf>
    <xf numFmtId="4" fontId="12" fillId="25" borderId="15" xfId="1542" applyNumberFormat="1" applyFont="1" applyFill="1" applyBorder="1" applyAlignment="1">
      <alignment horizontal="center" wrapText="1"/>
    </xf>
    <xf numFmtId="4" fontId="12" fillId="25" borderId="2" xfId="45913" applyNumberFormat="1" applyFont="1" applyFill="1" applyBorder="1" applyAlignment="1">
      <alignment horizontal="center"/>
    </xf>
    <xf numFmtId="4" fontId="12" fillId="25" borderId="2" xfId="45930" applyNumberFormat="1" applyFont="1" applyFill="1" applyBorder="1" applyAlignment="1">
      <alignment horizontal="center" wrapText="1"/>
    </xf>
    <xf numFmtId="4" fontId="10" fillId="33" borderId="2" xfId="1542" applyNumberFormat="1" applyFont="1" applyFill="1" applyBorder="1" applyAlignment="1">
      <alignment horizontal="center"/>
    </xf>
    <xf numFmtId="4" fontId="10" fillId="34" borderId="2" xfId="1542" applyNumberFormat="1" applyFont="1" applyFill="1" applyBorder="1" applyAlignment="1">
      <alignment horizontal="center"/>
    </xf>
    <xf numFmtId="4" fontId="12" fillId="33" borderId="2" xfId="45930" applyNumberFormat="1" applyFont="1" applyFill="1" applyBorder="1" applyAlignment="1">
      <alignment horizontal="center" wrapText="1"/>
    </xf>
    <xf numFmtId="4" fontId="12" fillId="25" borderId="15" xfId="45930" applyNumberFormat="1" applyFont="1" applyFill="1" applyBorder="1" applyAlignment="1">
      <alignment horizontal="center" wrapText="1"/>
    </xf>
    <xf numFmtId="4" fontId="12" fillId="33" borderId="15" xfId="45930" applyNumberFormat="1" applyFont="1" applyFill="1" applyBorder="1" applyAlignment="1">
      <alignment horizontal="center"/>
    </xf>
    <xf numFmtId="4" fontId="12" fillId="25" borderId="15" xfId="45930" applyNumberFormat="1" applyFont="1" applyFill="1" applyBorder="1" applyAlignment="1">
      <alignment horizontal="center"/>
    </xf>
    <xf numFmtId="4" fontId="12" fillId="33" borderId="15" xfId="1542" applyNumberFormat="1" applyFont="1" applyFill="1" applyBorder="1" applyAlignment="1">
      <alignment horizontal="center" wrapText="1"/>
    </xf>
    <xf numFmtId="4" fontId="12" fillId="25" borderId="2" xfId="1542" applyNumberFormat="1" applyFont="1" applyFill="1" applyBorder="1" applyAlignment="1">
      <alignment horizontal="center"/>
    </xf>
    <xf numFmtId="4" fontId="12" fillId="25" borderId="15" xfId="1542" applyNumberFormat="1" applyFont="1" applyFill="1" applyBorder="1" applyAlignment="1">
      <alignment horizontal="center"/>
    </xf>
    <xf numFmtId="4" fontId="13" fillId="23" borderId="2" xfId="1542" applyNumberFormat="1" applyFont="1" applyFill="1" applyBorder="1" applyAlignment="1">
      <alignment horizontal="center" wrapText="1"/>
    </xf>
    <xf numFmtId="4" fontId="10" fillId="24" borderId="2" xfId="1542" applyNumberFormat="1" applyFont="1" applyFill="1" applyBorder="1" applyAlignment="1">
      <alignment horizontal="center" wrapText="1"/>
    </xf>
    <xf numFmtId="2" fontId="12" fillId="0" borderId="15" xfId="0" applyNumberFormat="1" applyFont="1" applyBorder="1" applyAlignment="1">
      <alignment horizontal="center"/>
    </xf>
    <xf numFmtId="4" fontId="12" fillId="0" borderId="15" xfId="45930" applyNumberFormat="1" applyFont="1" applyBorder="1" applyAlignment="1">
      <alignment horizontal="center" wrapText="1"/>
    </xf>
    <xf numFmtId="4" fontId="12" fillId="76" borderId="15" xfId="1542" applyNumberFormat="1" applyFont="1" applyFill="1" applyBorder="1" applyAlignment="1">
      <alignment horizontal="center"/>
    </xf>
    <xf numFmtId="2" fontId="12" fillId="25" borderId="15" xfId="45913" applyNumberFormat="1" applyFont="1" applyFill="1" applyBorder="1" applyAlignment="1">
      <alignment horizontal="center"/>
    </xf>
    <xf numFmtId="4" fontId="12" fillId="0" borderId="15" xfId="1542" applyNumberFormat="1" applyFont="1" applyBorder="1" applyAlignment="1">
      <alignment horizontal="center"/>
    </xf>
    <xf numFmtId="4" fontId="12" fillId="0" borderId="15" xfId="45970" applyNumberFormat="1" applyFont="1" applyBorder="1" applyAlignment="1">
      <alignment horizontal="center"/>
    </xf>
    <xf numFmtId="4" fontId="16" fillId="76" borderId="15" xfId="45950" applyNumberFormat="1" applyFont="1" applyFill="1" applyBorder="1" applyAlignment="1">
      <alignment horizontal="center" wrapText="1"/>
    </xf>
    <xf numFmtId="4" fontId="12" fillId="77" borderId="15" xfId="45930" applyNumberFormat="1" applyFont="1" applyFill="1" applyBorder="1" applyAlignment="1">
      <alignment horizontal="center" wrapText="1"/>
    </xf>
    <xf numFmtId="4" fontId="12" fillId="0" borderId="15" xfId="45930" applyNumberFormat="1" applyFont="1" applyBorder="1" applyAlignment="1">
      <alignment horizontal="center"/>
    </xf>
    <xf numFmtId="4" fontId="12" fillId="24" borderId="2" xfId="1542" applyNumberFormat="1" applyFont="1" applyFill="1" applyBorder="1" applyAlignment="1">
      <alignment horizontal="center" wrapText="1"/>
    </xf>
    <xf numFmtId="4" fontId="13" fillId="23" borderId="15" xfId="1542" applyNumberFormat="1" applyFont="1" applyFill="1" applyBorder="1" applyAlignment="1">
      <alignment horizontal="center" wrapText="1"/>
    </xf>
    <xf numFmtId="4" fontId="10" fillId="24" borderId="15" xfId="1542" applyNumberFormat="1" applyFont="1" applyFill="1" applyBorder="1" applyAlignment="1">
      <alignment horizontal="center" wrapText="1"/>
    </xf>
    <xf numFmtId="4" fontId="12" fillId="24" borderId="15" xfId="1542" applyNumberFormat="1" applyFont="1" applyFill="1" applyBorder="1" applyAlignment="1">
      <alignment horizontal="center" wrapText="1"/>
    </xf>
    <xf numFmtId="4" fontId="16" fillId="76" borderId="15" xfId="45930" applyNumberFormat="1" applyFont="1" applyFill="1" applyBorder="1" applyAlignment="1">
      <alignment horizontal="center" wrapText="1"/>
    </xf>
    <xf numFmtId="4" fontId="58" fillId="0" borderId="0" xfId="0" applyNumberFormat="1" applyFont="1" applyAlignment="1">
      <alignment horizontal="center"/>
    </xf>
    <xf numFmtId="4" fontId="16" fillId="32" borderId="2" xfId="1542" applyNumberFormat="1" applyFont="1" applyFill="1" applyBorder="1" applyAlignment="1">
      <alignment horizontal="center" wrapText="1"/>
    </xf>
    <xf numFmtId="4" fontId="12" fillId="33" borderId="15" xfId="1542" applyNumberFormat="1" applyFont="1" applyFill="1" applyBorder="1" applyAlignment="1">
      <alignment horizontal="center"/>
    </xf>
    <xf numFmtId="0" fontId="13" fillId="23" borderId="2" xfId="1542" applyFont="1" applyFill="1" applyBorder="1"/>
    <xf numFmtId="2" fontId="12" fillId="0" borderId="2" xfId="1542" applyNumberFormat="1" applyFont="1" applyBorder="1"/>
    <xf numFmtId="2" fontId="12" fillId="0" borderId="15" xfId="1542" applyNumberFormat="1" applyFont="1" applyBorder="1"/>
    <xf numFmtId="2" fontId="12" fillId="33" borderId="2" xfId="1542" applyNumberFormat="1" applyFont="1" applyFill="1" applyBorder="1"/>
    <xf numFmtId="2" fontId="12" fillId="25" borderId="15" xfId="1542" applyNumberFormat="1" applyFont="1" applyFill="1" applyBorder="1"/>
    <xf numFmtId="2" fontId="12" fillId="0" borderId="2" xfId="45953" applyNumberFormat="1" applyFont="1" applyBorder="1"/>
    <xf numFmtId="2" fontId="12" fillId="33" borderId="15" xfId="1542" applyNumberFormat="1" applyFont="1" applyFill="1" applyBorder="1"/>
    <xf numFmtId="2" fontId="10" fillId="0" borderId="2" xfId="45965" applyNumberFormat="1" applyFont="1" applyBorder="1"/>
    <xf numFmtId="0" fontId="68" fillId="76" borderId="15" xfId="0" applyFont="1" applyFill="1" applyBorder="1"/>
    <xf numFmtId="0" fontId="74" fillId="76" borderId="15" xfId="0" applyFont="1" applyFill="1" applyBorder="1"/>
    <xf numFmtId="49" fontId="16" fillId="32" borderId="2" xfId="1542" applyNumberFormat="1" applyFont="1" applyFill="1" applyBorder="1" applyAlignment="1">
      <alignment wrapText="1"/>
    </xf>
    <xf numFmtId="4" fontId="17" fillId="24" borderId="2" xfId="1542" applyNumberFormat="1" applyFont="1" applyFill="1" applyBorder="1" applyAlignment="1">
      <alignment wrapText="1"/>
    </xf>
    <xf numFmtId="2" fontId="10" fillId="0" borderId="2" xfId="45913" applyNumberFormat="1" applyBorder="1"/>
    <xf numFmtId="2" fontId="12" fillId="0" borderId="2" xfId="45930" applyNumberFormat="1" applyFont="1" applyBorder="1" applyAlignment="1">
      <alignment wrapText="1"/>
    </xf>
    <xf numFmtId="2" fontId="17" fillId="24" borderId="2" xfId="1542" applyNumberFormat="1" applyFont="1" applyFill="1" applyBorder="1" applyAlignment="1">
      <alignment wrapText="1"/>
    </xf>
    <xf numFmtId="2" fontId="17" fillId="33" borderId="2" xfId="1542" applyNumberFormat="1" applyFont="1" applyFill="1" applyBorder="1" applyAlignment="1">
      <alignment wrapText="1"/>
    </xf>
    <xf numFmtId="2" fontId="17" fillId="34" borderId="2" xfId="1542" applyNumberFormat="1" applyFont="1" applyFill="1" applyBorder="1" applyAlignment="1">
      <alignment wrapText="1"/>
    </xf>
    <xf numFmtId="2" fontId="12" fillId="33" borderId="2" xfId="45930" applyNumberFormat="1" applyFont="1" applyFill="1" applyBorder="1" applyAlignment="1">
      <alignment wrapText="1"/>
    </xf>
    <xf numFmtId="2" fontId="12" fillId="0" borderId="2" xfId="1542" applyNumberFormat="1" applyFont="1" applyBorder="1" applyAlignment="1">
      <alignment wrapText="1"/>
    </xf>
    <xf numFmtId="2" fontId="15" fillId="23" borderId="2" xfId="1542" applyNumberFormat="1" applyFont="1" applyFill="1" applyBorder="1" applyAlignment="1">
      <alignment wrapText="1"/>
    </xf>
    <xf numFmtId="2" fontId="12" fillId="33" borderId="2" xfId="1542" applyNumberFormat="1" applyFont="1" applyFill="1" applyBorder="1" applyAlignment="1">
      <alignment wrapText="1"/>
    </xf>
    <xf numFmtId="4" fontId="12" fillId="0" borderId="15" xfId="45935" applyNumberFormat="1" applyFont="1" applyBorder="1"/>
    <xf numFmtId="4" fontId="12" fillId="76" borderId="15" xfId="0" applyNumberFormat="1" applyFont="1" applyFill="1" applyBorder="1"/>
    <xf numFmtId="4" fontId="12" fillId="0" borderId="15" xfId="45930" applyNumberFormat="1" applyFont="1" applyBorder="1" applyAlignment="1">
      <alignment wrapText="1"/>
    </xf>
    <xf numFmtId="4" fontId="16" fillId="76" borderId="15" xfId="0" applyNumberFormat="1" applyFont="1" applyFill="1" applyBorder="1"/>
    <xf numFmtId="2" fontId="12" fillId="76" borderId="15" xfId="1542" applyNumberFormat="1" applyFont="1" applyFill="1" applyBorder="1"/>
    <xf numFmtId="4" fontId="12" fillId="0" borderId="15" xfId="1542" applyNumberFormat="1" applyFont="1" applyBorder="1"/>
    <xf numFmtId="2" fontId="12" fillId="0" borderId="15" xfId="45970" applyNumberFormat="1" applyFont="1" applyBorder="1"/>
    <xf numFmtId="2" fontId="12" fillId="0" borderId="15" xfId="0" applyNumberFormat="1" applyFont="1" applyBorder="1"/>
    <xf numFmtId="2" fontId="12" fillId="77" borderId="15" xfId="0" applyNumberFormat="1" applyFont="1" applyFill="1" applyBorder="1"/>
    <xf numFmtId="2" fontId="12" fillId="76" borderId="15" xfId="0" applyNumberFormat="1" applyFont="1" applyFill="1" applyBorder="1"/>
    <xf numFmtId="2" fontId="16" fillId="24" borderId="2" xfId="1542" applyNumberFormat="1" applyFont="1" applyFill="1" applyBorder="1" applyAlignment="1">
      <alignment wrapText="1"/>
    </xf>
    <xf numFmtId="2" fontId="12" fillId="33" borderId="15" xfId="0" applyNumberFormat="1" applyFont="1" applyFill="1" applyBorder="1"/>
    <xf numFmtId="2" fontId="15" fillId="23" borderId="15" xfId="1542" applyNumberFormat="1" applyFont="1" applyFill="1" applyBorder="1" applyAlignment="1">
      <alignment wrapText="1"/>
    </xf>
    <xf numFmtId="2" fontId="17" fillId="24" borderId="15" xfId="1542" applyNumberFormat="1" applyFont="1" applyFill="1" applyBorder="1" applyAlignment="1">
      <alignment wrapText="1"/>
    </xf>
    <xf numFmtId="2" fontId="16" fillId="24" borderId="15" xfId="1542" applyNumberFormat="1" applyFont="1" applyFill="1" applyBorder="1" applyAlignment="1">
      <alignment wrapText="1"/>
    </xf>
    <xf numFmtId="49" fontId="16" fillId="32" borderId="2" xfId="1542" applyNumberFormat="1" applyFont="1" applyFill="1" applyBorder="1" applyAlignment="1">
      <alignment horizontal="center" wrapText="1"/>
    </xf>
    <xf numFmtId="0" fontId="12" fillId="33" borderId="15" xfId="1542" applyFont="1" applyFill="1" applyBorder="1" applyAlignment="1">
      <alignment horizontal="center"/>
    </xf>
    <xf numFmtId="0" fontId="13" fillId="0" borderId="0" xfId="0" applyFont="1" applyAlignment="1">
      <alignment horizontal="center" vertical="center"/>
    </xf>
    <xf numFmtId="0" fontId="13" fillId="0" borderId="0" xfId="0" applyFont="1"/>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center"/>
    </xf>
    <xf numFmtId="4" fontId="13" fillId="0" borderId="0" xfId="0" applyNumberFormat="1" applyFont="1"/>
    <xf numFmtId="0" fontId="15" fillId="0" borderId="0" xfId="0" applyFont="1" applyAlignment="1">
      <alignment horizontal="left" vertical="center"/>
    </xf>
    <xf numFmtId="49" fontId="76" fillId="79" borderId="3" xfId="0" applyNumberFormat="1" applyFont="1" applyFill="1" applyBorder="1" applyAlignment="1">
      <alignment horizontal="center" vertical="center" wrapText="1"/>
    </xf>
    <xf numFmtId="0" fontId="76" fillId="79" borderId="0" xfId="0" applyFont="1" applyFill="1" applyAlignment="1">
      <alignment horizontal="center" vertical="center" wrapText="1"/>
    </xf>
    <xf numFmtId="2" fontId="76" fillId="79" borderId="0" xfId="0" applyNumberFormat="1" applyFont="1" applyFill="1" applyAlignment="1">
      <alignment horizontal="center" vertical="center" wrapText="1"/>
    </xf>
    <xf numFmtId="4" fontId="76" fillId="79" borderId="0" xfId="0" applyNumberFormat="1" applyFont="1" applyFill="1" applyAlignment="1">
      <alignment horizontal="center" vertical="center" wrapText="1"/>
    </xf>
    <xf numFmtId="170" fontId="76" fillId="79" borderId="0" xfId="0" applyNumberFormat="1" applyFont="1" applyFill="1" applyAlignment="1">
      <alignment horizontal="center" vertical="center" wrapText="1"/>
    </xf>
    <xf numFmtId="49" fontId="77" fillId="80" borderId="3" xfId="0" applyNumberFormat="1" applyFont="1" applyFill="1" applyBorder="1" applyAlignment="1">
      <alignment horizontal="center" wrapText="1"/>
    </xf>
    <xf numFmtId="0" fontId="78" fillId="80" borderId="27" xfId="0" applyFont="1" applyFill="1" applyBorder="1" applyAlignment="1">
      <alignment horizontal="center" wrapText="1"/>
    </xf>
    <xf numFmtId="0" fontId="77" fillId="80" borderId="0" xfId="0" applyFont="1" applyFill="1" applyAlignment="1">
      <alignment horizontal="center" vertical="center" wrapText="1"/>
    </xf>
    <xf numFmtId="2" fontId="77" fillId="80" borderId="0" xfId="0" applyNumberFormat="1" applyFont="1" applyFill="1" applyAlignment="1">
      <alignment horizontal="center" vertical="center" wrapText="1"/>
    </xf>
    <xf numFmtId="4" fontId="77" fillId="80" borderId="0" xfId="0" applyNumberFormat="1" applyFont="1" applyFill="1" applyAlignment="1">
      <alignment horizontal="center" vertical="center" wrapText="1"/>
    </xf>
    <xf numFmtId="170" fontId="78" fillId="80" borderId="27" xfId="0" applyNumberFormat="1" applyFont="1" applyFill="1" applyBorder="1" applyAlignment="1">
      <alignment horizontal="right" vertical="center" wrapText="1"/>
    </xf>
    <xf numFmtId="0" fontId="13" fillId="77" borderId="24" xfId="0" applyFont="1" applyFill="1" applyBorder="1" applyAlignment="1">
      <alignment horizontal="left" vertical="center"/>
    </xf>
    <xf numFmtId="0" fontId="13" fillId="77" borderId="25" xfId="0" applyFont="1" applyFill="1" applyBorder="1" applyAlignment="1">
      <alignment horizontal="left" vertical="center"/>
    </xf>
    <xf numFmtId="0" fontId="28" fillId="77" borderId="24" xfId="0" applyFont="1" applyFill="1" applyBorder="1" applyAlignment="1" applyProtection="1">
      <alignment horizontal="left" wrapText="1"/>
      <protection locked="0"/>
    </xf>
    <xf numFmtId="0" fontId="28" fillId="77" borderId="26" xfId="0" applyFont="1" applyFill="1" applyBorder="1" applyAlignment="1" applyProtection="1">
      <alignment horizontal="left" wrapText="1"/>
      <protection locked="0"/>
    </xf>
    <xf numFmtId="0" fontId="28" fillId="77" borderId="25" xfId="0" applyFont="1" applyFill="1" applyBorder="1" applyAlignment="1" applyProtection="1">
      <alignment horizontal="left" wrapText="1"/>
      <protection locked="0"/>
    </xf>
    <xf numFmtId="0" fontId="15" fillId="77" borderId="24" xfId="0" applyFont="1" applyFill="1" applyBorder="1" applyAlignment="1">
      <alignment horizontal="center" vertical="center"/>
    </xf>
    <xf numFmtId="0" fontId="15" fillId="77" borderId="26" xfId="0" applyFont="1" applyFill="1" applyBorder="1" applyAlignment="1">
      <alignment horizontal="center" vertical="center"/>
    </xf>
    <xf numFmtId="0" fontId="15" fillId="77" borderId="25" xfId="0" applyFont="1" applyFill="1" applyBorder="1" applyAlignment="1">
      <alignment horizontal="center" vertical="center"/>
    </xf>
    <xf numFmtId="0" fontId="15" fillId="77" borderId="27" xfId="0" applyFont="1" applyFill="1" applyBorder="1" applyAlignment="1">
      <alignment horizontal="center" vertical="center" wrapText="1"/>
    </xf>
    <xf numFmtId="0" fontId="13" fillId="77" borderId="27" xfId="0" applyFont="1" applyFill="1" applyBorder="1" applyAlignment="1">
      <alignment horizontal="left" vertical="center"/>
    </xf>
    <xf numFmtId="0" fontId="13" fillId="78" borderId="27" xfId="0" applyFont="1" applyFill="1" applyBorder="1" applyAlignment="1">
      <alignment horizontal="left"/>
    </xf>
    <xf numFmtId="0" fontId="28" fillId="78" borderId="24" xfId="0" applyFont="1" applyFill="1" applyBorder="1" applyAlignment="1" applyProtection="1">
      <alignment horizontal="left" wrapText="1"/>
      <protection locked="0"/>
    </xf>
    <xf numFmtId="0" fontId="28" fillId="78" borderId="26" xfId="0" applyFont="1" applyFill="1" applyBorder="1" applyAlignment="1" applyProtection="1">
      <alignment horizontal="left" wrapText="1"/>
      <protection locked="0"/>
    </xf>
    <xf numFmtId="0" fontId="28" fillId="78" borderId="25" xfId="0" applyFont="1" applyFill="1" applyBorder="1" applyAlignment="1" applyProtection="1">
      <alignment horizontal="left" wrapText="1"/>
      <protection locked="0"/>
    </xf>
    <xf numFmtId="0" fontId="28" fillId="78" borderId="24" xfId="0" applyFont="1" applyFill="1" applyBorder="1" applyAlignment="1" applyProtection="1">
      <alignment horizontal="left"/>
      <protection locked="0"/>
    </xf>
    <xf numFmtId="0" fontId="28" fillId="78" borderId="26" xfId="0" applyFont="1" applyFill="1" applyBorder="1" applyAlignment="1" applyProtection="1">
      <alignment horizontal="left"/>
      <protection locked="0"/>
    </xf>
    <xf numFmtId="0" fontId="28" fillId="78" borderId="25" xfId="0" applyFont="1" applyFill="1" applyBorder="1" applyAlignment="1" applyProtection="1">
      <alignment horizontal="left"/>
      <protection locked="0"/>
    </xf>
    <xf numFmtId="0" fontId="28" fillId="78" borderId="24" xfId="0" applyFont="1" applyFill="1" applyBorder="1" applyAlignment="1" applyProtection="1">
      <alignment horizontal="center" wrapText="1"/>
      <protection locked="0"/>
    </xf>
    <xf numFmtId="0" fontId="28" fillId="78" borderId="26" xfId="0" applyFont="1" applyFill="1" applyBorder="1" applyAlignment="1" applyProtection="1">
      <alignment horizontal="center" wrapText="1"/>
      <protection locked="0"/>
    </xf>
    <xf numFmtId="0" fontId="28" fillId="78" borderId="25" xfId="0" applyFont="1" applyFill="1" applyBorder="1" applyAlignment="1" applyProtection="1">
      <alignment horizontal="center" wrapText="1"/>
      <protection locked="0"/>
    </xf>
    <xf numFmtId="0" fontId="14" fillId="22" borderId="8" xfId="1542" applyFont="1" applyFill="1" applyBorder="1" applyAlignment="1">
      <alignment horizontal="left" vertical="center" wrapText="1"/>
    </xf>
    <xf numFmtId="0" fontId="14" fillId="22" borderId="9" xfId="1542" applyFont="1" applyFill="1" applyBorder="1" applyAlignment="1">
      <alignment horizontal="left" vertical="center" wrapText="1"/>
    </xf>
    <xf numFmtId="0" fontId="58" fillId="0" borderId="7" xfId="0" applyFont="1" applyBorder="1"/>
    <xf numFmtId="0" fontId="12" fillId="33" borderId="22" xfId="0" applyFont="1" applyFill="1" applyBorder="1" applyAlignment="1">
      <alignment horizontal="center"/>
    </xf>
    <xf numFmtId="0" fontId="12" fillId="33" borderId="9" xfId="0" applyFont="1" applyFill="1" applyBorder="1" applyAlignment="1">
      <alignment horizontal="center"/>
    </xf>
    <xf numFmtId="0" fontId="12" fillId="33" borderId="23" xfId="0" applyFont="1" applyFill="1" applyBorder="1" applyAlignment="1">
      <alignment horizontal="center"/>
    </xf>
    <xf numFmtId="0" fontId="12" fillId="33" borderId="22" xfId="0" applyFont="1" applyFill="1" applyBorder="1" applyAlignment="1">
      <alignment horizontal="center" wrapText="1"/>
    </xf>
    <xf numFmtId="0" fontId="12" fillId="33" borderId="9" xfId="0" applyFont="1" applyFill="1" applyBorder="1" applyAlignment="1">
      <alignment horizontal="center" wrapText="1"/>
    </xf>
    <xf numFmtId="0" fontId="12" fillId="33" borderId="23" xfId="0" applyFont="1" applyFill="1" applyBorder="1" applyAlignment="1">
      <alignment horizontal="center" wrapText="1"/>
    </xf>
    <xf numFmtId="0" fontId="12" fillId="33" borderId="22" xfId="45913" applyFont="1" applyFill="1" applyBorder="1" applyAlignment="1">
      <alignment horizontal="center"/>
    </xf>
    <xf numFmtId="0" fontId="12" fillId="33" borderId="9" xfId="45913" applyFont="1" applyFill="1" applyBorder="1" applyAlignment="1">
      <alignment horizontal="center"/>
    </xf>
    <xf numFmtId="0" fontId="12" fillId="33" borderId="23" xfId="45913" applyFont="1" applyFill="1" applyBorder="1" applyAlignment="1">
      <alignment horizontal="center"/>
    </xf>
  </cellXfs>
  <cellStyles count="51036">
    <cellStyle name="20% - Accent1" xfId="6" xr:uid="{00000000-0005-0000-0000-000000000000}"/>
    <cellStyle name="20% - Accent1 2" xfId="7" xr:uid="{00000000-0005-0000-0000-000001000000}"/>
    <cellStyle name="20% - Accent1 3" xfId="46474" xr:uid="{00000000-0005-0000-0000-000002000000}"/>
    <cellStyle name="20% - Accent2" xfId="8" xr:uid="{00000000-0005-0000-0000-000003000000}"/>
    <cellStyle name="20% - Accent2 2" xfId="9" xr:uid="{00000000-0005-0000-0000-000004000000}"/>
    <cellStyle name="20% - Accent2 3" xfId="46473" xr:uid="{00000000-0005-0000-0000-000005000000}"/>
    <cellStyle name="20% - Accent3" xfId="10" xr:uid="{00000000-0005-0000-0000-000006000000}"/>
    <cellStyle name="20% - Accent3 2" xfId="11" xr:uid="{00000000-0005-0000-0000-000007000000}"/>
    <cellStyle name="20% - Accent3 3" xfId="46475" xr:uid="{00000000-0005-0000-0000-000008000000}"/>
    <cellStyle name="20% - Accent4" xfId="12" xr:uid="{00000000-0005-0000-0000-000009000000}"/>
    <cellStyle name="20% - Accent4 2" xfId="13" xr:uid="{00000000-0005-0000-0000-00000A000000}"/>
    <cellStyle name="20% - Accent4 3" xfId="46476" xr:uid="{00000000-0005-0000-0000-00000B000000}"/>
    <cellStyle name="20% - Accent5" xfId="14" xr:uid="{00000000-0005-0000-0000-00000C000000}"/>
    <cellStyle name="20% - Accent5 2" xfId="15" xr:uid="{00000000-0005-0000-0000-00000D000000}"/>
    <cellStyle name="20% - Accent5 3" xfId="46477" xr:uid="{00000000-0005-0000-0000-00000E000000}"/>
    <cellStyle name="20% - Accent6" xfId="16" xr:uid="{00000000-0005-0000-0000-00000F000000}"/>
    <cellStyle name="20% - Accent6 2" xfId="17" xr:uid="{00000000-0005-0000-0000-000010000000}"/>
    <cellStyle name="20% - Accent6 3" xfId="46478" xr:uid="{00000000-0005-0000-0000-000011000000}"/>
    <cellStyle name="20% - Isticanje1 2" xfId="18" xr:uid="{00000000-0005-0000-0000-000012000000}"/>
    <cellStyle name="20% - Isticanje1 2 2" xfId="19" xr:uid="{00000000-0005-0000-0000-000013000000}"/>
    <cellStyle name="20% - Isticanje1 2 2 2" xfId="45979" xr:uid="{00000000-0005-0000-0000-000014000000}"/>
    <cellStyle name="20% - Isticanje1 2 3" xfId="20" xr:uid="{00000000-0005-0000-0000-000015000000}"/>
    <cellStyle name="20% - Isticanje1 2 4" xfId="45980" xr:uid="{00000000-0005-0000-0000-000016000000}"/>
    <cellStyle name="20% - Isticanje1 3" xfId="21" xr:uid="{00000000-0005-0000-0000-000017000000}"/>
    <cellStyle name="20% - Isticanje1 3 2" xfId="46388" xr:uid="{00000000-0005-0000-0000-000018000000}"/>
    <cellStyle name="20% - Isticanje2 2" xfId="22" xr:uid="{00000000-0005-0000-0000-000019000000}"/>
    <cellStyle name="20% - Isticanje2 2 2" xfId="23" xr:uid="{00000000-0005-0000-0000-00001A000000}"/>
    <cellStyle name="20% - Isticanje2 2 2 2" xfId="45981" xr:uid="{00000000-0005-0000-0000-00001B000000}"/>
    <cellStyle name="20% - Isticanje2 2 3" xfId="24" xr:uid="{00000000-0005-0000-0000-00001C000000}"/>
    <cellStyle name="20% - Isticanje2 2 4" xfId="45982" xr:uid="{00000000-0005-0000-0000-00001D000000}"/>
    <cellStyle name="20% - Isticanje2 3" xfId="25" xr:uid="{00000000-0005-0000-0000-00001E000000}"/>
    <cellStyle name="20% - Isticanje2 3 2" xfId="46389" xr:uid="{00000000-0005-0000-0000-00001F000000}"/>
    <cellStyle name="20% - Isticanje3 2" xfId="26" xr:uid="{00000000-0005-0000-0000-000020000000}"/>
    <cellStyle name="20% - Isticanje3 2 2" xfId="27" xr:uid="{00000000-0005-0000-0000-000021000000}"/>
    <cellStyle name="20% - Isticanje3 2 2 2" xfId="45983" xr:uid="{00000000-0005-0000-0000-000022000000}"/>
    <cellStyle name="20% - Isticanje3 2 3" xfId="28" xr:uid="{00000000-0005-0000-0000-000023000000}"/>
    <cellStyle name="20% - Isticanje3 2 4" xfId="45984" xr:uid="{00000000-0005-0000-0000-000024000000}"/>
    <cellStyle name="20% - Isticanje3 3" xfId="29" xr:uid="{00000000-0005-0000-0000-000025000000}"/>
    <cellStyle name="20% - Isticanje3 3 2" xfId="46390" xr:uid="{00000000-0005-0000-0000-000026000000}"/>
    <cellStyle name="20% - Isticanje4 2" xfId="30" xr:uid="{00000000-0005-0000-0000-000027000000}"/>
    <cellStyle name="20% - Isticanje4 2 2" xfId="31" xr:uid="{00000000-0005-0000-0000-000028000000}"/>
    <cellStyle name="20% - Isticanje4 2 2 2" xfId="45985" xr:uid="{00000000-0005-0000-0000-000029000000}"/>
    <cellStyle name="20% - Isticanje4 2 3" xfId="32" xr:uid="{00000000-0005-0000-0000-00002A000000}"/>
    <cellStyle name="20% - Isticanje4 2 4" xfId="45986" xr:uid="{00000000-0005-0000-0000-00002B000000}"/>
    <cellStyle name="20% - Isticanje4 3" xfId="33" xr:uid="{00000000-0005-0000-0000-00002C000000}"/>
    <cellStyle name="20% - Isticanje4 3 2" xfId="46391" xr:uid="{00000000-0005-0000-0000-00002D000000}"/>
    <cellStyle name="20% - Isticanje5 2" xfId="34" xr:uid="{00000000-0005-0000-0000-00002E000000}"/>
    <cellStyle name="20% - Isticanje5 2 2" xfId="35" xr:uid="{00000000-0005-0000-0000-00002F000000}"/>
    <cellStyle name="20% - Isticanje5 2 2 2" xfId="45987" xr:uid="{00000000-0005-0000-0000-000030000000}"/>
    <cellStyle name="20% - Isticanje5 2 3" xfId="45988" xr:uid="{00000000-0005-0000-0000-000031000000}"/>
    <cellStyle name="20% - Isticanje5 3" xfId="36" xr:uid="{00000000-0005-0000-0000-000032000000}"/>
    <cellStyle name="20% - Isticanje5 3 2" xfId="46392" xr:uid="{00000000-0005-0000-0000-000033000000}"/>
    <cellStyle name="20% - Isticanje6 2" xfId="37" xr:uid="{00000000-0005-0000-0000-000034000000}"/>
    <cellStyle name="20% - Isticanje6 2 2" xfId="38" xr:uid="{00000000-0005-0000-0000-000035000000}"/>
    <cellStyle name="20% - Isticanje6 2 2 2" xfId="45989" xr:uid="{00000000-0005-0000-0000-000036000000}"/>
    <cellStyle name="20% - Isticanje6 2 3" xfId="39" xr:uid="{00000000-0005-0000-0000-000037000000}"/>
    <cellStyle name="20% - Isticanje6 2 4" xfId="45990" xr:uid="{00000000-0005-0000-0000-000038000000}"/>
    <cellStyle name="20% - Isticanje6 3" xfId="40" xr:uid="{00000000-0005-0000-0000-000039000000}"/>
    <cellStyle name="20% - Isticanje6 3 2" xfId="46393" xr:uid="{00000000-0005-0000-0000-00003A000000}"/>
    <cellStyle name="40% - Accent1" xfId="41" xr:uid="{00000000-0005-0000-0000-00003B000000}"/>
    <cellStyle name="40% - Accent1 2" xfId="42" xr:uid="{00000000-0005-0000-0000-00003C000000}"/>
    <cellStyle name="40% - Accent1 3" xfId="46479" xr:uid="{00000000-0005-0000-0000-00003D000000}"/>
    <cellStyle name="40% - Accent2" xfId="43" xr:uid="{00000000-0005-0000-0000-00003E000000}"/>
    <cellStyle name="40% - Accent2 2" xfId="44" xr:uid="{00000000-0005-0000-0000-00003F000000}"/>
    <cellStyle name="40% - Accent2 3" xfId="46480" xr:uid="{00000000-0005-0000-0000-000040000000}"/>
    <cellStyle name="40% - Accent3" xfId="45" xr:uid="{00000000-0005-0000-0000-000041000000}"/>
    <cellStyle name="40% - Accent3 2" xfId="46" xr:uid="{00000000-0005-0000-0000-000042000000}"/>
    <cellStyle name="40% - Accent3 3" xfId="46481" xr:uid="{00000000-0005-0000-0000-000043000000}"/>
    <cellStyle name="40% - Accent4" xfId="47" xr:uid="{00000000-0005-0000-0000-000044000000}"/>
    <cellStyle name="40% - Accent4 2" xfId="48" xr:uid="{00000000-0005-0000-0000-000045000000}"/>
    <cellStyle name="40% - Accent4 3" xfId="46482" xr:uid="{00000000-0005-0000-0000-000046000000}"/>
    <cellStyle name="40% - Accent5" xfId="49" xr:uid="{00000000-0005-0000-0000-000047000000}"/>
    <cellStyle name="40% - Accent5 2" xfId="50" xr:uid="{00000000-0005-0000-0000-000048000000}"/>
    <cellStyle name="40% - Accent5 3" xfId="46483" xr:uid="{00000000-0005-0000-0000-000049000000}"/>
    <cellStyle name="40% - Accent6" xfId="51" xr:uid="{00000000-0005-0000-0000-00004A000000}"/>
    <cellStyle name="40% - Accent6 2" xfId="52" xr:uid="{00000000-0005-0000-0000-00004B000000}"/>
    <cellStyle name="40% - Accent6 3" xfId="46484" xr:uid="{00000000-0005-0000-0000-00004C000000}"/>
    <cellStyle name="40% - Isticanje1 2" xfId="53" xr:uid="{00000000-0005-0000-0000-00004D000000}"/>
    <cellStyle name="40% - Isticanje1 2 2" xfId="45991" xr:uid="{00000000-0005-0000-0000-00004E000000}"/>
    <cellStyle name="40% - Isticanje2 2" xfId="54" xr:uid="{00000000-0005-0000-0000-00004F000000}"/>
    <cellStyle name="40% - Isticanje2 2 2" xfId="55" xr:uid="{00000000-0005-0000-0000-000050000000}"/>
    <cellStyle name="40% - Isticanje2 2 2 2" xfId="45992" xr:uid="{00000000-0005-0000-0000-000051000000}"/>
    <cellStyle name="40% - Isticanje2 2 3" xfId="56" xr:uid="{00000000-0005-0000-0000-000052000000}"/>
    <cellStyle name="40% - Isticanje2 2 4" xfId="45993" xr:uid="{00000000-0005-0000-0000-000053000000}"/>
    <cellStyle name="40% - Isticanje2 3" xfId="57" xr:uid="{00000000-0005-0000-0000-000054000000}"/>
    <cellStyle name="40% - Isticanje2 3 2" xfId="46394" xr:uid="{00000000-0005-0000-0000-000055000000}"/>
    <cellStyle name="40% - Isticanje3 2" xfId="58" xr:uid="{00000000-0005-0000-0000-000056000000}"/>
    <cellStyle name="40% - Isticanje3 2 2" xfId="59" xr:uid="{00000000-0005-0000-0000-000057000000}"/>
    <cellStyle name="40% - Isticanje3 2 2 2" xfId="45994" xr:uid="{00000000-0005-0000-0000-000058000000}"/>
    <cellStyle name="40% - Isticanje3 2 3" xfId="60" xr:uid="{00000000-0005-0000-0000-000059000000}"/>
    <cellStyle name="40% - Isticanje3 2 4" xfId="45995" xr:uid="{00000000-0005-0000-0000-00005A000000}"/>
    <cellStyle name="40% - Isticanje3 3" xfId="61" xr:uid="{00000000-0005-0000-0000-00005B000000}"/>
    <cellStyle name="40% - Isticanje3 3 2" xfId="46395" xr:uid="{00000000-0005-0000-0000-00005C000000}"/>
    <cellStyle name="40% - Isticanje4 2" xfId="62" xr:uid="{00000000-0005-0000-0000-00005D000000}"/>
    <cellStyle name="40% - Isticanje4 2 2" xfId="63" xr:uid="{00000000-0005-0000-0000-00005E000000}"/>
    <cellStyle name="40% - Isticanje4 2 2 2" xfId="45996" xr:uid="{00000000-0005-0000-0000-00005F000000}"/>
    <cellStyle name="40% - Isticanje4 2 3" xfId="64" xr:uid="{00000000-0005-0000-0000-000060000000}"/>
    <cellStyle name="40% - Isticanje4 2 4" xfId="45997" xr:uid="{00000000-0005-0000-0000-000061000000}"/>
    <cellStyle name="40% - Isticanje4 3" xfId="65" xr:uid="{00000000-0005-0000-0000-000062000000}"/>
    <cellStyle name="40% - Isticanje4 3 2" xfId="46396" xr:uid="{00000000-0005-0000-0000-000063000000}"/>
    <cellStyle name="40% - Isticanje5 2" xfId="66" xr:uid="{00000000-0005-0000-0000-000064000000}"/>
    <cellStyle name="40% - Isticanje5 2 2" xfId="67" xr:uid="{00000000-0005-0000-0000-000065000000}"/>
    <cellStyle name="40% - Isticanje5 2 2 2" xfId="45998" xr:uid="{00000000-0005-0000-0000-000066000000}"/>
    <cellStyle name="40% - Isticanje5 2 3" xfId="68" xr:uid="{00000000-0005-0000-0000-000067000000}"/>
    <cellStyle name="40% - Isticanje5 2 4" xfId="45999" xr:uid="{00000000-0005-0000-0000-000068000000}"/>
    <cellStyle name="40% - Isticanje5 3" xfId="69" xr:uid="{00000000-0005-0000-0000-000069000000}"/>
    <cellStyle name="40% - Isticanje5 3 2" xfId="46397" xr:uid="{00000000-0005-0000-0000-00006A000000}"/>
    <cellStyle name="40% - Isticanje6 2" xfId="70" xr:uid="{00000000-0005-0000-0000-00006B000000}"/>
    <cellStyle name="40% - Isticanje6 2 2" xfId="71" xr:uid="{00000000-0005-0000-0000-00006C000000}"/>
    <cellStyle name="40% - Isticanje6 2 2 2" xfId="46000" xr:uid="{00000000-0005-0000-0000-00006D000000}"/>
    <cellStyle name="40% - Isticanje6 2 3" xfId="72" xr:uid="{00000000-0005-0000-0000-00006E000000}"/>
    <cellStyle name="40% - Isticanje6 2 4" xfId="46001" xr:uid="{00000000-0005-0000-0000-00006F000000}"/>
    <cellStyle name="40% - Isticanje6 3" xfId="73" xr:uid="{00000000-0005-0000-0000-000070000000}"/>
    <cellStyle name="40% - Isticanje6 3 2" xfId="46398" xr:uid="{00000000-0005-0000-0000-000071000000}"/>
    <cellStyle name="40% - Naglasak1" xfId="74" xr:uid="{00000000-0005-0000-0000-000072000000}"/>
    <cellStyle name="40% - Naglasak1 2" xfId="75" xr:uid="{00000000-0005-0000-0000-000073000000}"/>
    <cellStyle name="40% - Naglasak1 2 2" xfId="46399" xr:uid="{00000000-0005-0000-0000-000074000000}"/>
    <cellStyle name="40% - Naglasak1 3" xfId="46367" xr:uid="{00000000-0005-0000-0000-000075000000}"/>
    <cellStyle name="60% - Accent1" xfId="76" xr:uid="{00000000-0005-0000-0000-000076000000}"/>
    <cellStyle name="60% - Accent1 2" xfId="77" xr:uid="{00000000-0005-0000-0000-000077000000}"/>
    <cellStyle name="60% - Accent1 3" xfId="46485" xr:uid="{00000000-0005-0000-0000-000078000000}"/>
    <cellStyle name="60% - Accent2" xfId="78" xr:uid="{00000000-0005-0000-0000-000079000000}"/>
    <cellStyle name="60% - Accent2 2" xfId="79" xr:uid="{00000000-0005-0000-0000-00007A000000}"/>
    <cellStyle name="60% - Accent2 3" xfId="46486" xr:uid="{00000000-0005-0000-0000-00007B000000}"/>
    <cellStyle name="60% - Accent3" xfId="80" xr:uid="{00000000-0005-0000-0000-00007C000000}"/>
    <cellStyle name="60% - Accent3 2" xfId="81" xr:uid="{00000000-0005-0000-0000-00007D000000}"/>
    <cellStyle name="60% - Accent3 3" xfId="46487" xr:uid="{00000000-0005-0000-0000-00007E000000}"/>
    <cellStyle name="60% - Accent4" xfId="82" xr:uid="{00000000-0005-0000-0000-00007F000000}"/>
    <cellStyle name="60% - Accent4 2" xfId="83" xr:uid="{00000000-0005-0000-0000-000080000000}"/>
    <cellStyle name="60% - Accent4 3" xfId="46488" xr:uid="{00000000-0005-0000-0000-000081000000}"/>
    <cellStyle name="60% - Accent5" xfId="84" xr:uid="{00000000-0005-0000-0000-000082000000}"/>
    <cellStyle name="60% - Accent5 2" xfId="85" xr:uid="{00000000-0005-0000-0000-000083000000}"/>
    <cellStyle name="60% - Accent5 3" xfId="46489" xr:uid="{00000000-0005-0000-0000-000084000000}"/>
    <cellStyle name="60% - Accent6" xfId="86" xr:uid="{00000000-0005-0000-0000-000085000000}"/>
    <cellStyle name="60% - Accent6 2" xfId="87" xr:uid="{00000000-0005-0000-0000-000086000000}"/>
    <cellStyle name="60% - Accent6 3" xfId="46490" xr:uid="{00000000-0005-0000-0000-000087000000}"/>
    <cellStyle name="60% - Isticanje1 2" xfId="88" xr:uid="{00000000-0005-0000-0000-000088000000}"/>
    <cellStyle name="60% - Isticanje1 2 2" xfId="89" xr:uid="{00000000-0005-0000-0000-000089000000}"/>
    <cellStyle name="60% - Isticanje1 2 2 2" xfId="90" xr:uid="{00000000-0005-0000-0000-00008A000000}"/>
    <cellStyle name="60% - Isticanje1 2 2 3" xfId="46002" xr:uid="{00000000-0005-0000-0000-00008B000000}"/>
    <cellStyle name="60% - Isticanje1 2 3" xfId="91" xr:uid="{00000000-0005-0000-0000-00008C000000}"/>
    <cellStyle name="60% - Isticanje1 2 4" xfId="46003" xr:uid="{00000000-0005-0000-0000-00008D000000}"/>
    <cellStyle name="60% - Isticanje1 3" xfId="92" xr:uid="{00000000-0005-0000-0000-00008E000000}"/>
    <cellStyle name="60% - Isticanje1 3 2" xfId="93" xr:uid="{00000000-0005-0000-0000-00008F000000}"/>
    <cellStyle name="60% - Isticanje1 3 3" xfId="46400" xr:uid="{00000000-0005-0000-0000-000090000000}"/>
    <cellStyle name="60% - Isticanje2 2" xfId="94" xr:uid="{00000000-0005-0000-0000-000091000000}"/>
    <cellStyle name="60% - Isticanje2 2 2" xfId="95" xr:uid="{00000000-0005-0000-0000-000092000000}"/>
    <cellStyle name="60% - Isticanje2 2 2 2" xfId="96" xr:uid="{00000000-0005-0000-0000-000093000000}"/>
    <cellStyle name="60% - Isticanje2 2 2 3" xfId="46004" xr:uid="{00000000-0005-0000-0000-000094000000}"/>
    <cellStyle name="60% - Isticanje2 2 3" xfId="46005" xr:uid="{00000000-0005-0000-0000-000095000000}"/>
    <cellStyle name="60% - Isticanje2 3" xfId="97" xr:uid="{00000000-0005-0000-0000-000096000000}"/>
    <cellStyle name="60% - Isticanje2 3 2" xfId="98" xr:uid="{00000000-0005-0000-0000-000097000000}"/>
    <cellStyle name="60% - Isticanje2 3 3" xfId="46401" xr:uid="{00000000-0005-0000-0000-000098000000}"/>
    <cellStyle name="60% - Isticanje3 2" xfId="99" xr:uid="{00000000-0005-0000-0000-000099000000}"/>
    <cellStyle name="60% - Isticanje3 2 2" xfId="100" xr:uid="{00000000-0005-0000-0000-00009A000000}"/>
    <cellStyle name="60% - Isticanje3 2 2 2" xfId="101" xr:uid="{00000000-0005-0000-0000-00009B000000}"/>
    <cellStyle name="60% - Isticanje3 2 2 3" xfId="46006" xr:uid="{00000000-0005-0000-0000-00009C000000}"/>
    <cellStyle name="60% - Isticanje3 2 3" xfId="102" xr:uid="{00000000-0005-0000-0000-00009D000000}"/>
    <cellStyle name="60% - Isticanje3 2 4" xfId="46007" xr:uid="{00000000-0005-0000-0000-00009E000000}"/>
    <cellStyle name="60% - Isticanje3 3" xfId="103" xr:uid="{00000000-0005-0000-0000-00009F000000}"/>
    <cellStyle name="60% - Isticanje3 3 2" xfId="104" xr:uid="{00000000-0005-0000-0000-0000A0000000}"/>
    <cellStyle name="60% - Isticanje3 3 3" xfId="46402" xr:uid="{00000000-0005-0000-0000-0000A1000000}"/>
    <cellStyle name="60% - Isticanje4 2" xfId="105" xr:uid="{00000000-0005-0000-0000-0000A2000000}"/>
    <cellStyle name="60% - Isticanje4 2 2" xfId="106" xr:uid="{00000000-0005-0000-0000-0000A3000000}"/>
    <cellStyle name="60% - Isticanje4 2 2 2" xfId="107" xr:uid="{00000000-0005-0000-0000-0000A4000000}"/>
    <cellStyle name="60% - Isticanje4 2 2 3" xfId="46008" xr:uid="{00000000-0005-0000-0000-0000A5000000}"/>
    <cellStyle name="60% - Isticanje4 2 3" xfId="108" xr:uid="{00000000-0005-0000-0000-0000A6000000}"/>
    <cellStyle name="60% - Isticanje4 2 4" xfId="46009" xr:uid="{00000000-0005-0000-0000-0000A7000000}"/>
    <cellStyle name="60% - Isticanje4 3" xfId="109" xr:uid="{00000000-0005-0000-0000-0000A8000000}"/>
    <cellStyle name="60% - Isticanje4 3 2" xfId="110" xr:uid="{00000000-0005-0000-0000-0000A9000000}"/>
    <cellStyle name="60% - Isticanje4 3 3" xfId="46403" xr:uid="{00000000-0005-0000-0000-0000AA000000}"/>
    <cellStyle name="60% - Isticanje5 2" xfId="111" xr:uid="{00000000-0005-0000-0000-0000AB000000}"/>
    <cellStyle name="60% - Isticanje5 2 2" xfId="112" xr:uid="{00000000-0005-0000-0000-0000AC000000}"/>
    <cellStyle name="60% - Isticanje5 2 2 2" xfId="113" xr:uid="{00000000-0005-0000-0000-0000AD000000}"/>
    <cellStyle name="60% - Isticanje5 2 2 3" xfId="46010" xr:uid="{00000000-0005-0000-0000-0000AE000000}"/>
    <cellStyle name="60% - Isticanje5 2 3" xfId="114" xr:uid="{00000000-0005-0000-0000-0000AF000000}"/>
    <cellStyle name="60% - Isticanje5 2 4" xfId="46011" xr:uid="{00000000-0005-0000-0000-0000B0000000}"/>
    <cellStyle name="60% - Isticanje5 3" xfId="115" xr:uid="{00000000-0005-0000-0000-0000B1000000}"/>
    <cellStyle name="60% - Isticanje5 3 2" xfId="116" xr:uid="{00000000-0005-0000-0000-0000B2000000}"/>
    <cellStyle name="60% - Isticanje5 3 3" xfId="46404" xr:uid="{00000000-0005-0000-0000-0000B3000000}"/>
    <cellStyle name="60% - Isticanje6 2" xfId="117" xr:uid="{00000000-0005-0000-0000-0000B4000000}"/>
    <cellStyle name="60% - Isticanje6 2 2" xfId="118" xr:uid="{00000000-0005-0000-0000-0000B5000000}"/>
    <cellStyle name="60% - Isticanje6 2 2 2" xfId="119" xr:uid="{00000000-0005-0000-0000-0000B6000000}"/>
    <cellStyle name="60% - Isticanje6 2 2 3" xfId="46012" xr:uid="{00000000-0005-0000-0000-0000B7000000}"/>
    <cellStyle name="60% - Isticanje6 2 3" xfId="120" xr:uid="{00000000-0005-0000-0000-0000B8000000}"/>
    <cellStyle name="60% - Isticanje6 2 4" xfId="46013" xr:uid="{00000000-0005-0000-0000-0000B9000000}"/>
    <cellStyle name="60% - Isticanje6 3" xfId="121" xr:uid="{00000000-0005-0000-0000-0000BA000000}"/>
    <cellStyle name="60% - Isticanje6 3 2" xfId="122" xr:uid="{00000000-0005-0000-0000-0000BB000000}"/>
    <cellStyle name="60% - Isticanje6 3 3" xfId="46405" xr:uid="{00000000-0005-0000-0000-0000BC000000}"/>
    <cellStyle name="A4 Small 210 x 297 mm" xfId="123" xr:uid="{00000000-0005-0000-0000-0000BD000000}"/>
    <cellStyle name="Accent1" xfId="124" xr:uid="{00000000-0005-0000-0000-0000BE000000}"/>
    <cellStyle name="Accent1 2" xfId="125" xr:uid="{00000000-0005-0000-0000-0000BF000000}"/>
    <cellStyle name="Accent1 3" xfId="46491" xr:uid="{00000000-0005-0000-0000-0000C0000000}"/>
    <cellStyle name="Accent2" xfId="126" xr:uid="{00000000-0005-0000-0000-0000C1000000}"/>
    <cellStyle name="Accent2 2" xfId="127" xr:uid="{00000000-0005-0000-0000-0000C2000000}"/>
    <cellStyle name="Accent2 3" xfId="46492" xr:uid="{00000000-0005-0000-0000-0000C3000000}"/>
    <cellStyle name="Accent3" xfId="128" xr:uid="{00000000-0005-0000-0000-0000C4000000}"/>
    <cellStyle name="Accent3 2" xfId="129" xr:uid="{00000000-0005-0000-0000-0000C5000000}"/>
    <cellStyle name="Accent3 3" xfId="46493" xr:uid="{00000000-0005-0000-0000-0000C6000000}"/>
    <cellStyle name="Accent4" xfId="130" xr:uid="{00000000-0005-0000-0000-0000C7000000}"/>
    <cellStyle name="Accent4 2" xfId="131" xr:uid="{00000000-0005-0000-0000-0000C8000000}"/>
    <cellStyle name="Accent4 3" xfId="46494" xr:uid="{00000000-0005-0000-0000-0000C9000000}"/>
    <cellStyle name="Accent5" xfId="132" xr:uid="{00000000-0005-0000-0000-0000CA000000}"/>
    <cellStyle name="Accent5 2" xfId="133" xr:uid="{00000000-0005-0000-0000-0000CB000000}"/>
    <cellStyle name="Accent5 3" xfId="46495" xr:uid="{00000000-0005-0000-0000-0000CC000000}"/>
    <cellStyle name="Accent6" xfId="134" xr:uid="{00000000-0005-0000-0000-0000CD000000}"/>
    <cellStyle name="Accent6 2" xfId="135" xr:uid="{00000000-0005-0000-0000-0000CE000000}"/>
    <cellStyle name="Accent6 3" xfId="46496" xr:uid="{00000000-0005-0000-0000-0000CF000000}"/>
    <cellStyle name="Bad" xfId="45936" xr:uid="{00000000-0005-0000-0000-0000D0000000}"/>
    <cellStyle name="Bad 1" xfId="136" xr:uid="{00000000-0005-0000-0000-0000D1000000}"/>
    <cellStyle name="Bad 2" xfId="137" xr:uid="{00000000-0005-0000-0000-0000D2000000}"/>
    <cellStyle name="Bilješka 2" xfId="138" xr:uid="{00000000-0005-0000-0000-0000D3000000}"/>
    <cellStyle name="Bilješka 2 10" xfId="139" xr:uid="{00000000-0005-0000-0000-0000D4000000}"/>
    <cellStyle name="Bilješka 2 10 10" xfId="140" xr:uid="{00000000-0005-0000-0000-0000D5000000}"/>
    <cellStyle name="Bilješka 2 10 10 2" xfId="141" xr:uid="{00000000-0005-0000-0000-0000D6000000}"/>
    <cellStyle name="Bilješka 2 10 10 2 2" xfId="142" xr:uid="{00000000-0005-0000-0000-0000D7000000}"/>
    <cellStyle name="Bilješka 2 10 10 2 2 2" xfId="143" xr:uid="{00000000-0005-0000-0000-0000D8000000}"/>
    <cellStyle name="Bilješka 2 10 10 2 3" xfId="144" xr:uid="{00000000-0005-0000-0000-0000D9000000}"/>
    <cellStyle name="Bilješka 2 10 10 3" xfId="145" xr:uid="{00000000-0005-0000-0000-0000DA000000}"/>
    <cellStyle name="Bilješka 2 10 10 3 2" xfId="146" xr:uid="{00000000-0005-0000-0000-0000DB000000}"/>
    <cellStyle name="Bilješka 2 10 10 4" xfId="147" xr:uid="{00000000-0005-0000-0000-0000DC000000}"/>
    <cellStyle name="Bilješka 2 10 10 5" xfId="49760" xr:uid="{00000000-0005-0000-0000-0000DD000000}"/>
    <cellStyle name="Bilješka 2 10 11" xfId="148" xr:uid="{00000000-0005-0000-0000-0000DE000000}"/>
    <cellStyle name="Bilješka 2 10 11 2" xfId="149" xr:uid="{00000000-0005-0000-0000-0000DF000000}"/>
    <cellStyle name="Bilješka 2 10 11 2 2" xfId="150" xr:uid="{00000000-0005-0000-0000-0000E0000000}"/>
    <cellStyle name="Bilješka 2 10 11 3" xfId="151" xr:uid="{00000000-0005-0000-0000-0000E1000000}"/>
    <cellStyle name="Bilješka 2 10 11 4" xfId="50622" xr:uid="{00000000-0005-0000-0000-0000E2000000}"/>
    <cellStyle name="Bilješka 2 10 12" xfId="152" xr:uid="{00000000-0005-0000-0000-0000E3000000}"/>
    <cellStyle name="Bilješka 2 10 12 2" xfId="153" xr:uid="{00000000-0005-0000-0000-0000E4000000}"/>
    <cellStyle name="Bilješka 2 10 13" xfId="154" xr:uid="{00000000-0005-0000-0000-0000E5000000}"/>
    <cellStyle name="Bilješka 2 10 14" xfId="46542" xr:uid="{00000000-0005-0000-0000-0000E6000000}"/>
    <cellStyle name="Bilješka 2 10 2" xfId="155" xr:uid="{00000000-0005-0000-0000-0000E7000000}"/>
    <cellStyle name="Bilješka 2 10 2 2" xfId="156" xr:uid="{00000000-0005-0000-0000-0000E8000000}"/>
    <cellStyle name="Bilješka 2 10 2 2 2" xfId="157" xr:uid="{00000000-0005-0000-0000-0000E9000000}"/>
    <cellStyle name="Bilješka 2 10 2 2 2 2" xfId="158" xr:uid="{00000000-0005-0000-0000-0000EA000000}"/>
    <cellStyle name="Bilješka 2 10 2 2 3" xfId="159" xr:uid="{00000000-0005-0000-0000-0000EB000000}"/>
    <cellStyle name="Bilješka 2 10 2 3" xfId="160" xr:uid="{00000000-0005-0000-0000-0000EC000000}"/>
    <cellStyle name="Bilješka 2 10 2 3 2" xfId="161" xr:uid="{00000000-0005-0000-0000-0000ED000000}"/>
    <cellStyle name="Bilješka 2 10 2 4" xfId="162" xr:uid="{00000000-0005-0000-0000-0000EE000000}"/>
    <cellStyle name="Bilješka 2 10 2 5" xfId="46955" xr:uid="{00000000-0005-0000-0000-0000EF000000}"/>
    <cellStyle name="Bilješka 2 10 3" xfId="163" xr:uid="{00000000-0005-0000-0000-0000F0000000}"/>
    <cellStyle name="Bilješka 2 10 3 2" xfId="164" xr:uid="{00000000-0005-0000-0000-0000F1000000}"/>
    <cellStyle name="Bilješka 2 10 3 2 2" xfId="165" xr:uid="{00000000-0005-0000-0000-0000F2000000}"/>
    <cellStyle name="Bilješka 2 10 3 2 2 2" xfId="166" xr:uid="{00000000-0005-0000-0000-0000F3000000}"/>
    <cellStyle name="Bilješka 2 10 3 2 3" xfId="167" xr:uid="{00000000-0005-0000-0000-0000F4000000}"/>
    <cellStyle name="Bilješka 2 10 3 3" xfId="168" xr:uid="{00000000-0005-0000-0000-0000F5000000}"/>
    <cellStyle name="Bilješka 2 10 3 3 2" xfId="169" xr:uid="{00000000-0005-0000-0000-0000F6000000}"/>
    <cellStyle name="Bilješka 2 10 3 4" xfId="170" xr:uid="{00000000-0005-0000-0000-0000F7000000}"/>
    <cellStyle name="Bilješka 2 10 3 5" xfId="47542" xr:uid="{00000000-0005-0000-0000-0000F8000000}"/>
    <cellStyle name="Bilješka 2 10 4" xfId="171" xr:uid="{00000000-0005-0000-0000-0000F9000000}"/>
    <cellStyle name="Bilješka 2 10 4 2" xfId="172" xr:uid="{00000000-0005-0000-0000-0000FA000000}"/>
    <cellStyle name="Bilješka 2 10 4 2 2" xfId="173" xr:uid="{00000000-0005-0000-0000-0000FB000000}"/>
    <cellStyle name="Bilješka 2 10 4 2 2 2" xfId="174" xr:uid="{00000000-0005-0000-0000-0000FC000000}"/>
    <cellStyle name="Bilješka 2 10 4 2 3" xfId="175" xr:uid="{00000000-0005-0000-0000-0000FD000000}"/>
    <cellStyle name="Bilješka 2 10 4 3" xfId="176" xr:uid="{00000000-0005-0000-0000-0000FE000000}"/>
    <cellStyle name="Bilješka 2 10 4 3 2" xfId="177" xr:uid="{00000000-0005-0000-0000-0000FF000000}"/>
    <cellStyle name="Bilješka 2 10 4 4" xfId="178" xr:uid="{00000000-0005-0000-0000-000000010000}"/>
    <cellStyle name="Bilješka 2 10 4 5" xfId="47409" xr:uid="{00000000-0005-0000-0000-000001010000}"/>
    <cellStyle name="Bilješka 2 10 5" xfId="179" xr:uid="{00000000-0005-0000-0000-000002010000}"/>
    <cellStyle name="Bilješka 2 10 5 2" xfId="180" xr:uid="{00000000-0005-0000-0000-000003010000}"/>
    <cellStyle name="Bilješka 2 10 5 2 2" xfId="181" xr:uid="{00000000-0005-0000-0000-000004010000}"/>
    <cellStyle name="Bilješka 2 10 5 2 2 2" xfId="182" xr:uid="{00000000-0005-0000-0000-000005010000}"/>
    <cellStyle name="Bilješka 2 10 5 2 3" xfId="183" xr:uid="{00000000-0005-0000-0000-000006010000}"/>
    <cellStyle name="Bilješka 2 10 5 3" xfId="184" xr:uid="{00000000-0005-0000-0000-000007010000}"/>
    <cellStyle name="Bilješka 2 10 5 3 2" xfId="185" xr:uid="{00000000-0005-0000-0000-000008010000}"/>
    <cellStyle name="Bilješka 2 10 5 4" xfId="186" xr:uid="{00000000-0005-0000-0000-000009010000}"/>
    <cellStyle name="Bilješka 2 10 5 5" xfId="47395" xr:uid="{00000000-0005-0000-0000-00000A010000}"/>
    <cellStyle name="Bilješka 2 10 6" xfId="187" xr:uid="{00000000-0005-0000-0000-00000B010000}"/>
    <cellStyle name="Bilješka 2 10 6 2" xfId="188" xr:uid="{00000000-0005-0000-0000-00000C010000}"/>
    <cellStyle name="Bilješka 2 10 6 2 2" xfId="189" xr:uid="{00000000-0005-0000-0000-00000D010000}"/>
    <cellStyle name="Bilješka 2 10 6 2 2 2" xfId="190" xr:uid="{00000000-0005-0000-0000-00000E010000}"/>
    <cellStyle name="Bilješka 2 10 6 2 3" xfId="191" xr:uid="{00000000-0005-0000-0000-00000F010000}"/>
    <cellStyle name="Bilješka 2 10 6 3" xfId="192" xr:uid="{00000000-0005-0000-0000-000010010000}"/>
    <cellStyle name="Bilješka 2 10 6 3 2" xfId="193" xr:uid="{00000000-0005-0000-0000-000011010000}"/>
    <cellStyle name="Bilješka 2 10 6 4" xfId="194" xr:uid="{00000000-0005-0000-0000-000012010000}"/>
    <cellStyle name="Bilješka 2 10 6 5" xfId="47513" xr:uid="{00000000-0005-0000-0000-000013010000}"/>
    <cellStyle name="Bilješka 2 10 7" xfId="195" xr:uid="{00000000-0005-0000-0000-000014010000}"/>
    <cellStyle name="Bilješka 2 10 7 2" xfId="196" xr:uid="{00000000-0005-0000-0000-000015010000}"/>
    <cellStyle name="Bilješka 2 10 7 2 2" xfId="197" xr:uid="{00000000-0005-0000-0000-000016010000}"/>
    <cellStyle name="Bilješka 2 10 7 2 2 2" xfId="198" xr:uid="{00000000-0005-0000-0000-000017010000}"/>
    <cellStyle name="Bilješka 2 10 7 2 3" xfId="199" xr:uid="{00000000-0005-0000-0000-000018010000}"/>
    <cellStyle name="Bilješka 2 10 7 3" xfId="200" xr:uid="{00000000-0005-0000-0000-000019010000}"/>
    <cellStyle name="Bilješka 2 10 7 3 2" xfId="201" xr:uid="{00000000-0005-0000-0000-00001A010000}"/>
    <cellStyle name="Bilješka 2 10 7 4" xfId="202" xr:uid="{00000000-0005-0000-0000-00001B010000}"/>
    <cellStyle name="Bilješka 2 10 7 5" xfId="47953" xr:uid="{00000000-0005-0000-0000-00001C010000}"/>
    <cellStyle name="Bilješka 2 10 8" xfId="203" xr:uid="{00000000-0005-0000-0000-00001D010000}"/>
    <cellStyle name="Bilješka 2 10 8 2" xfId="204" xr:uid="{00000000-0005-0000-0000-00001E010000}"/>
    <cellStyle name="Bilješka 2 10 8 2 2" xfId="205" xr:uid="{00000000-0005-0000-0000-00001F010000}"/>
    <cellStyle name="Bilješka 2 10 8 2 2 2" xfId="206" xr:uid="{00000000-0005-0000-0000-000020010000}"/>
    <cellStyle name="Bilješka 2 10 8 2 3" xfId="207" xr:uid="{00000000-0005-0000-0000-000021010000}"/>
    <cellStyle name="Bilješka 2 10 8 3" xfId="208" xr:uid="{00000000-0005-0000-0000-000022010000}"/>
    <cellStyle name="Bilješka 2 10 8 3 2" xfId="209" xr:uid="{00000000-0005-0000-0000-000023010000}"/>
    <cellStyle name="Bilješka 2 10 8 4" xfId="210" xr:uid="{00000000-0005-0000-0000-000024010000}"/>
    <cellStyle name="Bilješka 2 10 8 5" xfId="48604" xr:uid="{00000000-0005-0000-0000-000025010000}"/>
    <cellStyle name="Bilješka 2 10 9" xfId="211" xr:uid="{00000000-0005-0000-0000-000026010000}"/>
    <cellStyle name="Bilješka 2 10 9 2" xfId="212" xr:uid="{00000000-0005-0000-0000-000027010000}"/>
    <cellStyle name="Bilješka 2 10 9 2 2" xfId="213" xr:uid="{00000000-0005-0000-0000-000028010000}"/>
    <cellStyle name="Bilješka 2 10 9 2 2 2" xfId="214" xr:uid="{00000000-0005-0000-0000-000029010000}"/>
    <cellStyle name="Bilješka 2 10 9 2 3" xfId="215" xr:uid="{00000000-0005-0000-0000-00002A010000}"/>
    <cellStyle name="Bilješka 2 10 9 3" xfId="216" xr:uid="{00000000-0005-0000-0000-00002B010000}"/>
    <cellStyle name="Bilješka 2 10 9 3 2" xfId="217" xr:uid="{00000000-0005-0000-0000-00002C010000}"/>
    <cellStyle name="Bilješka 2 10 9 4" xfId="218" xr:uid="{00000000-0005-0000-0000-00002D010000}"/>
    <cellStyle name="Bilješka 2 10 9 5" xfId="49787" xr:uid="{00000000-0005-0000-0000-00002E010000}"/>
    <cellStyle name="Bilješka 2 11" xfId="219" xr:uid="{00000000-0005-0000-0000-00002F010000}"/>
    <cellStyle name="Bilješka 2 11 10" xfId="220" xr:uid="{00000000-0005-0000-0000-000030010000}"/>
    <cellStyle name="Bilješka 2 11 10 2" xfId="221" xr:uid="{00000000-0005-0000-0000-000031010000}"/>
    <cellStyle name="Bilješka 2 11 10 2 2" xfId="222" xr:uid="{00000000-0005-0000-0000-000032010000}"/>
    <cellStyle name="Bilješka 2 11 10 2 2 2" xfId="223" xr:uid="{00000000-0005-0000-0000-000033010000}"/>
    <cellStyle name="Bilješka 2 11 10 2 3" xfId="224" xr:uid="{00000000-0005-0000-0000-000034010000}"/>
    <cellStyle name="Bilješka 2 11 10 3" xfId="225" xr:uid="{00000000-0005-0000-0000-000035010000}"/>
    <cellStyle name="Bilješka 2 11 10 3 2" xfId="226" xr:uid="{00000000-0005-0000-0000-000036010000}"/>
    <cellStyle name="Bilješka 2 11 10 4" xfId="227" xr:uid="{00000000-0005-0000-0000-000037010000}"/>
    <cellStyle name="Bilješka 2 11 10 5" xfId="49771" xr:uid="{00000000-0005-0000-0000-000038010000}"/>
    <cellStyle name="Bilješka 2 11 11" xfId="228" xr:uid="{00000000-0005-0000-0000-000039010000}"/>
    <cellStyle name="Bilješka 2 11 11 2" xfId="229" xr:uid="{00000000-0005-0000-0000-00003A010000}"/>
    <cellStyle name="Bilješka 2 11 11 2 2" xfId="230" xr:uid="{00000000-0005-0000-0000-00003B010000}"/>
    <cellStyle name="Bilješka 2 11 11 3" xfId="231" xr:uid="{00000000-0005-0000-0000-00003C010000}"/>
    <cellStyle name="Bilješka 2 11 11 4" xfId="50623" xr:uid="{00000000-0005-0000-0000-00003D010000}"/>
    <cellStyle name="Bilješka 2 11 12" xfId="232" xr:uid="{00000000-0005-0000-0000-00003E010000}"/>
    <cellStyle name="Bilješka 2 11 12 2" xfId="233" xr:uid="{00000000-0005-0000-0000-00003F010000}"/>
    <cellStyle name="Bilješka 2 11 13" xfId="234" xr:uid="{00000000-0005-0000-0000-000040010000}"/>
    <cellStyle name="Bilješka 2 11 14" xfId="46748" xr:uid="{00000000-0005-0000-0000-000041010000}"/>
    <cellStyle name="Bilješka 2 11 2" xfId="235" xr:uid="{00000000-0005-0000-0000-000042010000}"/>
    <cellStyle name="Bilješka 2 11 2 2" xfId="236" xr:uid="{00000000-0005-0000-0000-000043010000}"/>
    <cellStyle name="Bilješka 2 11 2 2 2" xfId="237" xr:uid="{00000000-0005-0000-0000-000044010000}"/>
    <cellStyle name="Bilješka 2 11 2 2 2 2" xfId="238" xr:uid="{00000000-0005-0000-0000-000045010000}"/>
    <cellStyle name="Bilješka 2 11 2 2 3" xfId="239" xr:uid="{00000000-0005-0000-0000-000046010000}"/>
    <cellStyle name="Bilješka 2 11 2 3" xfId="240" xr:uid="{00000000-0005-0000-0000-000047010000}"/>
    <cellStyle name="Bilješka 2 11 2 3 2" xfId="241" xr:uid="{00000000-0005-0000-0000-000048010000}"/>
    <cellStyle name="Bilješka 2 11 2 4" xfId="242" xr:uid="{00000000-0005-0000-0000-000049010000}"/>
    <cellStyle name="Bilješka 2 11 2 5" xfId="46956" xr:uid="{00000000-0005-0000-0000-00004A010000}"/>
    <cellStyle name="Bilješka 2 11 3" xfId="243" xr:uid="{00000000-0005-0000-0000-00004B010000}"/>
    <cellStyle name="Bilješka 2 11 3 2" xfId="244" xr:uid="{00000000-0005-0000-0000-00004C010000}"/>
    <cellStyle name="Bilješka 2 11 3 2 2" xfId="245" xr:uid="{00000000-0005-0000-0000-00004D010000}"/>
    <cellStyle name="Bilješka 2 11 3 2 2 2" xfId="246" xr:uid="{00000000-0005-0000-0000-00004E010000}"/>
    <cellStyle name="Bilješka 2 11 3 2 3" xfId="247" xr:uid="{00000000-0005-0000-0000-00004F010000}"/>
    <cellStyle name="Bilješka 2 11 3 3" xfId="248" xr:uid="{00000000-0005-0000-0000-000050010000}"/>
    <cellStyle name="Bilješka 2 11 3 3 2" xfId="249" xr:uid="{00000000-0005-0000-0000-000051010000}"/>
    <cellStyle name="Bilješka 2 11 3 4" xfId="250" xr:uid="{00000000-0005-0000-0000-000052010000}"/>
    <cellStyle name="Bilješka 2 11 3 5" xfId="47543" xr:uid="{00000000-0005-0000-0000-000053010000}"/>
    <cellStyle name="Bilješka 2 11 4" xfId="251" xr:uid="{00000000-0005-0000-0000-000054010000}"/>
    <cellStyle name="Bilješka 2 11 4 2" xfId="252" xr:uid="{00000000-0005-0000-0000-000055010000}"/>
    <cellStyle name="Bilješka 2 11 4 2 2" xfId="253" xr:uid="{00000000-0005-0000-0000-000056010000}"/>
    <cellStyle name="Bilješka 2 11 4 2 2 2" xfId="254" xr:uid="{00000000-0005-0000-0000-000057010000}"/>
    <cellStyle name="Bilješka 2 11 4 2 3" xfId="255" xr:uid="{00000000-0005-0000-0000-000058010000}"/>
    <cellStyle name="Bilješka 2 11 4 3" xfId="256" xr:uid="{00000000-0005-0000-0000-000059010000}"/>
    <cellStyle name="Bilješka 2 11 4 3 2" xfId="257" xr:uid="{00000000-0005-0000-0000-00005A010000}"/>
    <cellStyle name="Bilješka 2 11 4 4" xfId="258" xr:uid="{00000000-0005-0000-0000-00005B010000}"/>
    <cellStyle name="Bilješka 2 11 4 5" xfId="47452" xr:uid="{00000000-0005-0000-0000-00005C010000}"/>
    <cellStyle name="Bilješka 2 11 5" xfId="259" xr:uid="{00000000-0005-0000-0000-00005D010000}"/>
    <cellStyle name="Bilješka 2 11 5 2" xfId="260" xr:uid="{00000000-0005-0000-0000-00005E010000}"/>
    <cellStyle name="Bilješka 2 11 5 2 2" xfId="261" xr:uid="{00000000-0005-0000-0000-00005F010000}"/>
    <cellStyle name="Bilješka 2 11 5 2 2 2" xfId="262" xr:uid="{00000000-0005-0000-0000-000060010000}"/>
    <cellStyle name="Bilješka 2 11 5 2 3" xfId="263" xr:uid="{00000000-0005-0000-0000-000061010000}"/>
    <cellStyle name="Bilješka 2 11 5 3" xfId="264" xr:uid="{00000000-0005-0000-0000-000062010000}"/>
    <cellStyle name="Bilješka 2 11 5 3 2" xfId="265" xr:uid="{00000000-0005-0000-0000-000063010000}"/>
    <cellStyle name="Bilješka 2 11 5 4" xfId="266" xr:uid="{00000000-0005-0000-0000-000064010000}"/>
    <cellStyle name="Bilješka 2 11 5 5" xfId="47466" xr:uid="{00000000-0005-0000-0000-000065010000}"/>
    <cellStyle name="Bilješka 2 11 6" xfId="267" xr:uid="{00000000-0005-0000-0000-000066010000}"/>
    <cellStyle name="Bilješka 2 11 6 2" xfId="268" xr:uid="{00000000-0005-0000-0000-000067010000}"/>
    <cellStyle name="Bilješka 2 11 6 2 2" xfId="269" xr:uid="{00000000-0005-0000-0000-000068010000}"/>
    <cellStyle name="Bilješka 2 11 6 2 2 2" xfId="270" xr:uid="{00000000-0005-0000-0000-000069010000}"/>
    <cellStyle name="Bilješka 2 11 6 2 3" xfId="271" xr:uid="{00000000-0005-0000-0000-00006A010000}"/>
    <cellStyle name="Bilješka 2 11 6 3" xfId="272" xr:uid="{00000000-0005-0000-0000-00006B010000}"/>
    <cellStyle name="Bilješka 2 11 6 3 2" xfId="273" xr:uid="{00000000-0005-0000-0000-00006C010000}"/>
    <cellStyle name="Bilješka 2 11 6 4" xfId="274" xr:uid="{00000000-0005-0000-0000-00006D010000}"/>
    <cellStyle name="Bilješka 2 11 6 5" xfId="47956" xr:uid="{00000000-0005-0000-0000-00006E010000}"/>
    <cellStyle name="Bilješka 2 11 7" xfId="275" xr:uid="{00000000-0005-0000-0000-00006F010000}"/>
    <cellStyle name="Bilješka 2 11 7 2" xfId="276" xr:uid="{00000000-0005-0000-0000-000070010000}"/>
    <cellStyle name="Bilješka 2 11 7 2 2" xfId="277" xr:uid="{00000000-0005-0000-0000-000071010000}"/>
    <cellStyle name="Bilješka 2 11 7 2 2 2" xfId="278" xr:uid="{00000000-0005-0000-0000-000072010000}"/>
    <cellStyle name="Bilješka 2 11 7 2 3" xfId="279" xr:uid="{00000000-0005-0000-0000-000073010000}"/>
    <cellStyle name="Bilješka 2 11 7 3" xfId="280" xr:uid="{00000000-0005-0000-0000-000074010000}"/>
    <cellStyle name="Bilješka 2 11 7 3 2" xfId="281" xr:uid="{00000000-0005-0000-0000-000075010000}"/>
    <cellStyle name="Bilješka 2 11 7 4" xfId="282" xr:uid="{00000000-0005-0000-0000-000076010000}"/>
    <cellStyle name="Bilješka 2 11 7 5" xfId="47625" xr:uid="{00000000-0005-0000-0000-000077010000}"/>
    <cellStyle name="Bilješka 2 11 8" xfId="283" xr:uid="{00000000-0005-0000-0000-000078010000}"/>
    <cellStyle name="Bilješka 2 11 8 2" xfId="284" xr:uid="{00000000-0005-0000-0000-000079010000}"/>
    <cellStyle name="Bilješka 2 11 8 2 2" xfId="285" xr:uid="{00000000-0005-0000-0000-00007A010000}"/>
    <cellStyle name="Bilješka 2 11 8 2 2 2" xfId="286" xr:uid="{00000000-0005-0000-0000-00007B010000}"/>
    <cellStyle name="Bilješka 2 11 8 2 3" xfId="287" xr:uid="{00000000-0005-0000-0000-00007C010000}"/>
    <cellStyle name="Bilješka 2 11 8 3" xfId="288" xr:uid="{00000000-0005-0000-0000-00007D010000}"/>
    <cellStyle name="Bilješka 2 11 8 3 2" xfId="289" xr:uid="{00000000-0005-0000-0000-00007E010000}"/>
    <cellStyle name="Bilješka 2 11 8 4" xfId="290" xr:uid="{00000000-0005-0000-0000-00007F010000}"/>
    <cellStyle name="Bilješka 2 11 8 5" xfId="48940" xr:uid="{00000000-0005-0000-0000-000080010000}"/>
    <cellStyle name="Bilješka 2 11 9" xfId="291" xr:uid="{00000000-0005-0000-0000-000081010000}"/>
    <cellStyle name="Bilješka 2 11 9 2" xfId="292" xr:uid="{00000000-0005-0000-0000-000082010000}"/>
    <cellStyle name="Bilješka 2 11 9 2 2" xfId="293" xr:uid="{00000000-0005-0000-0000-000083010000}"/>
    <cellStyle name="Bilješka 2 11 9 2 2 2" xfId="294" xr:uid="{00000000-0005-0000-0000-000084010000}"/>
    <cellStyle name="Bilješka 2 11 9 2 3" xfId="295" xr:uid="{00000000-0005-0000-0000-000085010000}"/>
    <cellStyle name="Bilješka 2 11 9 3" xfId="296" xr:uid="{00000000-0005-0000-0000-000086010000}"/>
    <cellStyle name="Bilješka 2 11 9 3 2" xfId="297" xr:uid="{00000000-0005-0000-0000-000087010000}"/>
    <cellStyle name="Bilješka 2 11 9 4" xfId="298" xr:uid="{00000000-0005-0000-0000-000088010000}"/>
    <cellStyle name="Bilješka 2 11 9 5" xfId="49788" xr:uid="{00000000-0005-0000-0000-000089010000}"/>
    <cellStyle name="Bilješka 2 12" xfId="299" xr:uid="{00000000-0005-0000-0000-00008A010000}"/>
    <cellStyle name="Bilješka 2 12 10" xfId="300" xr:uid="{00000000-0005-0000-0000-00008B010000}"/>
    <cellStyle name="Bilješka 2 12 10 2" xfId="301" xr:uid="{00000000-0005-0000-0000-00008C010000}"/>
    <cellStyle name="Bilješka 2 12 10 2 2" xfId="302" xr:uid="{00000000-0005-0000-0000-00008D010000}"/>
    <cellStyle name="Bilješka 2 12 10 2 2 2" xfId="303" xr:uid="{00000000-0005-0000-0000-00008E010000}"/>
    <cellStyle name="Bilješka 2 12 10 2 3" xfId="304" xr:uid="{00000000-0005-0000-0000-00008F010000}"/>
    <cellStyle name="Bilješka 2 12 10 3" xfId="305" xr:uid="{00000000-0005-0000-0000-000090010000}"/>
    <cellStyle name="Bilješka 2 12 10 3 2" xfId="306" xr:uid="{00000000-0005-0000-0000-000091010000}"/>
    <cellStyle name="Bilješka 2 12 10 4" xfId="307" xr:uid="{00000000-0005-0000-0000-000092010000}"/>
    <cellStyle name="Bilješka 2 12 10 5" xfId="49753" xr:uid="{00000000-0005-0000-0000-000093010000}"/>
    <cellStyle name="Bilješka 2 12 11" xfId="308" xr:uid="{00000000-0005-0000-0000-000094010000}"/>
    <cellStyle name="Bilješka 2 12 11 2" xfId="309" xr:uid="{00000000-0005-0000-0000-000095010000}"/>
    <cellStyle name="Bilješka 2 12 11 2 2" xfId="310" xr:uid="{00000000-0005-0000-0000-000096010000}"/>
    <cellStyle name="Bilješka 2 12 11 3" xfId="311" xr:uid="{00000000-0005-0000-0000-000097010000}"/>
    <cellStyle name="Bilješka 2 12 11 4" xfId="50624" xr:uid="{00000000-0005-0000-0000-000098010000}"/>
    <cellStyle name="Bilješka 2 12 12" xfId="312" xr:uid="{00000000-0005-0000-0000-000099010000}"/>
    <cellStyle name="Bilješka 2 12 12 2" xfId="313" xr:uid="{00000000-0005-0000-0000-00009A010000}"/>
    <cellStyle name="Bilješka 2 12 13" xfId="314" xr:uid="{00000000-0005-0000-0000-00009B010000}"/>
    <cellStyle name="Bilješka 2 12 14" xfId="46536" xr:uid="{00000000-0005-0000-0000-00009C010000}"/>
    <cellStyle name="Bilješka 2 12 2" xfId="315" xr:uid="{00000000-0005-0000-0000-00009D010000}"/>
    <cellStyle name="Bilješka 2 12 2 2" xfId="316" xr:uid="{00000000-0005-0000-0000-00009E010000}"/>
    <cellStyle name="Bilješka 2 12 2 2 2" xfId="317" xr:uid="{00000000-0005-0000-0000-00009F010000}"/>
    <cellStyle name="Bilješka 2 12 2 2 2 2" xfId="318" xr:uid="{00000000-0005-0000-0000-0000A0010000}"/>
    <cellStyle name="Bilješka 2 12 2 2 3" xfId="319" xr:uid="{00000000-0005-0000-0000-0000A1010000}"/>
    <cellStyle name="Bilješka 2 12 2 3" xfId="320" xr:uid="{00000000-0005-0000-0000-0000A2010000}"/>
    <cellStyle name="Bilješka 2 12 2 3 2" xfId="321" xr:uid="{00000000-0005-0000-0000-0000A3010000}"/>
    <cellStyle name="Bilješka 2 12 2 4" xfId="322" xr:uid="{00000000-0005-0000-0000-0000A4010000}"/>
    <cellStyle name="Bilješka 2 12 2 5" xfId="46957" xr:uid="{00000000-0005-0000-0000-0000A5010000}"/>
    <cellStyle name="Bilješka 2 12 3" xfId="323" xr:uid="{00000000-0005-0000-0000-0000A6010000}"/>
    <cellStyle name="Bilješka 2 12 3 2" xfId="324" xr:uid="{00000000-0005-0000-0000-0000A7010000}"/>
    <cellStyle name="Bilješka 2 12 3 2 2" xfId="325" xr:uid="{00000000-0005-0000-0000-0000A8010000}"/>
    <cellStyle name="Bilješka 2 12 3 2 2 2" xfId="326" xr:uid="{00000000-0005-0000-0000-0000A9010000}"/>
    <cellStyle name="Bilješka 2 12 3 2 3" xfId="327" xr:uid="{00000000-0005-0000-0000-0000AA010000}"/>
    <cellStyle name="Bilješka 2 12 3 3" xfId="328" xr:uid="{00000000-0005-0000-0000-0000AB010000}"/>
    <cellStyle name="Bilješka 2 12 3 3 2" xfId="329" xr:uid="{00000000-0005-0000-0000-0000AC010000}"/>
    <cellStyle name="Bilješka 2 12 3 4" xfId="330" xr:uid="{00000000-0005-0000-0000-0000AD010000}"/>
    <cellStyle name="Bilješka 2 12 3 5" xfId="47544" xr:uid="{00000000-0005-0000-0000-0000AE010000}"/>
    <cellStyle name="Bilješka 2 12 4" xfId="331" xr:uid="{00000000-0005-0000-0000-0000AF010000}"/>
    <cellStyle name="Bilješka 2 12 4 2" xfId="332" xr:uid="{00000000-0005-0000-0000-0000B0010000}"/>
    <cellStyle name="Bilješka 2 12 4 2 2" xfId="333" xr:uid="{00000000-0005-0000-0000-0000B1010000}"/>
    <cellStyle name="Bilješka 2 12 4 2 2 2" xfId="334" xr:uid="{00000000-0005-0000-0000-0000B2010000}"/>
    <cellStyle name="Bilješka 2 12 4 2 3" xfId="335" xr:uid="{00000000-0005-0000-0000-0000B3010000}"/>
    <cellStyle name="Bilješka 2 12 4 3" xfId="336" xr:uid="{00000000-0005-0000-0000-0000B4010000}"/>
    <cellStyle name="Bilješka 2 12 4 3 2" xfId="337" xr:uid="{00000000-0005-0000-0000-0000B5010000}"/>
    <cellStyle name="Bilješka 2 12 4 4" xfId="338" xr:uid="{00000000-0005-0000-0000-0000B6010000}"/>
    <cellStyle name="Bilješka 2 12 4 5" xfId="47501" xr:uid="{00000000-0005-0000-0000-0000B7010000}"/>
    <cellStyle name="Bilješka 2 12 5" xfId="339" xr:uid="{00000000-0005-0000-0000-0000B8010000}"/>
    <cellStyle name="Bilješka 2 12 5 2" xfId="340" xr:uid="{00000000-0005-0000-0000-0000B9010000}"/>
    <cellStyle name="Bilješka 2 12 5 2 2" xfId="341" xr:uid="{00000000-0005-0000-0000-0000BA010000}"/>
    <cellStyle name="Bilješka 2 12 5 2 2 2" xfId="342" xr:uid="{00000000-0005-0000-0000-0000BB010000}"/>
    <cellStyle name="Bilješka 2 12 5 2 3" xfId="343" xr:uid="{00000000-0005-0000-0000-0000BC010000}"/>
    <cellStyle name="Bilješka 2 12 5 3" xfId="344" xr:uid="{00000000-0005-0000-0000-0000BD010000}"/>
    <cellStyle name="Bilješka 2 12 5 3 2" xfId="345" xr:uid="{00000000-0005-0000-0000-0000BE010000}"/>
    <cellStyle name="Bilješka 2 12 5 4" xfId="346" xr:uid="{00000000-0005-0000-0000-0000BF010000}"/>
    <cellStyle name="Bilješka 2 12 5 5" xfId="47374" xr:uid="{00000000-0005-0000-0000-0000C0010000}"/>
    <cellStyle name="Bilješka 2 12 6" xfId="347" xr:uid="{00000000-0005-0000-0000-0000C1010000}"/>
    <cellStyle name="Bilješka 2 12 6 2" xfId="348" xr:uid="{00000000-0005-0000-0000-0000C2010000}"/>
    <cellStyle name="Bilješka 2 12 6 2 2" xfId="349" xr:uid="{00000000-0005-0000-0000-0000C3010000}"/>
    <cellStyle name="Bilješka 2 12 6 2 2 2" xfId="350" xr:uid="{00000000-0005-0000-0000-0000C4010000}"/>
    <cellStyle name="Bilješka 2 12 6 2 3" xfId="351" xr:uid="{00000000-0005-0000-0000-0000C5010000}"/>
    <cellStyle name="Bilješka 2 12 6 3" xfId="352" xr:uid="{00000000-0005-0000-0000-0000C6010000}"/>
    <cellStyle name="Bilješka 2 12 6 3 2" xfId="353" xr:uid="{00000000-0005-0000-0000-0000C7010000}"/>
    <cellStyle name="Bilješka 2 12 6 4" xfId="354" xr:uid="{00000000-0005-0000-0000-0000C8010000}"/>
    <cellStyle name="Bilješka 2 12 6 5" xfId="47401" xr:uid="{00000000-0005-0000-0000-0000C9010000}"/>
    <cellStyle name="Bilješka 2 12 7" xfId="355" xr:uid="{00000000-0005-0000-0000-0000CA010000}"/>
    <cellStyle name="Bilješka 2 12 7 2" xfId="356" xr:uid="{00000000-0005-0000-0000-0000CB010000}"/>
    <cellStyle name="Bilješka 2 12 7 2 2" xfId="357" xr:uid="{00000000-0005-0000-0000-0000CC010000}"/>
    <cellStyle name="Bilješka 2 12 7 2 2 2" xfId="358" xr:uid="{00000000-0005-0000-0000-0000CD010000}"/>
    <cellStyle name="Bilješka 2 12 7 2 3" xfId="359" xr:uid="{00000000-0005-0000-0000-0000CE010000}"/>
    <cellStyle name="Bilješka 2 12 7 3" xfId="360" xr:uid="{00000000-0005-0000-0000-0000CF010000}"/>
    <cellStyle name="Bilješka 2 12 7 3 2" xfId="361" xr:uid="{00000000-0005-0000-0000-0000D0010000}"/>
    <cellStyle name="Bilješka 2 12 7 4" xfId="362" xr:uid="{00000000-0005-0000-0000-0000D1010000}"/>
    <cellStyle name="Bilješka 2 12 7 5" xfId="47417" xr:uid="{00000000-0005-0000-0000-0000D2010000}"/>
    <cellStyle name="Bilješka 2 12 8" xfId="363" xr:uid="{00000000-0005-0000-0000-0000D3010000}"/>
    <cellStyle name="Bilješka 2 12 8 2" xfId="364" xr:uid="{00000000-0005-0000-0000-0000D4010000}"/>
    <cellStyle name="Bilješka 2 12 8 2 2" xfId="365" xr:uid="{00000000-0005-0000-0000-0000D5010000}"/>
    <cellStyle name="Bilješka 2 12 8 2 2 2" xfId="366" xr:uid="{00000000-0005-0000-0000-0000D6010000}"/>
    <cellStyle name="Bilješka 2 12 8 2 3" xfId="367" xr:uid="{00000000-0005-0000-0000-0000D7010000}"/>
    <cellStyle name="Bilješka 2 12 8 3" xfId="368" xr:uid="{00000000-0005-0000-0000-0000D8010000}"/>
    <cellStyle name="Bilješka 2 12 8 3 2" xfId="369" xr:uid="{00000000-0005-0000-0000-0000D9010000}"/>
    <cellStyle name="Bilješka 2 12 8 4" xfId="370" xr:uid="{00000000-0005-0000-0000-0000DA010000}"/>
    <cellStyle name="Bilješka 2 12 8 5" xfId="47508" xr:uid="{00000000-0005-0000-0000-0000DB010000}"/>
    <cellStyle name="Bilješka 2 12 9" xfId="371" xr:uid="{00000000-0005-0000-0000-0000DC010000}"/>
    <cellStyle name="Bilješka 2 12 9 2" xfId="372" xr:uid="{00000000-0005-0000-0000-0000DD010000}"/>
    <cellStyle name="Bilješka 2 12 9 2 2" xfId="373" xr:uid="{00000000-0005-0000-0000-0000DE010000}"/>
    <cellStyle name="Bilješka 2 12 9 2 2 2" xfId="374" xr:uid="{00000000-0005-0000-0000-0000DF010000}"/>
    <cellStyle name="Bilješka 2 12 9 2 3" xfId="375" xr:uid="{00000000-0005-0000-0000-0000E0010000}"/>
    <cellStyle name="Bilješka 2 12 9 3" xfId="376" xr:uid="{00000000-0005-0000-0000-0000E1010000}"/>
    <cellStyle name="Bilješka 2 12 9 3 2" xfId="377" xr:uid="{00000000-0005-0000-0000-0000E2010000}"/>
    <cellStyle name="Bilješka 2 12 9 4" xfId="378" xr:uid="{00000000-0005-0000-0000-0000E3010000}"/>
    <cellStyle name="Bilješka 2 12 9 5" xfId="49789" xr:uid="{00000000-0005-0000-0000-0000E4010000}"/>
    <cellStyle name="Bilješka 2 13" xfId="379" xr:uid="{00000000-0005-0000-0000-0000E5010000}"/>
    <cellStyle name="Bilješka 2 13 10" xfId="380" xr:uid="{00000000-0005-0000-0000-0000E6010000}"/>
    <cellStyle name="Bilješka 2 13 10 2" xfId="381" xr:uid="{00000000-0005-0000-0000-0000E7010000}"/>
    <cellStyle name="Bilješka 2 13 10 2 2" xfId="382" xr:uid="{00000000-0005-0000-0000-0000E8010000}"/>
    <cellStyle name="Bilješka 2 13 10 2 2 2" xfId="383" xr:uid="{00000000-0005-0000-0000-0000E9010000}"/>
    <cellStyle name="Bilješka 2 13 10 2 3" xfId="384" xr:uid="{00000000-0005-0000-0000-0000EA010000}"/>
    <cellStyle name="Bilješka 2 13 10 3" xfId="385" xr:uid="{00000000-0005-0000-0000-0000EB010000}"/>
    <cellStyle name="Bilješka 2 13 10 3 2" xfId="386" xr:uid="{00000000-0005-0000-0000-0000EC010000}"/>
    <cellStyle name="Bilješka 2 13 10 4" xfId="387" xr:uid="{00000000-0005-0000-0000-0000ED010000}"/>
    <cellStyle name="Bilješka 2 13 10 5" xfId="50198" xr:uid="{00000000-0005-0000-0000-0000EE010000}"/>
    <cellStyle name="Bilješka 2 13 11" xfId="388" xr:uid="{00000000-0005-0000-0000-0000EF010000}"/>
    <cellStyle name="Bilješka 2 13 11 2" xfId="389" xr:uid="{00000000-0005-0000-0000-0000F0010000}"/>
    <cellStyle name="Bilješka 2 13 11 2 2" xfId="390" xr:uid="{00000000-0005-0000-0000-0000F1010000}"/>
    <cellStyle name="Bilješka 2 13 11 3" xfId="391" xr:uid="{00000000-0005-0000-0000-0000F2010000}"/>
    <cellStyle name="Bilješka 2 13 11 4" xfId="50625" xr:uid="{00000000-0005-0000-0000-0000F3010000}"/>
    <cellStyle name="Bilješka 2 13 12" xfId="392" xr:uid="{00000000-0005-0000-0000-0000F4010000}"/>
    <cellStyle name="Bilješka 2 13 12 2" xfId="393" xr:uid="{00000000-0005-0000-0000-0000F5010000}"/>
    <cellStyle name="Bilješka 2 13 13" xfId="394" xr:uid="{00000000-0005-0000-0000-0000F6010000}"/>
    <cellStyle name="Bilješka 2 13 14" xfId="46526" xr:uid="{00000000-0005-0000-0000-0000F7010000}"/>
    <cellStyle name="Bilješka 2 13 2" xfId="395" xr:uid="{00000000-0005-0000-0000-0000F8010000}"/>
    <cellStyle name="Bilješka 2 13 2 2" xfId="396" xr:uid="{00000000-0005-0000-0000-0000F9010000}"/>
    <cellStyle name="Bilješka 2 13 2 2 2" xfId="397" xr:uid="{00000000-0005-0000-0000-0000FA010000}"/>
    <cellStyle name="Bilješka 2 13 2 2 2 2" xfId="398" xr:uid="{00000000-0005-0000-0000-0000FB010000}"/>
    <cellStyle name="Bilješka 2 13 2 2 3" xfId="399" xr:uid="{00000000-0005-0000-0000-0000FC010000}"/>
    <cellStyle name="Bilješka 2 13 2 3" xfId="400" xr:uid="{00000000-0005-0000-0000-0000FD010000}"/>
    <cellStyle name="Bilješka 2 13 2 3 2" xfId="401" xr:uid="{00000000-0005-0000-0000-0000FE010000}"/>
    <cellStyle name="Bilješka 2 13 2 4" xfId="402" xr:uid="{00000000-0005-0000-0000-0000FF010000}"/>
    <cellStyle name="Bilješka 2 13 2 5" xfId="46958" xr:uid="{00000000-0005-0000-0000-000000020000}"/>
    <cellStyle name="Bilješka 2 13 3" xfId="403" xr:uid="{00000000-0005-0000-0000-000001020000}"/>
    <cellStyle name="Bilješka 2 13 3 2" xfId="404" xr:uid="{00000000-0005-0000-0000-000002020000}"/>
    <cellStyle name="Bilješka 2 13 3 2 2" xfId="405" xr:uid="{00000000-0005-0000-0000-000003020000}"/>
    <cellStyle name="Bilješka 2 13 3 2 2 2" xfId="406" xr:uid="{00000000-0005-0000-0000-000004020000}"/>
    <cellStyle name="Bilješka 2 13 3 2 3" xfId="407" xr:uid="{00000000-0005-0000-0000-000005020000}"/>
    <cellStyle name="Bilješka 2 13 3 3" xfId="408" xr:uid="{00000000-0005-0000-0000-000006020000}"/>
    <cellStyle name="Bilješka 2 13 3 3 2" xfId="409" xr:uid="{00000000-0005-0000-0000-000007020000}"/>
    <cellStyle name="Bilješka 2 13 3 4" xfId="410" xr:uid="{00000000-0005-0000-0000-000008020000}"/>
    <cellStyle name="Bilješka 2 13 3 5" xfId="47545" xr:uid="{00000000-0005-0000-0000-000009020000}"/>
    <cellStyle name="Bilješka 2 13 4" xfId="411" xr:uid="{00000000-0005-0000-0000-00000A020000}"/>
    <cellStyle name="Bilješka 2 13 4 2" xfId="412" xr:uid="{00000000-0005-0000-0000-00000B020000}"/>
    <cellStyle name="Bilješka 2 13 4 2 2" xfId="413" xr:uid="{00000000-0005-0000-0000-00000C020000}"/>
    <cellStyle name="Bilješka 2 13 4 2 2 2" xfId="414" xr:uid="{00000000-0005-0000-0000-00000D020000}"/>
    <cellStyle name="Bilješka 2 13 4 2 3" xfId="415" xr:uid="{00000000-0005-0000-0000-00000E020000}"/>
    <cellStyle name="Bilješka 2 13 4 3" xfId="416" xr:uid="{00000000-0005-0000-0000-00000F020000}"/>
    <cellStyle name="Bilješka 2 13 4 3 2" xfId="417" xr:uid="{00000000-0005-0000-0000-000010020000}"/>
    <cellStyle name="Bilješka 2 13 4 4" xfId="418" xr:uid="{00000000-0005-0000-0000-000011020000}"/>
    <cellStyle name="Bilješka 2 13 4 5" xfId="47408" xr:uid="{00000000-0005-0000-0000-000012020000}"/>
    <cellStyle name="Bilješka 2 13 5" xfId="419" xr:uid="{00000000-0005-0000-0000-000013020000}"/>
    <cellStyle name="Bilješka 2 13 5 2" xfId="420" xr:uid="{00000000-0005-0000-0000-000014020000}"/>
    <cellStyle name="Bilješka 2 13 5 2 2" xfId="421" xr:uid="{00000000-0005-0000-0000-000015020000}"/>
    <cellStyle name="Bilješka 2 13 5 2 2 2" xfId="422" xr:uid="{00000000-0005-0000-0000-000016020000}"/>
    <cellStyle name="Bilješka 2 13 5 2 3" xfId="423" xr:uid="{00000000-0005-0000-0000-000017020000}"/>
    <cellStyle name="Bilješka 2 13 5 3" xfId="424" xr:uid="{00000000-0005-0000-0000-000018020000}"/>
    <cellStyle name="Bilješka 2 13 5 3 2" xfId="425" xr:uid="{00000000-0005-0000-0000-000019020000}"/>
    <cellStyle name="Bilješka 2 13 5 4" xfId="426" xr:uid="{00000000-0005-0000-0000-00001A020000}"/>
    <cellStyle name="Bilješka 2 13 5 5" xfId="47438" xr:uid="{00000000-0005-0000-0000-00001B020000}"/>
    <cellStyle name="Bilješka 2 13 6" xfId="427" xr:uid="{00000000-0005-0000-0000-00001C020000}"/>
    <cellStyle name="Bilješka 2 13 6 2" xfId="428" xr:uid="{00000000-0005-0000-0000-00001D020000}"/>
    <cellStyle name="Bilješka 2 13 6 2 2" xfId="429" xr:uid="{00000000-0005-0000-0000-00001E020000}"/>
    <cellStyle name="Bilješka 2 13 6 2 2 2" xfId="430" xr:uid="{00000000-0005-0000-0000-00001F020000}"/>
    <cellStyle name="Bilješka 2 13 6 2 3" xfId="431" xr:uid="{00000000-0005-0000-0000-000020020000}"/>
    <cellStyle name="Bilješka 2 13 6 3" xfId="432" xr:uid="{00000000-0005-0000-0000-000021020000}"/>
    <cellStyle name="Bilješka 2 13 6 3 2" xfId="433" xr:uid="{00000000-0005-0000-0000-000022020000}"/>
    <cellStyle name="Bilješka 2 13 6 4" xfId="434" xr:uid="{00000000-0005-0000-0000-000023020000}"/>
    <cellStyle name="Bilješka 2 13 6 5" xfId="47485" xr:uid="{00000000-0005-0000-0000-000024020000}"/>
    <cellStyle name="Bilješka 2 13 7" xfId="435" xr:uid="{00000000-0005-0000-0000-000025020000}"/>
    <cellStyle name="Bilješka 2 13 7 2" xfId="436" xr:uid="{00000000-0005-0000-0000-000026020000}"/>
    <cellStyle name="Bilješka 2 13 7 2 2" xfId="437" xr:uid="{00000000-0005-0000-0000-000027020000}"/>
    <cellStyle name="Bilješka 2 13 7 2 2 2" xfId="438" xr:uid="{00000000-0005-0000-0000-000028020000}"/>
    <cellStyle name="Bilješka 2 13 7 2 3" xfId="439" xr:uid="{00000000-0005-0000-0000-000029020000}"/>
    <cellStyle name="Bilješka 2 13 7 3" xfId="440" xr:uid="{00000000-0005-0000-0000-00002A020000}"/>
    <cellStyle name="Bilješka 2 13 7 3 2" xfId="441" xr:uid="{00000000-0005-0000-0000-00002B020000}"/>
    <cellStyle name="Bilješka 2 13 7 4" xfId="442" xr:uid="{00000000-0005-0000-0000-00002C020000}"/>
    <cellStyle name="Bilješka 2 13 7 5" xfId="47462" xr:uid="{00000000-0005-0000-0000-00002D020000}"/>
    <cellStyle name="Bilješka 2 13 8" xfId="443" xr:uid="{00000000-0005-0000-0000-00002E020000}"/>
    <cellStyle name="Bilješka 2 13 8 2" xfId="444" xr:uid="{00000000-0005-0000-0000-00002F020000}"/>
    <cellStyle name="Bilješka 2 13 8 2 2" xfId="445" xr:uid="{00000000-0005-0000-0000-000030020000}"/>
    <cellStyle name="Bilješka 2 13 8 2 2 2" xfId="446" xr:uid="{00000000-0005-0000-0000-000031020000}"/>
    <cellStyle name="Bilješka 2 13 8 2 3" xfId="447" xr:uid="{00000000-0005-0000-0000-000032020000}"/>
    <cellStyle name="Bilješka 2 13 8 3" xfId="448" xr:uid="{00000000-0005-0000-0000-000033020000}"/>
    <cellStyle name="Bilješka 2 13 8 3 2" xfId="449" xr:uid="{00000000-0005-0000-0000-000034020000}"/>
    <cellStyle name="Bilješka 2 13 8 4" xfId="450" xr:uid="{00000000-0005-0000-0000-000035020000}"/>
    <cellStyle name="Bilješka 2 13 8 5" xfId="48770" xr:uid="{00000000-0005-0000-0000-000036020000}"/>
    <cellStyle name="Bilješka 2 13 9" xfId="451" xr:uid="{00000000-0005-0000-0000-000037020000}"/>
    <cellStyle name="Bilješka 2 13 9 2" xfId="452" xr:uid="{00000000-0005-0000-0000-000038020000}"/>
    <cellStyle name="Bilješka 2 13 9 2 2" xfId="453" xr:uid="{00000000-0005-0000-0000-000039020000}"/>
    <cellStyle name="Bilješka 2 13 9 2 2 2" xfId="454" xr:uid="{00000000-0005-0000-0000-00003A020000}"/>
    <cellStyle name="Bilješka 2 13 9 2 3" xfId="455" xr:uid="{00000000-0005-0000-0000-00003B020000}"/>
    <cellStyle name="Bilješka 2 13 9 3" xfId="456" xr:uid="{00000000-0005-0000-0000-00003C020000}"/>
    <cellStyle name="Bilješka 2 13 9 3 2" xfId="457" xr:uid="{00000000-0005-0000-0000-00003D020000}"/>
    <cellStyle name="Bilješka 2 13 9 4" xfId="458" xr:uid="{00000000-0005-0000-0000-00003E020000}"/>
    <cellStyle name="Bilješka 2 13 9 5" xfId="49790" xr:uid="{00000000-0005-0000-0000-00003F020000}"/>
    <cellStyle name="Bilješka 2 14" xfId="459" xr:uid="{00000000-0005-0000-0000-000040020000}"/>
    <cellStyle name="Bilješka 2 14 10" xfId="460" xr:uid="{00000000-0005-0000-0000-000041020000}"/>
    <cellStyle name="Bilješka 2 14 10 2" xfId="461" xr:uid="{00000000-0005-0000-0000-000042020000}"/>
    <cellStyle name="Bilješka 2 14 10 2 2" xfId="462" xr:uid="{00000000-0005-0000-0000-000043020000}"/>
    <cellStyle name="Bilješka 2 14 10 2 2 2" xfId="463" xr:uid="{00000000-0005-0000-0000-000044020000}"/>
    <cellStyle name="Bilješka 2 14 10 2 3" xfId="464" xr:uid="{00000000-0005-0000-0000-000045020000}"/>
    <cellStyle name="Bilješka 2 14 10 3" xfId="465" xr:uid="{00000000-0005-0000-0000-000046020000}"/>
    <cellStyle name="Bilješka 2 14 10 3 2" xfId="466" xr:uid="{00000000-0005-0000-0000-000047020000}"/>
    <cellStyle name="Bilješka 2 14 10 4" xfId="467" xr:uid="{00000000-0005-0000-0000-000048020000}"/>
    <cellStyle name="Bilješka 2 14 10 5" xfId="50199" xr:uid="{00000000-0005-0000-0000-000049020000}"/>
    <cellStyle name="Bilješka 2 14 11" xfId="468" xr:uid="{00000000-0005-0000-0000-00004A020000}"/>
    <cellStyle name="Bilješka 2 14 11 2" xfId="469" xr:uid="{00000000-0005-0000-0000-00004B020000}"/>
    <cellStyle name="Bilješka 2 14 11 2 2" xfId="470" xr:uid="{00000000-0005-0000-0000-00004C020000}"/>
    <cellStyle name="Bilješka 2 14 11 3" xfId="471" xr:uid="{00000000-0005-0000-0000-00004D020000}"/>
    <cellStyle name="Bilješka 2 14 11 4" xfId="50626" xr:uid="{00000000-0005-0000-0000-00004E020000}"/>
    <cellStyle name="Bilješka 2 14 12" xfId="472" xr:uid="{00000000-0005-0000-0000-00004F020000}"/>
    <cellStyle name="Bilješka 2 14 12 2" xfId="473" xr:uid="{00000000-0005-0000-0000-000050020000}"/>
    <cellStyle name="Bilješka 2 14 13" xfId="474" xr:uid="{00000000-0005-0000-0000-000051020000}"/>
    <cellStyle name="Bilješka 2 14 14" xfId="46902" xr:uid="{00000000-0005-0000-0000-000052020000}"/>
    <cellStyle name="Bilješka 2 14 2" xfId="475" xr:uid="{00000000-0005-0000-0000-000053020000}"/>
    <cellStyle name="Bilješka 2 14 2 2" xfId="476" xr:uid="{00000000-0005-0000-0000-000054020000}"/>
    <cellStyle name="Bilješka 2 14 2 2 2" xfId="477" xr:uid="{00000000-0005-0000-0000-000055020000}"/>
    <cellStyle name="Bilješka 2 14 2 2 2 2" xfId="478" xr:uid="{00000000-0005-0000-0000-000056020000}"/>
    <cellStyle name="Bilješka 2 14 2 2 3" xfId="479" xr:uid="{00000000-0005-0000-0000-000057020000}"/>
    <cellStyle name="Bilješka 2 14 2 3" xfId="480" xr:uid="{00000000-0005-0000-0000-000058020000}"/>
    <cellStyle name="Bilješka 2 14 2 3 2" xfId="481" xr:uid="{00000000-0005-0000-0000-000059020000}"/>
    <cellStyle name="Bilješka 2 14 2 4" xfId="482" xr:uid="{00000000-0005-0000-0000-00005A020000}"/>
    <cellStyle name="Bilješka 2 14 2 5" xfId="46959" xr:uid="{00000000-0005-0000-0000-00005B020000}"/>
    <cellStyle name="Bilješka 2 14 3" xfId="483" xr:uid="{00000000-0005-0000-0000-00005C020000}"/>
    <cellStyle name="Bilješka 2 14 3 2" xfId="484" xr:uid="{00000000-0005-0000-0000-00005D020000}"/>
    <cellStyle name="Bilješka 2 14 3 2 2" xfId="485" xr:uid="{00000000-0005-0000-0000-00005E020000}"/>
    <cellStyle name="Bilješka 2 14 3 2 2 2" xfId="486" xr:uid="{00000000-0005-0000-0000-00005F020000}"/>
    <cellStyle name="Bilješka 2 14 3 2 3" xfId="487" xr:uid="{00000000-0005-0000-0000-000060020000}"/>
    <cellStyle name="Bilješka 2 14 3 3" xfId="488" xr:uid="{00000000-0005-0000-0000-000061020000}"/>
    <cellStyle name="Bilješka 2 14 3 3 2" xfId="489" xr:uid="{00000000-0005-0000-0000-000062020000}"/>
    <cellStyle name="Bilješka 2 14 3 4" xfId="490" xr:uid="{00000000-0005-0000-0000-000063020000}"/>
    <cellStyle name="Bilješka 2 14 3 5" xfId="47546" xr:uid="{00000000-0005-0000-0000-000064020000}"/>
    <cellStyle name="Bilješka 2 14 4" xfId="491" xr:uid="{00000000-0005-0000-0000-000065020000}"/>
    <cellStyle name="Bilješka 2 14 4 2" xfId="492" xr:uid="{00000000-0005-0000-0000-000066020000}"/>
    <cellStyle name="Bilješka 2 14 4 2 2" xfId="493" xr:uid="{00000000-0005-0000-0000-000067020000}"/>
    <cellStyle name="Bilješka 2 14 4 2 2 2" xfId="494" xr:uid="{00000000-0005-0000-0000-000068020000}"/>
    <cellStyle name="Bilješka 2 14 4 2 3" xfId="495" xr:uid="{00000000-0005-0000-0000-000069020000}"/>
    <cellStyle name="Bilješka 2 14 4 3" xfId="496" xr:uid="{00000000-0005-0000-0000-00006A020000}"/>
    <cellStyle name="Bilješka 2 14 4 3 2" xfId="497" xr:uid="{00000000-0005-0000-0000-00006B020000}"/>
    <cellStyle name="Bilješka 2 14 4 4" xfId="498" xr:uid="{00000000-0005-0000-0000-00006C020000}"/>
    <cellStyle name="Bilješka 2 14 4 5" xfId="47451" xr:uid="{00000000-0005-0000-0000-00006D020000}"/>
    <cellStyle name="Bilješka 2 14 5" xfId="499" xr:uid="{00000000-0005-0000-0000-00006E020000}"/>
    <cellStyle name="Bilješka 2 14 5 2" xfId="500" xr:uid="{00000000-0005-0000-0000-00006F020000}"/>
    <cellStyle name="Bilješka 2 14 5 2 2" xfId="501" xr:uid="{00000000-0005-0000-0000-000070020000}"/>
    <cellStyle name="Bilješka 2 14 5 2 2 2" xfId="502" xr:uid="{00000000-0005-0000-0000-000071020000}"/>
    <cellStyle name="Bilješka 2 14 5 2 3" xfId="503" xr:uid="{00000000-0005-0000-0000-000072020000}"/>
    <cellStyle name="Bilješka 2 14 5 3" xfId="504" xr:uid="{00000000-0005-0000-0000-000073020000}"/>
    <cellStyle name="Bilješka 2 14 5 3 2" xfId="505" xr:uid="{00000000-0005-0000-0000-000074020000}"/>
    <cellStyle name="Bilješka 2 14 5 4" xfId="506" xr:uid="{00000000-0005-0000-0000-000075020000}"/>
    <cellStyle name="Bilješka 2 14 5 5" xfId="47425" xr:uid="{00000000-0005-0000-0000-000076020000}"/>
    <cellStyle name="Bilješka 2 14 6" xfId="507" xr:uid="{00000000-0005-0000-0000-000077020000}"/>
    <cellStyle name="Bilješka 2 14 6 2" xfId="508" xr:uid="{00000000-0005-0000-0000-000078020000}"/>
    <cellStyle name="Bilješka 2 14 6 2 2" xfId="509" xr:uid="{00000000-0005-0000-0000-000079020000}"/>
    <cellStyle name="Bilješka 2 14 6 2 2 2" xfId="510" xr:uid="{00000000-0005-0000-0000-00007A020000}"/>
    <cellStyle name="Bilješka 2 14 6 2 3" xfId="511" xr:uid="{00000000-0005-0000-0000-00007B020000}"/>
    <cellStyle name="Bilješka 2 14 6 3" xfId="512" xr:uid="{00000000-0005-0000-0000-00007C020000}"/>
    <cellStyle name="Bilješka 2 14 6 3 2" xfId="513" xr:uid="{00000000-0005-0000-0000-00007D020000}"/>
    <cellStyle name="Bilješka 2 14 6 4" xfId="514" xr:uid="{00000000-0005-0000-0000-00007E020000}"/>
    <cellStyle name="Bilješka 2 14 6 5" xfId="47957" xr:uid="{00000000-0005-0000-0000-00007F020000}"/>
    <cellStyle name="Bilješka 2 14 7" xfId="515" xr:uid="{00000000-0005-0000-0000-000080020000}"/>
    <cellStyle name="Bilješka 2 14 7 2" xfId="516" xr:uid="{00000000-0005-0000-0000-000081020000}"/>
    <cellStyle name="Bilješka 2 14 7 2 2" xfId="517" xr:uid="{00000000-0005-0000-0000-000082020000}"/>
    <cellStyle name="Bilješka 2 14 7 2 2 2" xfId="518" xr:uid="{00000000-0005-0000-0000-000083020000}"/>
    <cellStyle name="Bilješka 2 14 7 2 3" xfId="519" xr:uid="{00000000-0005-0000-0000-000084020000}"/>
    <cellStyle name="Bilješka 2 14 7 3" xfId="520" xr:uid="{00000000-0005-0000-0000-000085020000}"/>
    <cellStyle name="Bilješka 2 14 7 3 2" xfId="521" xr:uid="{00000000-0005-0000-0000-000086020000}"/>
    <cellStyle name="Bilješka 2 14 7 4" xfId="522" xr:uid="{00000000-0005-0000-0000-000087020000}"/>
    <cellStyle name="Bilješka 2 14 7 5" xfId="47481" xr:uid="{00000000-0005-0000-0000-000088020000}"/>
    <cellStyle name="Bilješka 2 14 8" xfId="523" xr:uid="{00000000-0005-0000-0000-000089020000}"/>
    <cellStyle name="Bilješka 2 14 8 2" xfId="524" xr:uid="{00000000-0005-0000-0000-00008A020000}"/>
    <cellStyle name="Bilješka 2 14 8 2 2" xfId="525" xr:uid="{00000000-0005-0000-0000-00008B020000}"/>
    <cellStyle name="Bilješka 2 14 8 2 2 2" xfId="526" xr:uid="{00000000-0005-0000-0000-00008C020000}"/>
    <cellStyle name="Bilješka 2 14 8 2 3" xfId="527" xr:uid="{00000000-0005-0000-0000-00008D020000}"/>
    <cellStyle name="Bilješka 2 14 8 3" xfId="528" xr:uid="{00000000-0005-0000-0000-00008E020000}"/>
    <cellStyle name="Bilješka 2 14 8 3 2" xfId="529" xr:uid="{00000000-0005-0000-0000-00008F020000}"/>
    <cellStyle name="Bilješka 2 14 8 4" xfId="530" xr:uid="{00000000-0005-0000-0000-000090020000}"/>
    <cellStyle name="Bilješka 2 14 8 5" xfId="48941" xr:uid="{00000000-0005-0000-0000-000091020000}"/>
    <cellStyle name="Bilješka 2 14 9" xfId="531" xr:uid="{00000000-0005-0000-0000-000092020000}"/>
    <cellStyle name="Bilješka 2 14 9 2" xfId="532" xr:uid="{00000000-0005-0000-0000-000093020000}"/>
    <cellStyle name="Bilješka 2 14 9 2 2" xfId="533" xr:uid="{00000000-0005-0000-0000-000094020000}"/>
    <cellStyle name="Bilješka 2 14 9 2 2 2" xfId="534" xr:uid="{00000000-0005-0000-0000-000095020000}"/>
    <cellStyle name="Bilješka 2 14 9 2 3" xfId="535" xr:uid="{00000000-0005-0000-0000-000096020000}"/>
    <cellStyle name="Bilješka 2 14 9 3" xfId="536" xr:uid="{00000000-0005-0000-0000-000097020000}"/>
    <cellStyle name="Bilješka 2 14 9 3 2" xfId="537" xr:uid="{00000000-0005-0000-0000-000098020000}"/>
    <cellStyle name="Bilješka 2 14 9 4" xfId="538" xr:uid="{00000000-0005-0000-0000-000099020000}"/>
    <cellStyle name="Bilješka 2 14 9 5" xfId="49791" xr:uid="{00000000-0005-0000-0000-00009A020000}"/>
    <cellStyle name="Bilješka 2 15" xfId="539" xr:uid="{00000000-0005-0000-0000-00009B020000}"/>
    <cellStyle name="Bilješka 2 15 2" xfId="540" xr:uid="{00000000-0005-0000-0000-00009C020000}"/>
    <cellStyle name="Bilješka 2 15 2 2" xfId="541" xr:uid="{00000000-0005-0000-0000-00009D020000}"/>
    <cellStyle name="Bilješka 2 15 2 2 2" xfId="542" xr:uid="{00000000-0005-0000-0000-00009E020000}"/>
    <cellStyle name="Bilješka 2 15 2 3" xfId="543" xr:uid="{00000000-0005-0000-0000-00009F020000}"/>
    <cellStyle name="Bilješka 2 15 3" xfId="544" xr:uid="{00000000-0005-0000-0000-0000A0020000}"/>
    <cellStyle name="Bilješka 2 15 3 2" xfId="545" xr:uid="{00000000-0005-0000-0000-0000A1020000}"/>
    <cellStyle name="Bilješka 2 15 4" xfId="546" xr:uid="{00000000-0005-0000-0000-0000A2020000}"/>
    <cellStyle name="Bilješka 2 15 5" xfId="46925" xr:uid="{00000000-0005-0000-0000-0000A3020000}"/>
    <cellStyle name="Bilješka 2 16" xfId="547" xr:uid="{00000000-0005-0000-0000-0000A4020000}"/>
    <cellStyle name="Bilješka 2 16 2" xfId="548" xr:uid="{00000000-0005-0000-0000-0000A5020000}"/>
    <cellStyle name="Bilješka 2 17" xfId="549" xr:uid="{00000000-0005-0000-0000-0000A6020000}"/>
    <cellStyle name="Bilješka 2 18" xfId="46368" xr:uid="{00000000-0005-0000-0000-0000A7020000}"/>
    <cellStyle name="Bilješka 2 2" xfId="550" xr:uid="{00000000-0005-0000-0000-0000A8020000}"/>
    <cellStyle name="Bilješka 2 2 10" xfId="551" xr:uid="{00000000-0005-0000-0000-0000A9020000}"/>
    <cellStyle name="Bilješka 2 2 10 10" xfId="552" xr:uid="{00000000-0005-0000-0000-0000AA020000}"/>
    <cellStyle name="Bilješka 2 2 10 10 2" xfId="553" xr:uid="{00000000-0005-0000-0000-0000AB020000}"/>
    <cellStyle name="Bilješka 2 2 10 10 2 2" xfId="554" xr:uid="{00000000-0005-0000-0000-0000AC020000}"/>
    <cellStyle name="Bilješka 2 2 10 10 2 2 2" xfId="555" xr:uid="{00000000-0005-0000-0000-0000AD020000}"/>
    <cellStyle name="Bilješka 2 2 10 10 2 3" xfId="556" xr:uid="{00000000-0005-0000-0000-0000AE020000}"/>
    <cellStyle name="Bilješka 2 2 10 10 3" xfId="557" xr:uid="{00000000-0005-0000-0000-0000AF020000}"/>
    <cellStyle name="Bilješka 2 2 10 10 3 2" xfId="558" xr:uid="{00000000-0005-0000-0000-0000B0020000}"/>
    <cellStyle name="Bilješka 2 2 10 10 4" xfId="559" xr:uid="{00000000-0005-0000-0000-0000B1020000}"/>
    <cellStyle name="Bilješka 2 2 10 10 5" xfId="50200" xr:uid="{00000000-0005-0000-0000-0000B2020000}"/>
    <cellStyle name="Bilješka 2 2 10 11" xfId="560" xr:uid="{00000000-0005-0000-0000-0000B3020000}"/>
    <cellStyle name="Bilješka 2 2 10 11 2" xfId="561" xr:uid="{00000000-0005-0000-0000-0000B4020000}"/>
    <cellStyle name="Bilješka 2 2 10 11 2 2" xfId="562" xr:uid="{00000000-0005-0000-0000-0000B5020000}"/>
    <cellStyle name="Bilješka 2 2 10 11 3" xfId="563" xr:uid="{00000000-0005-0000-0000-0000B6020000}"/>
    <cellStyle name="Bilješka 2 2 10 11 4" xfId="50627" xr:uid="{00000000-0005-0000-0000-0000B7020000}"/>
    <cellStyle name="Bilješka 2 2 10 12" xfId="564" xr:uid="{00000000-0005-0000-0000-0000B8020000}"/>
    <cellStyle name="Bilješka 2 2 10 12 2" xfId="565" xr:uid="{00000000-0005-0000-0000-0000B9020000}"/>
    <cellStyle name="Bilješka 2 2 10 13" xfId="566" xr:uid="{00000000-0005-0000-0000-0000BA020000}"/>
    <cellStyle name="Bilješka 2 2 10 14" xfId="46877" xr:uid="{00000000-0005-0000-0000-0000BB020000}"/>
    <cellStyle name="Bilješka 2 2 10 2" xfId="567" xr:uid="{00000000-0005-0000-0000-0000BC020000}"/>
    <cellStyle name="Bilješka 2 2 10 2 2" xfId="568" xr:uid="{00000000-0005-0000-0000-0000BD020000}"/>
    <cellStyle name="Bilješka 2 2 10 2 2 2" xfId="569" xr:uid="{00000000-0005-0000-0000-0000BE020000}"/>
    <cellStyle name="Bilješka 2 2 10 2 2 2 2" xfId="570" xr:uid="{00000000-0005-0000-0000-0000BF020000}"/>
    <cellStyle name="Bilješka 2 2 10 2 2 3" xfId="571" xr:uid="{00000000-0005-0000-0000-0000C0020000}"/>
    <cellStyle name="Bilješka 2 2 10 2 3" xfId="572" xr:uid="{00000000-0005-0000-0000-0000C1020000}"/>
    <cellStyle name="Bilješka 2 2 10 2 3 2" xfId="573" xr:uid="{00000000-0005-0000-0000-0000C2020000}"/>
    <cellStyle name="Bilješka 2 2 10 2 4" xfId="574" xr:uid="{00000000-0005-0000-0000-0000C3020000}"/>
    <cellStyle name="Bilješka 2 2 10 2 5" xfId="46960" xr:uid="{00000000-0005-0000-0000-0000C4020000}"/>
    <cellStyle name="Bilješka 2 2 10 3" xfId="575" xr:uid="{00000000-0005-0000-0000-0000C5020000}"/>
    <cellStyle name="Bilješka 2 2 10 3 2" xfId="576" xr:uid="{00000000-0005-0000-0000-0000C6020000}"/>
    <cellStyle name="Bilješka 2 2 10 3 2 2" xfId="577" xr:uid="{00000000-0005-0000-0000-0000C7020000}"/>
    <cellStyle name="Bilješka 2 2 10 3 2 2 2" xfId="578" xr:uid="{00000000-0005-0000-0000-0000C8020000}"/>
    <cellStyle name="Bilješka 2 2 10 3 2 3" xfId="579" xr:uid="{00000000-0005-0000-0000-0000C9020000}"/>
    <cellStyle name="Bilješka 2 2 10 3 3" xfId="580" xr:uid="{00000000-0005-0000-0000-0000CA020000}"/>
    <cellStyle name="Bilješka 2 2 10 3 3 2" xfId="581" xr:uid="{00000000-0005-0000-0000-0000CB020000}"/>
    <cellStyle name="Bilješka 2 2 10 3 4" xfId="582" xr:uid="{00000000-0005-0000-0000-0000CC020000}"/>
    <cellStyle name="Bilješka 2 2 10 3 5" xfId="47547" xr:uid="{00000000-0005-0000-0000-0000CD020000}"/>
    <cellStyle name="Bilješka 2 2 10 4" xfId="583" xr:uid="{00000000-0005-0000-0000-0000CE020000}"/>
    <cellStyle name="Bilješka 2 2 10 4 2" xfId="584" xr:uid="{00000000-0005-0000-0000-0000CF020000}"/>
    <cellStyle name="Bilješka 2 2 10 4 2 2" xfId="585" xr:uid="{00000000-0005-0000-0000-0000D0020000}"/>
    <cellStyle name="Bilješka 2 2 10 4 2 2 2" xfId="586" xr:uid="{00000000-0005-0000-0000-0000D1020000}"/>
    <cellStyle name="Bilješka 2 2 10 4 2 3" xfId="587" xr:uid="{00000000-0005-0000-0000-0000D2020000}"/>
    <cellStyle name="Bilješka 2 2 10 4 3" xfId="588" xr:uid="{00000000-0005-0000-0000-0000D3020000}"/>
    <cellStyle name="Bilješka 2 2 10 4 3 2" xfId="589" xr:uid="{00000000-0005-0000-0000-0000D4020000}"/>
    <cellStyle name="Bilješka 2 2 10 4 4" xfId="590" xr:uid="{00000000-0005-0000-0000-0000D5020000}"/>
    <cellStyle name="Bilješka 2 2 10 4 5" xfId="47502" xr:uid="{00000000-0005-0000-0000-0000D6020000}"/>
    <cellStyle name="Bilješka 2 2 10 5" xfId="591" xr:uid="{00000000-0005-0000-0000-0000D7020000}"/>
    <cellStyle name="Bilješka 2 2 10 5 2" xfId="592" xr:uid="{00000000-0005-0000-0000-0000D8020000}"/>
    <cellStyle name="Bilješka 2 2 10 5 2 2" xfId="593" xr:uid="{00000000-0005-0000-0000-0000D9020000}"/>
    <cellStyle name="Bilješka 2 2 10 5 2 2 2" xfId="594" xr:uid="{00000000-0005-0000-0000-0000DA020000}"/>
    <cellStyle name="Bilješka 2 2 10 5 2 3" xfId="595" xr:uid="{00000000-0005-0000-0000-0000DB020000}"/>
    <cellStyle name="Bilješka 2 2 10 5 3" xfId="596" xr:uid="{00000000-0005-0000-0000-0000DC020000}"/>
    <cellStyle name="Bilješka 2 2 10 5 3 2" xfId="597" xr:uid="{00000000-0005-0000-0000-0000DD020000}"/>
    <cellStyle name="Bilješka 2 2 10 5 4" xfId="598" xr:uid="{00000000-0005-0000-0000-0000DE020000}"/>
    <cellStyle name="Bilješka 2 2 10 5 5" xfId="47373" xr:uid="{00000000-0005-0000-0000-0000DF020000}"/>
    <cellStyle name="Bilješka 2 2 10 6" xfId="599" xr:uid="{00000000-0005-0000-0000-0000E0020000}"/>
    <cellStyle name="Bilješka 2 2 10 6 2" xfId="600" xr:uid="{00000000-0005-0000-0000-0000E1020000}"/>
    <cellStyle name="Bilješka 2 2 10 6 2 2" xfId="601" xr:uid="{00000000-0005-0000-0000-0000E2020000}"/>
    <cellStyle name="Bilješka 2 2 10 6 2 2 2" xfId="602" xr:uid="{00000000-0005-0000-0000-0000E3020000}"/>
    <cellStyle name="Bilješka 2 2 10 6 2 3" xfId="603" xr:uid="{00000000-0005-0000-0000-0000E4020000}"/>
    <cellStyle name="Bilješka 2 2 10 6 3" xfId="604" xr:uid="{00000000-0005-0000-0000-0000E5020000}"/>
    <cellStyle name="Bilješka 2 2 10 6 3 2" xfId="605" xr:uid="{00000000-0005-0000-0000-0000E6020000}"/>
    <cellStyle name="Bilješka 2 2 10 6 4" xfId="606" xr:uid="{00000000-0005-0000-0000-0000E7020000}"/>
    <cellStyle name="Bilješka 2 2 10 6 5" xfId="47391" xr:uid="{00000000-0005-0000-0000-0000E8020000}"/>
    <cellStyle name="Bilješka 2 2 10 7" xfId="607" xr:uid="{00000000-0005-0000-0000-0000E9020000}"/>
    <cellStyle name="Bilješka 2 2 10 7 2" xfId="608" xr:uid="{00000000-0005-0000-0000-0000EA020000}"/>
    <cellStyle name="Bilješka 2 2 10 7 2 2" xfId="609" xr:uid="{00000000-0005-0000-0000-0000EB020000}"/>
    <cellStyle name="Bilješka 2 2 10 7 2 2 2" xfId="610" xr:uid="{00000000-0005-0000-0000-0000EC020000}"/>
    <cellStyle name="Bilješka 2 2 10 7 2 3" xfId="611" xr:uid="{00000000-0005-0000-0000-0000ED020000}"/>
    <cellStyle name="Bilješka 2 2 10 7 3" xfId="612" xr:uid="{00000000-0005-0000-0000-0000EE020000}"/>
    <cellStyle name="Bilješka 2 2 10 7 3 2" xfId="613" xr:uid="{00000000-0005-0000-0000-0000EF020000}"/>
    <cellStyle name="Bilješka 2 2 10 7 4" xfId="614" xr:uid="{00000000-0005-0000-0000-0000F0020000}"/>
    <cellStyle name="Bilješka 2 2 10 7 5" xfId="47442" xr:uid="{00000000-0005-0000-0000-0000F1020000}"/>
    <cellStyle name="Bilješka 2 2 10 8" xfId="615" xr:uid="{00000000-0005-0000-0000-0000F2020000}"/>
    <cellStyle name="Bilješka 2 2 10 8 2" xfId="616" xr:uid="{00000000-0005-0000-0000-0000F3020000}"/>
    <cellStyle name="Bilješka 2 2 10 8 2 2" xfId="617" xr:uid="{00000000-0005-0000-0000-0000F4020000}"/>
    <cellStyle name="Bilješka 2 2 10 8 2 2 2" xfId="618" xr:uid="{00000000-0005-0000-0000-0000F5020000}"/>
    <cellStyle name="Bilješka 2 2 10 8 2 3" xfId="619" xr:uid="{00000000-0005-0000-0000-0000F6020000}"/>
    <cellStyle name="Bilješka 2 2 10 8 3" xfId="620" xr:uid="{00000000-0005-0000-0000-0000F7020000}"/>
    <cellStyle name="Bilješka 2 2 10 8 3 2" xfId="621" xr:uid="{00000000-0005-0000-0000-0000F8020000}"/>
    <cellStyle name="Bilješka 2 2 10 8 4" xfId="622" xr:uid="{00000000-0005-0000-0000-0000F9020000}"/>
    <cellStyle name="Bilješka 2 2 10 8 5" xfId="47517" xr:uid="{00000000-0005-0000-0000-0000FA020000}"/>
    <cellStyle name="Bilješka 2 2 10 9" xfId="623" xr:uid="{00000000-0005-0000-0000-0000FB020000}"/>
    <cellStyle name="Bilješka 2 2 10 9 2" xfId="624" xr:uid="{00000000-0005-0000-0000-0000FC020000}"/>
    <cellStyle name="Bilješka 2 2 10 9 2 2" xfId="625" xr:uid="{00000000-0005-0000-0000-0000FD020000}"/>
    <cellStyle name="Bilješka 2 2 10 9 2 2 2" xfId="626" xr:uid="{00000000-0005-0000-0000-0000FE020000}"/>
    <cellStyle name="Bilješka 2 2 10 9 2 3" xfId="627" xr:uid="{00000000-0005-0000-0000-0000FF020000}"/>
    <cellStyle name="Bilješka 2 2 10 9 3" xfId="628" xr:uid="{00000000-0005-0000-0000-000000030000}"/>
    <cellStyle name="Bilješka 2 2 10 9 3 2" xfId="629" xr:uid="{00000000-0005-0000-0000-000001030000}"/>
    <cellStyle name="Bilješka 2 2 10 9 4" xfId="630" xr:uid="{00000000-0005-0000-0000-000002030000}"/>
    <cellStyle name="Bilješka 2 2 10 9 5" xfId="49792" xr:uid="{00000000-0005-0000-0000-000003030000}"/>
    <cellStyle name="Bilješka 2 2 11" xfId="631" xr:uid="{00000000-0005-0000-0000-000004030000}"/>
    <cellStyle name="Bilješka 2 2 11 10" xfId="632" xr:uid="{00000000-0005-0000-0000-000005030000}"/>
    <cellStyle name="Bilješka 2 2 11 10 2" xfId="633" xr:uid="{00000000-0005-0000-0000-000006030000}"/>
    <cellStyle name="Bilješka 2 2 11 10 2 2" xfId="634" xr:uid="{00000000-0005-0000-0000-000007030000}"/>
    <cellStyle name="Bilješka 2 2 11 10 2 2 2" xfId="635" xr:uid="{00000000-0005-0000-0000-000008030000}"/>
    <cellStyle name="Bilješka 2 2 11 10 2 3" xfId="636" xr:uid="{00000000-0005-0000-0000-000009030000}"/>
    <cellStyle name="Bilješka 2 2 11 10 3" xfId="637" xr:uid="{00000000-0005-0000-0000-00000A030000}"/>
    <cellStyle name="Bilješka 2 2 11 10 3 2" xfId="638" xr:uid="{00000000-0005-0000-0000-00000B030000}"/>
    <cellStyle name="Bilješka 2 2 11 10 4" xfId="639" xr:uid="{00000000-0005-0000-0000-00000C030000}"/>
    <cellStyle name="Bilješka 2 2 11 10 5" xfId="50201" xr:uid="{00000000-0005-0000-0000-00000D030000}"/>
    <cellStyle name="Bilješka 2 2 11 11" xfId="640" xr:uid="{00000000-0005-0000-0000-00000E030000}"/>
    <cellStyle name="Bilješka 2 2 11 11 2" xfId="641" xr:uid="{00000000-0005-0000-0000-00000F030000}"/>
    <cellStyle name="Bilješka 2 2 11 11 2 2" xfId="642" xr:uid="{00000000-0005-0000-0000-000010030000}"/>
    <cellStyle name="Bilješka 2 2 11 11 3" xfId="643" xr:uid="{00000000-0005-0000-0000-000011030000}"/>
    <cellStyle name="Bilješka 2 2 11 11 4" xfId="50628" xr:uid="{00000000-0005-0000-0000-000012030000}"/>
    <cellStyle name="Bilješka 2 2 11 12" xfId="644" xr:uid="{00000000-0005-0000-0000-000013030000}"/>
    <cellStyle name="Bilješka 2 2 11 12 2" xfId="645" xr:uid="{00000000-0005-0000-0000-000014030000}"/>
    <cellStyle name="Bilješka 2 2 11 13" xfId="646" xr:uid="{00000000-0005-0000-0000-000015030000}"/>
    <cellStyle name="Bilješka 2 2 11 14" xfId="46868" xr:uid="{00000000-0005-0000-0000-000016030000}"/>
    <cellStyle name="Bilješka 2 2 11 2" xfId="647" xr:uid="{00000000-0005-0000-0000-000017030000}"/>
    <cellStyle name="Bilješka 2 2 11 2 2" xfId="648" xr:uid="{00000000-0005-0000-0000-000018030000}"/>
    <cellStyle name="Bilješka 2 2 11 2 2 2" xfId="649" xr:uid="{00000000-0005-0000-0000-000019030000}"/>
    <cellStyle name="Bilješka 2 2 11 2 2 2 2" xfId="650" xr:uid="{00000000-0005-0000-0000-00001A030000}"/>
    <cellStyle name="Bilješka 2 2 11 2 2 3" xfId="651" xr:uid="{00000000-0005-0000-0000-00001B030000}"/>
    <cellStyle name="Bilješka 2 2 11 2 3" xfId="652" xr:uid="{00000000-0005-0000-0000-00001C030000}"/>
    <cellStyle name="Bilješka 2 2 11 2 3 2" xfId="653" xr:uid="{00000000-0005-0000-0000-00001D030000}"/>
    <cellStyle name="Bilješka 2 2 11 2 4" xfId="654" xr:uid="{00000000-0005-0000-0000-00001E030000}"/>
    <cellStyle name="Bilješka 2 2 11 2 5" xfId="46961" xr:uid="{00000000-0005-0000-0000-00001F030000}"/>
    <cellStyle name="Bilješka 2 2 11 3" xfId="655" xr:uid="{00000000-0005-0000-0000-000020030000}"/>
    <cellStyle name="Bilješka 2 2 11 3 2" xfId="656" xr:uid="{00000000-0005-0000-0000-000021030000}"/>
    <cellStyle name="Bilješka 2 2 11 3 2 2" xfId="657" xr:uid="{00000000-0005-0000-0000-000022030000}"/>
    <cellStyle name="Bilješka 2 2 11 3 2 2 2" xfId="658" xr:uid="{00000000-0005-0000-0000-000023030000}"/>
    <cellStyle name="Bilješka 2 2 11 3 2 3" xfId="659" xr:uid="{00000000-0005-0000-0000-000024030000}"/>
    <cellStyle name="Bilješka 2 2 11 3 3" xfId="660" xr:uid="{00000000-0005-0000-0000-000025030000}"/>
    <cellStyle name="Bilješka 2 2 11 3 3 2" xfId="661" xr:uid="{00000000-0005-0000-0000-000026030000}"/>
    <cellStyle name="Bilješka 2 2 11 3 4" xfId="662" xr:uid="{00000000-0005-0000-0000-000027030000}"/>
    <cellStyle name="Bilješka 2 2 11 3 5" xfId="47548" xr:uid="{00000000-0005-0000-0000-000028030000}"/>
    <cellStyle name="Bilješka 2 2 11 4" xfId="663" xr:uid="{00000000-0005-0000-0000-000029030000}"/>
    <cellStyle name="Bilješka 2 2 11 4 2" xfId="664" xr:uid="{00000000-0005-0000-0000-00002A030000}"/>
    <cellStyle name="Bilješka 2 2 11 4 2 2" xfId="665" xr:uid="{00000000-0005-0000-0000-00002B030000}"/>
    <cellStyle name="Bilješka 2 2 11 4 2 2 2" xfId="666" xr:uid="{00000000-0005-0000-0000-00002C030000}"/>
    <cellStyle name="Bilješka 2 2 11 4 2 3" xfId="667" xr:uid="{00000000-0005-0000-0000-00002D030000}"/>
    <cellStyle name="Bilješka 2 2 11 4 3" xfId="668" xr:uid="{00000000-0005-0000-0000-00002E030000}"/>
    <cellStyle name="Bilješka 2 2 11 4 3 2" xfId="669" xr:uid="{00000000-0005-0000-0000-00002F030000}"/>
    <cellStyle name="Bilješka 2 2 11 4 4" xfId="670" xr:uid="{00000000-0005-0000-0000-000030030000}"/>
    <cellStyle name="Bilješka 2 2 11 4 5" xfId="47407" xr:uid="{00000000-0005-0000-0000-000031030000}"/>
    <cellStyle name="Bilješka 2 2 11 5" xfId="671" xr:uid="{00000000-0005-0000-0000-000032030000}"/>
    <cellStyle name="Bilješka 2 2 11 5 2" xfId="672" xr:uid="{00000000-0005-0000-0000-000033030000}"/>
    <cellStyle name="Bilješka 2 2 11 5 2 2" xfId="673" xr:uid="{00000000-0005-0000-0000-000034030000}"/>
    <cellStyle name="Bilješka 2 2 11 5 2 2 2" xfId="674" xr:uid="{00000000-0005-0000-0000-000035030000}"/>
    <cellStyle name="Bilješka 2 2 11 5 2 3" xfId="675" xr:uid="{00000000-0005-0000-0000-000036030000}"/>
    <cellStyle name="Bilješka 2 2 11 5 3" xfId="676" xr:uid="{00000000-0005-0000-0000-000037030000}"/>
    <cellStyle name="Bilješka 2 2 11 5 3 2" xfId="677" xr:uid="{00000000-0005-0000-0000-000038030000}"/>
    <cellStyle name="Bilješka 2 2 11 5 4" xfId="678" xr:uid="{00000000-0005-0000-0000-000039030000}"/>
    <cellStyle name="Bilješka 2 2 11 5 5" xfId="47516" xr:uid="{00000000-0005-0000-0000-00003A030000}"/>
    <cellStyle name="Bilješka 2 2 11 6" xfId="679" xr:uid="{00000000-0005-0000-0000-00003B030000}"/>
    <cellStyle name="Bilješka 2 2 11 6 2" xfId="680" xr:uid="{00000000-0005-0000-0000-00003C030000}"/>
    <cellStyle name="Bilješka 2 2 11 6 2 2" xfId="681" xr:uid="{00000000-0005-0000-0000-00003D030000}"/>
    <cellStyle name="Bilješka 2 2 11 6 2 2 2" xfId="682" xr:uid="{00000000-0005-0000-0000-00003E030000}"/>
    <cellStyle name="Bilješka 2 2 11 6 2 3" xfId="683" xr:uid="{00000000-0005-0000-0000-00003F030000}"/>
    <cellStyle name="Bilješka 2 2 11 6 3" xfId="684" xr:uid="{00000000-0005-0000-0000-000040030000}"/>
    <cellStyle name="Bilješka 2 2 11 6 3 2" xfId="685" xr:uid="{00000000-0005-0000-0000-000041030000}"/>
    <cellStyle name="Bilješka 2 2 11 6 4" xfId="686" xr:uid="{00000000-0005-0000-0000-000042030000}"/>
    <cellStyle name="Bilješka 2 2 11 6 5" xfId="47627" xr:uid="{00000000-0005-0000-0000-000043030000}"/>
    <cellStyle name="Bilješka 2 2 11 7" xfId="687" xr:uid="{00000000-0005-0000-0000-000044030000}"/>
    <cellStyle name="Bilješka 2 2 11 7 2" xfId="688" xr:uid="{00000000-0005-0000-0000-000045030000}"/>
    <cellStyle name="Bilješka 2 2 11 7 2 2" xfId="689" xr:uid="{00000000-0005-0000-0000-000046030000}"/>
    <cellStyle name="Bilješka 2 2 11 7 2 2 2" xfId="690" xr:uid="{00000000-0005-0000-0000-000047030000}"/>
    <cellStyle name="Bilješka 2 2 11 7 2 3" xfId="691" xr:uid="{00000000-0005-0000-0000-000048030000}"/>
    <cellStyle name="Bilješka 2 2 11 7 3" xfId="692" xr:uid="{00000000-0005-0000-0000-000049030000}"/>
    <cellStyle name="Bilješka 2 2 11 7 3 2" xfId="693" xr:uid="{00000000-0005-0000-0000-00004A030000}"/>
    <cellStyle name="Bilješka 2 2 11 7 4" xfId="694" xr:uid="{00000000-0005-0000-0000-00004B030000}"/>
    <cellStyle name="Bilješka 2 2 11 7 5" xfId="48038" xr:uid="{00000000-0005-0000-0000-00004C030000}"/>
    <cellStyle name="Bilješka 2 2 11 8" xfId="695" xr:uid="{00000000-0005-0000-0000-00004D030000}"/>
    <cellStyle name="Bilješka 2 2 11 8 2" xfId="696" xr:uid="{00000000-0005-0000-0000-00004E030000}"/>
    <cellStyle name="Bilješka 2 2 11 8 2 2" xfId="697" xr:uid="{00000000-0005-0000-0000-00004F030000}"/>
    <cellStyle name="Bilješka 2 2 11 8 2 2 2" xfId="698" xr:uid="{00000000-0005-0000-0000-000050030000}"/>
    <cellStyle name="Bilješka 2 2 11 8 2 3" xfId="699" xr:uid="{00000000-0005-0000-0000-000051030000}"/>
    <cellStyle name="Bilješka 2 2 11 8 3" xfId="700" xr:uid="{00000000-0005-0000-0000-000052030000}"/>
    <cellStyle name="Bilješka 2 2 11 8 3 2" xfId="701" xr:uid="{00000000-0005-0000-0000-000053030000}"/>
    <cellStyle name="Bilješka 2 2 11 8 4" xfId="702" xr:uid="{00000000-0005-0000-0000-000054030000}"/>
    <cellStyle name="Bilješka 2 2 11 8 5" xfId="47388" xr:uid="{00000000-0005-0000-0000-000055030000}"/>
    <cellStyle name="Bilješka 2 2 11 9" xfId="703" xr:uid="{00000000-0005-0000-0000-000056030000}"/>
    <cellStyle name="Bilješka 2 2 11 9 2" xfId="704" xr:uid="{00000000-0005-0000-0000-000057030000}"/>
    <cellStyle name="Bilješka 2 2 11 9 2 2" xfId="705" xr:uid="{00000000-0005-0000-0000-000058030000}"/>
    <cellStyle name="Bilješka 2 2 11 9 2 2 2" xfId="706" xr:uid="{00000000-0005-0000-0000-000059030000}"/>
    <cellStyle name="Bilješka 2 2 11 9 2 3" xfId="707" xr:uid="{00000000-0005-0000-0000-00005A030000}"/>
    <cellStyle name="Bilješka 2 2 11 9 3" xfId="708" xr:uid="{00000000-0005-0000-0000-00005B030000}"/>
    <cellStyle name="Bilješka 2 2 11 9 3 2" xfId="709" xr:uid="{00000000-0005-0000-0000-00005C030000}"/>
    <cellStyle name="Bilješka 2 2 11 9 4" xfId="710" xr:uid="{00000000-0005-0000-0000-00005D030000}"/>
    <cellStyle name="Bilješka 2 2 11 9 5" xfId="49793" xr:uid="{00000000-0005-0000-0000-00005E030000}"/>
    <cellStyle name="Bilješka 2 2 12" xfId="711" xr:uid="{00000000-0005-0000-0000-00005F030000}"/>
    <cellStyle name="Bilješka 2 2 12 10" xfId="712" xr:uid="{00000000-0005-0000-0000-000060030000}"/>
    <cellStyle name="Bilješka 2 2 12 10 2" xfId="713" xr:uid="{00000000-0005-0000-0000-000061030000}"/>
    <cellStyle name="Bilješka 2 2 12 10 2 2" xfId="714" xr:uid="{00000000-0005-0000-0000-000062030000}"/>
    <cellStyle name="Bilješka 2 2 12 10 2 2 2" xfId="715" xr:uid="{00000000-0005-0000-0000-000063030000}"/>
    <cellStyle name="Bilješka 2 2 12 10 2 3" xfId="716" xr:uid="{00000000-0005-0000-0000-000064030000}"/>
    <cellStyle name="Bilješka 2 2 12 10 3" xfId="717" xr:uid="{00000000-0005-0000-0000-000065030000}"/>
    <cellStyle name="Bilješka 2 2 12 10 3 2" xfId="718" xr:uid="{00000000-0005-0000-0000-000066030000}"/>
    <cellStyle name="Bilješka 2 2 12 10 4" xfId="719" xr:uid="{00000000-0005-0000-0000-000067030000}"/>
    <cellStyle name="Bilješka 2 2 12 10 5" xfId="50202" xr:uid="{00000000-0005-0000-0000-000068030000}"/>
    <cellStyle name="Bilješka 2 2 12 11" xfId="720" xr:uid="{00000000-0005-0000-0000-000069030000}"/>
    <cellStyle name="Bilješka 2 2 12 11 2" xfId="721" xr:uid="{00000000-0005-0000-0000-00006A030000}"/>
    <cellStyle name="Bilješka 2 2 12 11 2 2" xfId="722" xr:uid="{00000000-0005-0000-0000-00006B030000}"/>
    <cellStyle name="Bilješka 2 2 12 11 3" xfId="723" xr:uid="{00000000-0005-0000-0000-00006C030000}"/>
    <cellStyle name="Bilješka 2 2 12 11 4" xfId="50629" xr:uid="{00000000-0005-0000-0000-00006D030000}"/>
    <cellStyle name="Bilješka 2 2 12 12" xfId="724" xr:uid="{00000000-0005-0000-0000-00006E030000}"/>
    <cellStyle name="Bilješka 2 2 12 12 2" xfId="725" xr:uid="{00000000-0005-0000-0000-00006F030000}"/>
    <cellStyle name="Bilješka 2 2 12 13" xfId="726" xr:uid="{00000000-0005-0000-0000-000070030000}"/>
    <cellStyle name="Bilješka 2 2 12 14" xfId="46857" xr:uid="{00000000-0005-0000-0000-000071030000}"/>
    <cellStyle name="Bilješka 2 2 12 2" xfId="727" xr:uid="{00000000-0005-0000-0000-000072030000}"/>
    <cellStyle name="Bilješka 2 2 12 2 2" xfId="728" xr:uid="{00000000-0005-0000-0000-000073030000}"/>
    <cellStyle name="Bilješka 2 2 12 2 2 2" xfId="729" xr:uid="{00000000-0005-0000-0000-000074030000}"/>
    <cellStyle name="Bilješka 2 2 12 2 2 2 2" xfId="730" xr:uid="{00000000-0005-0000-0000-000075030000}"/>
    <cellStyle name="Bilješka 2 2 12 2 2 3" xfId="731" xr:uid="{00000000-0005-0000-0000-000076030000}"/>
    <cellStyle name="Bilješka 2 2 12 2 3" xfId="732" xr:uid="{00000000-0005-0000-0000-000077030000}"/>
    <cellStyle name="Bilješka 2 2 12 2 3 2" xfId="733" xr:uid="{00000000-0005-0000-0000-000078030000}"/>
    <cellStyle name="Bilješka 2 2 12 2 4" xfId="734" xr:uid="{00000000-0005-0000-0000-000079030000}"/>
    <cellStyle name="Bilješka 2 2 12 2 5" xfId="46962" xr:uid="{00000000-0005-0000-0000-00007A030000}"/>
    <cellStyle name="Bilješka 2 2 12 3" xfId="735" xr:uid="{00000000-0005-0000-0000-00007B030000}"/>
    <cellStyle name="Bilješka 2 2 12 3 2" xfId="736" xr:uid="{00000000-0005-0000-0000-00007C030000}"/>
    <cellStyle name="Bilješka 2 2 12 3 2 2" xfId="737" xr:uid="{00000000-0005-0000-0000-00007D030000}"/>
    <cellStyle name="Bilješka 2 2 12 3 2 2 2" xfId="738" xr:uid="{00000000-0005-0000-0000-00007E030000}"/>
    <cellStyle name="Bilješka 2 2 12 3 2 3" xfId="739" xr:uid="{00000000-0005-0000-0000-00007F030000}"/>
    <cellStyle name="Bilješka 2 2 12 3 3" xfId="740" xr:uid="{00000000-0005-0000-0000-000080030000}"/>
    <cellStyle name="Bilješka 2 2 12 3 3 2" xfId="741" xr:uid="{00000000-0005-0000-0000-000081030000}"/>
    <cellStyle name="Bilješka 2 2 12 3 4" xfId="742" xr:uid="{00000000-0005-0000-0000-000082030000}"/>
    <cellStyle name="Bilješka 2 2 12 3 5" xfId="47549" xr:uid="{00000000-0005-0000-0000-000083030000}"/>
    <cellStyle name="Bilješka 2 2 12 4" xfId="743" xr:uid="{00000000-0005-0000-0000-000084030000}"/>
    <cellStyle name="Bilješka 2 2 12 4 2" xfId="744" xr:uid="{00000000-0005-0000-0000-000085030000}"/>
    <cellStyle name="Bilješka 2 2 12 4 2 2" xfId="745" xr:uid="{00000000-0005-0000-0000-000086030000}"/>
    <cellStyle name="Bilješka 2 2 12 4 2 2 2" xfId="746" xr:uid="{00000000-0005-0000-0000-000087030000}"/>
    <cellStyle name="Bilješka 2 2 12 4 2 3" xfId="747" xr:uid="{00000000-0005-0000-0000-000088030000}"/>
    <cellStyle name="Bilješka 2 2 12 4 3" xfId="748" xr:uid="{00000000-0005-0000-0000-000089030000}"/>
    <cellStyle name="Bilješka 2 2 12 4 3 2" xfId="749" xr:uid="{00000000-0005-0000-0000-00008A030000}"/>
    <cellStyle name="Bilješka 2 2 12 4 4" xfId="750" xr:uid="{00000000-0005-0000-0000-00008B030000}"/>
    <cellStyle name="Bilješka 2 2 12 4 5" xfId="47450" xr:uid="{00000000-0005-0000-0000-00008C030000}"/>
    <cellStyle name="Bilješka 2 2 12 5" xfId="751" xr:uid="{00000000-0005-0000-0000-00008D030000}"/>
    <cellStyle name="Bilješka 2 2 12 5 2" xfId="752" xr:uid="{00000000-0005-0000-0000-00008E030000}"/>
    <cellStyle name="Bilješka 2 2 12 5 2 2" xfId="753" xr:uid="{00000000-0005-0000-0000-00008F030000}"/>
    <cellStyle name="Bilješka 2 2 12 5 2 2 2" xfId="754" xr:uid="{00000000-0005-0000-0000-000090030000}"/>
    <cellStyle name="Bilješka 2 2 12 5 2 3" xfId="755" xr:uid="{00000000-0005-0000-0000-000091030000}"/>
    <cellStyle name="Bilješka 2 2 12 5 3" xfId="756" xr:uid="{00000000-0005-0000-0000-000092030000}"/>
    <cellStyle name="Bilješka 2 2 12 5 3 2" xfId="757" xr:uid="{00000000-0005-0000-0000-000093030000}"/>
    <cellStyle name="Bilješka 2 2 12 5 4" xfId="758" xr:uid="{00000000-0005-0000-0000-000094030000}"/>
    <cellStyle name="Bilješka 2 2 12 5 5" xfId="47490" xr:uid="{00000000-0005-0000-0000-000095030000}"/>
    <cellStyle name="Bilješka 2 2 12 6" xfId="759" xr:uid="{00000000-0005-0000-0000-000096030000}"/>
    <cellStyle name="Bilješka 2 2 12 6 2" xfId="760" xr:uid="{00000000-0005-0000-0000-000097030000}"/>
    <cellStyle name="Bilješka 2 2 12 6 2 2" xfId="761" xr:uid="{00000000-0005-0000-0000-000098030000}"/>
    <cellStyle name="Bilješka 2 2 12 6 2 2 2" xfId="762" xr:uid="{00000000-0005-0000-0000-000099030000}"/>
    <cellStyle name="Bilješka 2 2 12 6 2 3" xfId="763" xr:uid="{00000000-0005-0000-0000-00009A030000}"/>
    <cellStyle name="Bilješka 2 2 12 6 3" xfId="764" xr:uid="{00000000-0005-0000-0000-00009B030000}"/>
    <cellStyle name="Bilješka 2 2 12 6 3 2" xfId="765" xr:uid="{00000000-0005-0000-0000-00009C030000}"/>
    <cellStyle name="Bilješka 2 2 12 6 4" xfId="766" xr:uid="{00000000-0005-0000-0000-00009D030000}"/>
    <cellStyle name="Bilješka 2 2 12 6 5" xfId="47958" xr:uid="{00000000-0005-0000-0000-00009E030000}"/>
    <cellStyle name="Bilješka 2 2 12 7" xfId="767" xr:uid="{00000000-0005-0000-0000-00009F030000}"/>
    <cellStyle name="Bilješka 2 2 12 7 2" xfId="768" xr:uid="{00000000-0005-0000-0000-0000A0030000}"/>
    <cellStyle name="Bilješka 2 2 12 7 2 2" xfId="769" xr:uid="{00000000-0005-0000-0000-0000A1030000}"/>
    <cellStyle name="Bilješka 2 2 12 7 2 2 2" xfId="770" xr:uid="{00000000-0005-0000-0000-0000A2030000}"/>
    <cellStyle name="Bilješka 2 2 12 7 2 3" xfId="771" xr:uid="{00000000-0005-0000-0000-0000A3030000}"/>
    <cellStyle name="Bilješka 2 2 12 7 3" xfId="772" xr:uid="{00000000-0005-0000-0000-0000A4030000}"/>
    <cellStyle name="Bilješka 2 2 12 7 3 2" xfId="773" xr:uid="{00000000-0005-0000-0000-0000A5030000}"/>
    <cellStyle name="Bilješka 2 2 12 7 4" xfId="774" xr:uid="{00000000-0005-0000-0000-0000A6030000}"/>
    <cellStyle name="Bilješka 2 2 12 7 5" xfId="48044" xr:uid="{00000000-0005-0000-0000-0000A7030000}"/>
    <cellStyle name="Bilješka 2 2 12 8" xfId="775" xr:uid="{00000000-0005-0000-0000-0000A8030000}"/>
    <cellStyle name="Bilješka 2 2 12 8 2" xfId="776" xr:uid="{00000000-0005-0000-0000-0000A9030000}"/>
    <cellStyle name="Bilješka 2 2 12 8 2 2" xfId="777" xr:uid="{00000000-0005-0000-0000-0000AA030000}"/>
    <cellStyle name="Bilješka 2 2 12 8 2 2 2" xfId="778" xr:uid="{00000000-0005-0000-0000-0000AB030000}"/>
    <cellStyle name="Bilješka 2 2 12 8 2 3" xfId="779" xr:uid="{00000000-0005-0000-0000-0000AC030000}"/>
    <cellStyle name="Bilješka 2 2 12 8 3" xfId="780" xr:uid="{00000000-0005-0000-0000-0000AD030000}"/>
    <cellStyle name="Bilješka 2 2 12 8 3 2" xfId="781" xr:uid="{00000000-0005-0000-0000-0000AE030000}"/>
    <cellStyle name="Bilješka 2 2 12 8 4" xfId="782" xr:uid="{00000000-0005-0000-0000-0000AF030000}"/>
    <cellStyle name="Bilješka 2 2 12 8 5" xfId="47434" xr:uid="{00000000-0005-0000-0000-0000B0030000}"/>
    <cellStyle name="Bilješka 2 2 12 9" xfId="783" xr:uid="{00000000-0005-0000-0000-0000B1030000}"/>
    <cellStyle name="Bilješka 2 2 12 9 2" xfId="784" xr:uid="{00000000-0005-0000-0000-0000B2030000}"/>
    <cellStyle name="Bilješka 2 2 12 9 2 2" xfId="785" xr:uid="{00000000-0005-0000-0000-0000B3030000}"/>
    <cellStyle name="Bilješka 2 2 12 9 2 2 2" xfId="786" xr:uid="{00000000-0005-0000-0000-0000B4030000}"/>
    <cellStyle name="Bilješka 2 2 12 9 2 3" xfId="787" xr:uid="{00000000-0005-0000-0000-0000B5030000}"/>
    <cellStyle name="Bilješka 2 2 12 9 3" xfId="788" xr:uid="{00000000-0005-0000-0000-0000B6030000}"/>
    <cellStyle name="Bilješka 2 2 12 9 3 2" xfId="789" xr:uid="{00000000-0005-0000-0000-0000B7030000}"/>
    <cellStyle name="Bilješka 2 2 12 9 4" xfId="790" xr:uid="{00000000-0005-0000-0000-0000B8030000}"/>
    <cellStyle name="Bilješka 2 2 12 9 5" xfId="49794" xr:uid="{00000000-0005-0000-0000-0000B9030000}"/>
    <cellStyle name="Bilješka 2 2 13" xfId="791" xr:uid="{00000000-0005-0000-0000-0000BA030000}"/>
    <cellStyle name="Bilješka 2 2 13 10" xfId="792" xr:uid="{00000000-0005-0000-0000-0000BB030000}"/>
    <cellStyle name="Bilješka 2 2 13 10 2" xfId="793" xr:uid="{00000000-0005-0000-0000-0000BC030000}"/>
    <cellStyle name="Bilješka 2 2 13 10 2 2" xfId="794" xr:uid="{00000000-0005-0000-0000-0000BD030000}"/>
    <cellStyle name="Bilješka 2 2 13 10 2 2 2" xfId="795" xr:uid="{00000000-0005-0000-0000-0000BE030000}"/>
    <cellStyle name="Bilješka 2 2 13 10 2 3" xfId="796" xr:uid="{00000000-0005-0000-0000-0000BF030000}"/>
    <cellStyle name="Bilješka 2 2 13 10 3" xfId="797" xr:uid="{00000000-0005-0000-0000-0000C0030000}"/>
    <cellStyle name="Bilješka 2 2 13 10 3 2" xfId="798" xr:uid="{00000000-0005-0000-0000-0000C1030000}"/>
    <cellStyle name="Bilješka 2 2 13 10 4" xfId="799" xr:uid="{00000000-0005-0000-0000-0000C2030000}"/>
    <cellStyle name="Bilješka 2 2 13 10 5" xfId="50203" xr:uid="{00000000-0005-0000-0000-0000C3030000}"/>
    <cellStyle name="Bilješka 2 2 13 11" xfId="800" xr:uid="{00000000-0005-0000-0000-0000C4030000}"/>
    <cellStyle name="Bilješka 2 2 13 11 2" xfId="801" xr:uid="{00000000-0005-0000-0000-0000C5030000}"/>
    <cellStyle name="Bilješka 2 2 13 11 2 2" xfId="802" xr:uid="{00000000-0005-0000-0000-0000C6030000}"/>
    <cellStyle name="Bilješka 2 2 13 11 3" xfId="803" xr:uid="{00000000-0005-0000-0000-0000C7030000}"/>
    <cellStyle name="Bilješka 2 2 13 11 4" xfId="50630" xr:uid="{00000000-0005-0000-0000-0000C8030000}"/>
    <cellStyle name="Bilješka 2 2 13 12" xfId="804" xr:uid="{00000000-0005-0000-0000-0000C9030000}"/>
    <cellStyle name="Bilješka 2 2 13 12 2" xfId="805" xr:uid="{00000000-0005-0000-0000-0000CA030000}"/>
    <cellStyle name="Bilješka 2 2 13 13" xfId="806" xr:uid="{00000000-0005-0000-0000-0000CB030000}"/>
    <cellStyle name="Bilješka 2 2 13 14" xfId="46792" xr:uid="{00000000-0005-0000-0000-0000CC030000}"/>
    <cellStyle name="Bilješka 2 2 13 2" xfId="807" xr:uid="{00000000-0005-0000-0000-0000CD030000}"/>
    <cellStyle name="Bilješka 2 2 13 2 2" xfId="808" xr:uid="{00000000-0005-0000-0000-0000CE030000}"/>
    <cellStyle name="Bilješka 2 2 13 2 2 2" xfId="809" xr:uid="{00000000-0005-0000-0000-0000CF030000}"/>
    <cellStyle name="Bilješka 2 2 13 2 2 2 2" xfId="810" xr:uid="{00000000-0005-0000-0000-0000D0030000}"/>
    <cellStyle name="Bilješka 2 2 13 2 2 3" xfId="811" xr:uid="{00000000-0005-0000-0000-0000D1030000}"/>
    <cellStyle name="Bilješka 2 2 13 2 3" xfId="812" xr:uid="{00000000-0005-0000-0000-0000D2030000}"/>
    <cellStyle name="Bilješka 2 2 13 2 3 2" xfId="813" xr:uid="{00000000-0005-0000-0000-0000D3030000}"/>
    <cellStyle name="Bilješka 2 2 13 2 4" xfId="814" xr:uid="{00000000-0005-0000-0000-0000D4030000}"/>
    <cellStyle name="Bilješka 2 2 13 2 5" xfId="46963" xr:uid="{00000000-0005-0000-0000-0000D5030000}"/>
    <cellStyle name="Bilješka 2 2 13 3" xfId="815" xr:uid="{00000000-0005-0000-0000-0000D6030000}"/>
    <cellStyle name="Bilješka 2 2 13 3 2" xfId="816" xr:uid="{00000000-0005-0000-0000-0000D7030000}"/>
    <cellStyle name="Bilješka 2 2 13 3 2 2" xfId="817" xr:uid="{00000000-0005-0000-0000-0000D8030000}"/>
    <cellStyle name="Bilješka 2 2 13 3 2 2 2" xfId="818" xr:uid="{00000000-0005-0000-0000-0000D9030000}"/>
    <cellStyle name="Bilješka 2 2 13 3 2 3" xfId="819" xr:uid="{00000000-0005-0000-0000-0000DA030000}"/>
    <cellStyle name="Bilješka 2 2 13 3 3" xfId="820" xr:uid="{00000000-0005-0000-0000-0000DB030000}"/>
    <cellStyle name="Bilješka 2 2 13 3 3 2" xfId="821" xr:uid="{00000000-0005-0000-0000-0000DC030000}"/>
    <cellStyle name="Bilješka 2 2 13 3 4" xfId="822" xr:uid="{00000000-0005-0000-0000-0000DD030000}"/>
    <cellStyle name="Bilješka 2 2 13 3 5" xfId="47550" xr:uid="{00000000-0005-0000-0000-0000DE030000}"/>
    <cellStyle name="Bilješka 2 2 13 4" xfId="823" xr:uid="{00000000-0005-0000-0000-0000DF030000}"/>
    <cellStyle name="Bilješka 2 2 13 4 2" xfId="824" xr:uid="{00000000-0005-0000-0000-0000E0030000}"/>
    <cellStyle name="Bilješka 2 2 13 4 2 2" xfId="825" xr:uid="{00000000-0005-0000-0000-0000E1030000}"/>
    <cellStyle name="Bilješka 2 2 13 4 2 2 2" xfId="826" xr:uid="{00000000-0005-0000-0000-0000E2030000}"/>
    <cellStyle name="Bilješka 2 2 13 4 2 3" xfId="827" xr:uid="{00000000-0005-0000-0000-0000E3030000}"/>
    <cellStyle name="Bilješka 2 2 13 4 3" xfId="828" xr:uid="{00000000-0005-0000-0000-0000E4030000}"/>
    <cellStyle name="Bilješka 2 2 13 4 3 2" xfId="829" xr:uid="{00000000-0005-0000-0000-0000E5030000}"/>
    <cellStyle name="Bilješka 2 2 13 4 4" xfId="830" xr:uid="{00000000-0005-0000-0000-0000E6030000}"/>
    <cellStyle name="Bilješka 2 2 13 4 5" xfId="47503" xr:uid="{00000000-0005-0000-0000-0000E7030000}"/>
    <cellStyle name="Bilješka 2 2 13 5" xfId="831" xr:uid="{00000000-0005-0000-0000-0000E8030000}"/>
    <cellStyle name="Bilješka 2 2 13 5 2" xfId="832" xr:uid="{00000000-0005-0000-0000-0000E9030000}"/>
    <cellStyle name="Bilješka 2 2 13 5 2 2" xfId="833" xr:uid="{00000000-0005-0000-0000-0000EA030000}"/>
    <cellStyle name="Bilješka 2 2 13 5 2 2 2" xfId="834" xr:uid="{00000000-0005-0000-0000-0000EB030000}"/>
    <cellStyle name="Bilješka 2 2 13 5 2 3" xfId="835" xr:uid="{00000000-0005-0000-0000-0000EC030000}"/>
    <cellStyle name="Bilješka 2 2 13 5 3" xfId="836" xr:uid="{00000000-0005-0000-0000-0000ED030000}"/>
    <cellStyle name="Bilješka 2 2 13 5 3 2" xfId="837" xr:uid="{00000000-0005-0000-0000-0000EE030000}"/>
    <cellStyle name="Bilješka 2 2 13 5 4" xfId="838" xr:uid="{00000000-0005-0000-0000-0000EF030000}"/>
    <cellStyle name="Bilješka 2 2 13 5 5" xfId="47372" xr:uid="{00000000-0005-0000-0000-0000F0030000}"/>
    <cellStyle name="Bilješka 2 2 13 6" xfId="839" xr:uid="{00000000-0005-0000-0000-0000F1030000}"/>
    <cellStyle name="Bilješka 2 2 13 6 2" xfId="840" xr:uid="{00000000-0005-0000-0000-0000F2030000}"/>
    <cellStyle name="Bilješka 2 2 13 6 2 2" xfId="841" xr:uid="{00000000-0005-0000-0000-0000F3030000}"/>
    <cellStyle name="Bilješka 2 2 13 6 2 2 2" xfId="842" xr:uid="{00000000-0005-0000-0000-0000F4030000}"/>
    <cellStyle name="Bilješka 2 2 13 6 2 3" xfId="843" xr:uid="{00000000-0005-0000-0000-0000F5030000}"/>
    <cellStyle name="Bilješka 2 2 13 6 3" xfId="844" xr:uid="{00000000-0005-0000-0000-0000F6030000}"/>
    <cellStyle name="Bilješka 2 2 13 6 3 2" xfId="845" xr:uid="{00000000-0005-0000-0000-0000F7030000}"/>
    <cellStyle name="Bilješka 2 2 13 6 4" xfId="846" xr:uid="{00000000-0005-0000-0000-0000F8030000}"/>
    <cellStyle name="Bilješka 2 2 13 6 5" xfId="47381" xr:uid="{00000000-0005-0000-0000-0000F9030000}"/>
    <cellStyle name="Bilješka 2 2 13 7" xfId="847" xr:uid="{00000000-0005-0000-0000-0000FA030000}"/>
    <cellStyle name="Bilješka 2 2 13 7 2" xfId="848" xr:uid="{00000000-0005-0000-0000-0000FB030000}"/>
    <cellStyle name="Bilješka 2 2 13 7 2 2" xfId="849" xr:uid="{00000000-0005-0000-0000-0000FC030000}"/>
    <cellStyle name="Bilješka 2 2 13 7 2 2 2" xfId="850" xr:uid="{00000000-0005-0000-0000-0000FD030000}"/>
    <cellStyle name="Bilješka 2 2 13 7 2 3" xfId="851" xr:uid="{00000000-0005-0000-0000-0000FE030000}"/>
    <cellStyle name="Bilješka 2 2 13 7 3" xfId="852" xr:uid="{00000000-0005-0000-0000-0000FF030000}"/>
    <cellStyle name="Bilješka 2 2 13 7 3 2" xfId="853" xr:uid="{00000000-0005-0000-0000-000000040000}"/>
    <cellStyle name="Bilješka 2 2 13 7 4" xfId="854" xr:uid="{00000000-0005-0000-0000-000001040000}"/>
    <cellStyle name="Bilješka 2 2 13 7 5" xfId="47399" xr:uid="{00000000-0005-0000-0000-000002040000}"/>
    <cellStyle name="Bilješka 2 2 13 8" xfId="855" xr:uid="{00000000-0005-0000-0000-000003040000}"/>
    <cellStyle name="Bilješka 2 2 13 8 2" xfId="856" xr:uid="{00000000-0005-0000-0000-000004040000}"/>
    <cellStyle name="Bilješka 2 2 13 8 2 2" xfId="857" xr:uid="{00000000-0005-0000-0000-000005040000}"/>
    <cellStyle name="Bilješka 2 2 13 8 2 2 2" xfId="858" xr:uid="{00000000-0005-0000-0000-000006040000}"/>
    <cellStyle name="Bilješka 2 2 13 8 2 3" xfId="859" xr:uid="{00000000-0005-0000-0000-000007040000}"/>
    <cellStyle name="Bilješka 2 2 13 8 3" xfId="860" xr:uid="{00000000-0005-0000-0000-000008040000}"/>
    <cellStyle name="Bilješka 2 2 13 8 3 2" xfId="861" xr:uid="{00000000-0005-0000-0000-000009040000}"/>
    <cellStyle name="Bilješka 2 2 13 8 4" xfId="862" xr:uid="{00000000-0005-0000-0000-00000A040000}"/>
    <cellStyle name="Bilješka 2 2 13 8 5" xfId="47954" xr:uid="{00000000-0005-0000-0000-00000B040000}"/>
    <cellStyle name="Bilješka 2 2 13 9" xfId="863" xr:uid="{00000000-0005-0000-0000-00000C040000}"/>
    <cellStyle name="Bilješka 2 2 13 9 2" xfId="864" xr:uid="{00000000-0005-0000-0000-00000D040000}"/>
    <cellStyle name="Bilješka 2 2 13 9 2 2" xfId="865" xr:uid="{00000000-0005-0000-0000-00000E040000}"/>
    <cellStyle name="Bilješka 2 2 13 9 2 2 2" xfId="866" xr:uid="{00000000-0005-0000-0000-00000F040000}"/>
    <cellStyle name="Bilješka 2 2 13 9 2 3" xfId="867" xr:uid="{00000000-0005-0000-0000-000010040000}"/>
    <cellStyle name="Bilješka 2 2 13 9 3" xfId="868" xr:uid="{00000000-0005-0000-0000-000011040000}"/>
    <cellStyle name="Bilješka 2 2 13 9 3 2" xfId="869" xr:uid="{00000000-0005-0000-0000-000012040000}"/>
    <cellStyle name="Bilješka 2 2 13 9 4" xfId="870" xr:uid="{00000000-0005-0000-0000-000013040000}"/>
    <cellStyle name="Bilješka 2 2 13 9 5" xfId="49795" xr:uid="{00000000-0005-0000-0000-000014040000}"/>
    <cellStyle name="Bilješka 2 2 14" xfId="871" xr:uid="{00000000-0005-0000-0000-000015040000}"/>
    <cellStyle name="Bilješka 2 2 14 2" xfId="872" xr:uid="{00000000-0005-0000-0000-000016040000}"/>
    <cellStyle name="Bilješka 2 2 14 2 2" xfId="873" xr:uid="{00000000-0005-0000-0000-000017040000}"/>
    <cellStyle name="Bilješka 2 2 14 2 2 2" xfId="874" xr:uid="{00000000-0005-0000-0000-000018040000}"/>
    <cellStyle name="Bilješka 2 2 14 2 3" xfId="875" xr:uid="{00000000-0005-0000-0000-000019040000}"/>
    <cellStyle name="Bilješka 2 2 14 3" xfId="876" xr:uid="{00000000-0005-0000-0000-00001A040000}"/>
    <cellStyle name="Bilješka 2 2 14 3 2" xfId="877" xr:uid="{00000000-0005-0000-0000-00001B040000}"/>
    <cellStyle name="Bilješka 2 2 14 4" xfId="878" xr:uid="{00000000-0005-0000-0000-00001C040000}"/>
    <cellStyle name="Bilješka 2 2 14 5" xfId="46935" xr:uid="{00000000-0005-0000-0000-00001D040000}"/>
    <cellStyle name="Bilješka 2 2 15" xfId="879" xr:uid="{00000000-0005-0000-0000-00001E040000}"/>
    <cellStyle name="Bilješka 2 2 15 2" xfId="880" xr:uid="{00000000-0005-0000-0000-00001F040000}"/>
    <cellStyle name="Bilješka 2 2 16" xfId="881" xr:uid="{00000000-0005-0000-0000-000020040000}"/>
    <cellStyle name="Bilješka 2 2 17" xfId="46435" xr:uid="{00000000-0005-0000-0000-000021040000}"/>
    <cellStyle name="Bilješka 2 2 2" xfId="882" xr:uid="{00000000-0005-0000-0000-000022040000}"/>
    <cellStyle name="Bilješka 2 2 2 10" xfId="883" xr:uid="{00000000-0005-0000-0000-000023040000}"/>
    <cellStyle name="Bilješka 2 2 2 10 10" xfId="884" xr:uid="{00000000-0005-0000-0000-000024040000}"/>
    <cellStyle name="Bilješka 2 2 2 10 10 2" xfId="885" xr:uid="{00000000-0005-0000-0000-000025040000}"/>
    <cellStyle name="Bilješka 2 2 2 10 10 2 2" xfId="886" xr:uid="{00000000-0005-0000-0000-000026040000}"/>
    <cellStyle name="Bilješka 2 2 2 10 10 2 2 2" xfId="887" xr:uid="{00000000-0005-0000-0000-000027040000}"/>
    <cellStyle name="Bilješka 2 2 2 10 10 2 3" xfId="888" xr:uid="{00000000-0005-0000-0000-000028040000}"/>
    <cellStyle name="Bilješka 2 2 2 10 10 3" xfId="889" xr:uid="{00000000-0005-0000-0000-000029040000}"/>
    <cellStyle name="Bilješka 2 2 2 10 10 3 2" xfId="890" xr:uid="{00000000-0005-0000-0000-00002A040000}"/>
    <cellStyle name="Bilješka 2 2 2 10 10 4" xfId="891" xr:uid="{00000000-0005-0000-0000-00002B040000}"/>
    <cellStyle name="Bilješka 2 2 2 10 10 5" xfId="50204" xr:uid="{00000000-0005-0000-0000-00002C040000}"/>
    <cellStyle name="Bilješka 2 2 2 10 11" xfId="892" xr:uid="{00000000-0005-0000-0000-00002D040000}"/>
    <cellStyle name="Bilješka 2 2 2 10 11 2" xfId="893" xr:uid="{00000000-0005-0000-0000-00002E040000}"/>
    <cellStyle name="Bilješka 2 2 2 10 11 2 2" xfId="894" xr:uid="{00000000-0005-0000-0000-00002F040000}"/>
    <cellStyle name="Bilješka 2 2 2 10 11 3" xfId="895" xr:uid="{00000000-0005-0000-0000-000030040000}"/>
    <cellStyle name="Bilješka 2 2 2 10 11 4" xfId="50631" xr:uid="{00000000-0005-0000-0000-000031040000}"/>
    <cellStyle name="Bilješka 2 2 2 10 12" xfId="896" xr:uid="{00000000-0005-0000-0000-000032040000}"/>
    <cellStyle name="Bilješka 2 2 2 10 12 2" xfId="897" xr:uid="{00000000-0005-0000-0000-000033040000}"/>
    <cellStyle name="Bilješka 2 2 2 10 13" xfId="898" xr:uid="{00000000-0005-0000-0000-000034040000}"/>
    <cellStyle name="Bilješka 2 2 2 10 14" xfId="46838" xr:uid="{00000000-0005-0000-0000-000035040000}"/>
    <cellStyle name="Bilješka 2 2 2 10 2" xfId="899" xr:uid="{00000000-0005-0000-0000-000036040000}"/>
    <cellStyle name="Bilješka 2 2 2 10 2 2" xfId="900" xr:uid="{00000000-0005-0000-0000-000037040000}"/>
    <cellStyle name="Bilješka 2 2 2 10 2 2 2" xfId="901" xr:uid="{00000000-0005-0000-0000-000038040000}"/>
    <cellStyle name="Bilješka 2 2 2 10 2 2 2 2" xfId="902" xr:uid="{00000000-0005-0000-0000-000039040000}"/>
    <cellStyle name="Bilješka 2 2 2 10 2 2 3" xfId="903" xr:uid="{00000000-0005-0000-0000-00003A040000}"/>
    <cellStyle name="Bilješka 2 2 2 10 2 3" xfId="904" xr:uid="{00000000-0005-0000-0000-00003B040000}"/>
    <cellStyle name="Bilješka 2 2 2 10 2 3 2" xfId="905" xr:uid="{00000000-0005-0000-0000-00003C040000}"/>
    <cellStyle name="Bilješka 2 2 2 10 2 4" xfId="906" xr:uid="{00000000-0005-0000-0000-00003D040000}"/>
    <cellStyle name="Bilješka 2 2 2 10 2 5" xfId="46964" xr:uid="{00000000-0005-0000-0000-00003E040000}"/>
    <cellStyle name="Bilješka 2 2 2 10 3" xfId="907" xr:uid="{00000000-0005-0000-0000-00003F040000}"/>
    <cellStyle name="Bilješka 2 2 2 10 3 2" xfId="908" xr:uid="{00000000-0005-0000-0000-000040040000}"/>
    <cellStyle name="Bilješka 2 2 2 10 3 2 2" xfId="909" xr:uid="{00000000-0005-0000-0000-000041040000}"/>
    <cellStyle name="Bilješka 2 2 2 10 3 2 2 2" xfId="910" xr:uid="{00000000-0005-0000-0000-000042040000}"/>
    <cellStyle name="Bilješka 2 2 2 10 3 2 3" xfId="911" xr:uid="{00000000-0005-0000-0000-000043040000}"/>
    <cellStyle name="Bilješka 2 2 2 10 3 3" xfId="912" xr:uid="{00000000-0005-0000-0000-000044040000}"/>
    <cellStyle name="Bilješka 2 2 2 10 3 3 2" xfId="913" xr:uid="{00000000-0005-0000-0000-000045040000}"/>
    <cellStyle name="Bilješka 2 2 2 10 3 4" xfId="914" xr:uid="{00000000-0005-0000-0000-000046040000}"/>
    <cellStyle name="Bilješka 2 2 2 10 3 5" xfId="47551" xr:uid="{00000000-0005-0000-0000-000047040000}"/>
    <cellStyle name="Bilješka 2 2 2 10 4" xfId="915" xr:uid="{00000000-0005-0000-0000-000048040000}"/>
    <cellStyle name="Bilješka 2 2 2 10 4 2" xfId="916" xr:uid="{00000000-0005-0000-0000-000049040000}"/>
    <cellStyle name="Bilješka 2 2 2 10 4 2 2" xfId="917" xr:uid="{00000000-0005-0000-0000-00004A040000}"/>
    <cellStyle name="Bilješka 2 2 2 10 4 2 2 2" xfId="918" xr:uid="{00000000-0005-0000-0000-00004B040000}"/>
    <cellStyle name="Bilješka 2 2 2 10 4 2 3" xfId="919" xr:uid="{00000000-0005-0000-0000-00004C040000}"/>
    <cellStyle name="Bilješka 2 2 2 10 4 3" xfId="920" xr:uid="{00000000-0005-0000-0000-00004D040000}"/>
    <cellStyle name="Bilješka 2 2 2 10 4 3 2" xfId="921" xr:uid="{00000000-0005-0000-0000-00004E040000}"/>
    <cellStyle name="Bilješka 2 2 2 10 4 4" xfId="922" xr:uid="{00000000-0005-0000-0000-00004F040000}"/>
    <cellStyle name="Bilješka 2 2 2 10 4 5" xfId="47406" xr:uid="{00000000-0005-0000-0000-000050040000}"/>
    <cellStyle name="Bilješka 2 2 2 10 5" xfId="923" xr:uid="{00000000-0005-0000-0000-000051040000}"/>
    <cellStyle name="Bilješka 2 2 2 10 5 2" xfId="924" xr:uid="{00000000-0005-0000-0000-000052040000}"/>
    <cellStyle name="Bilješka 2 2 2 10 5 2 2" xfId="925" xr:uid="{00000000-0005-0000-0000-000053040000}"/>
    <cellStyle name="Bilješka 2 2 2 10 5 2 2 2" xfId="926" xr:uid="{00000000-0005-0000-0000-000054040000}"/>
    <cellStyle name="Bilješka 2 2 2 10 5 2 3" xfId="927" xr:uid="{00000000-0005-0000-0000-000055040000}"/>
    <cellStyle name="Bilješka 2 2 2 10 5 3" xfId="928" xr:uid="{00000000-0005-0000-0000-000056040000}"/>
    <cellStyle name="Bilješka 2 2 2 10 5 3 2" xfId="929" xr:uid="{00000000-0005-0000-0000-000057040000}"/>
    <cellStyle name="Bilješka 2 2 2 10 5 4" xfId="930" xr:uid="{00000000-0005-0000-0000-000058040000}"/>
    <cellStyle name="Bilješka 2 2 2 10 5 5" xfId="47396" xr:uid="{00000000-0005-0000-0000-000059040000}"/>
    <cellStyle name="Bilješka 2 2 2 10 6" xfId="931" xr:uid="{00000000-0005-0000-0000-00005A040000}"/>
    <cellStyle name="Bilješka 2 2 2 10 6 2" xfId="932" xr:uid="{00000000-0005-0000-0000-00005B040000}"/>
    <cellStyle name="Bilješka 2 2 2 10 6 2 2" xfId="933" xr:uid="{00000000-0005-0000-0000-00005C040000}"/>
    <cellStyle name="Bilješka 2 2 2 10 6 2 2 2" xfId="934" xr:uid="{00000000-0005-0000-0000-00005D040000}"/>
    <cellStyle name="Bilješka 2 2 2 10 6 2 3" xfId="935" xr:uid="{00000000-0005-0000-0000-00005E040000}"/>
    <cellStyle name="Bilješka 2 2 2 10 6 3" xfId="936" xr:uid="{00000000-0005-0000-0000-00005F040000}"/>
    <cellStyle name="Bilješka 2 2 2 10 6 3 2" xfId="937" xr:uid="{00000000-0005-0000-0000-000060040000}"/>
    <cellStyle name="Bilješka 2 2 2 10 6 4" xfId="938" xr:uid="{00000000-0005-0000-0000-000061040000}"/>
    <cellStyle name="Bilješka 2 2 2 10 6 5" xfId="48786" xr:uid="{00000000-0005-0000-0000-000062040000}"/>
    <cellStyle name="Bilješka 2 2 2 10 7" xfId="939" xr:uid="{00000000-0005-0000-0000-000063040000}"/>
    <cellStyle name="Bilješka 2 2 2 10 7 2" xfId="940" xr:uid="{00000000-0005-0000-0000-000064040000}"/>
    <cellStyle name="Bilješka 2 2 2 10 7 2 2" xfId="941" xr:uid="{00000000-0005-0000-0000-000065040000}"/>
    <cellStyle name="Bilješka 2 2 2 10 7 2 2 2" xfId="942" xr:uid="{00000000-0005-0000-0000-000066040000}"/>
    <cellStyle name="Bilješka 2 2 2 10 7 2 3" xfId="943" xr:uid="{00000000-0005-0000-0000-000067040000}"/>
    <cellStyle name="Bilješka 2 2 2 10 7 3" xfId="944" xr:uid="{00000000-0005-0000-0000-000068040000}"/>
    <cellStyle name="Bilješka 2 2 2 10 7 3 2" xfId="945" xr:uid="{00000000-0005-0000-0000-000069040000}"/>
    <cellStyle name="Bilješka 2 2 2 10 7 4" xfId="946" xr:uid="{00000000-0005-0000-0000-00006A040000}"/>
    <cellStyle name="Bilješka 2 2 2 10 7 5" xfId="47629" xr:uid="{00000000-0005-0000-0000-00006B040000}"/>
    <cellStyle name="Bilješka 2 2 2 10 8" xfId="947" xr:uid="{00000000-0005-0000-0000-00006C040000}"/>
    <cellStyle name="Bilješka 2 2 2 10 8 2" xfId="948" xr:uid="{00000000-0005-0000-0000-00006D040000}"/>
    <cellStyle name="Bilješka 2 2 2 10 8 2 2" xfId="949" xr:uid="{00000000-0005-0000-0000-00006E040000}"/>
    <cellStyle name="Bilješka 2 2 2 10 8 2 2 2" xfId="950" xr:uid="{00000000-0005-0000-0000-00006F040000}"/>
    <cellStyle name="Bilješka 2 2 2 10 8 2 3" xfId="951" xr:uid="{00000000-0005-0000-0000-000070040000}"/>
    <cellStyle name="Bilješka 2 2 2 10 8 3" xfId="952" xr:uid="{00000000-0005-0000-0000-000071040000}"/>
    <cellStyle name="Bilješka 2 2 2 10 8 3 2" xfId="953" xr:uid="{00000000-0005-0000-0000-000072040000}"/>
    <cellStyle name="Bilješka 2 2 2 10 8 4" xfId="954" xr:uid="{00000000-0005-0000-0000-000073040000}"/>
    <cellStyle name="Bilješka 2 2 2 10 8 5" xfId="47468" xr:uid="{00000000-0005-0000-0000-000074040000}"/>
    <cellStyle name="Bilješka 2 2 2 10 9" xfId="955" xr:uid="{00000000-0005-0000-0000-000075040000}"/>
    <cellStyle name="Bilješka 2 2 2 10 9 2" xfId="956" xr:uid="{00000000-0005-0000-0000-000076040000}"/>
    <cellStyle name="Bilješka 2 2 2 10 9 2 2" xfId="957" xr:uid="{00000000-0005-0000-0000-000077040000}"/>
    <cellStyle name="Bilješka 2 2 2 10 9 2 2 2" xfId="958" xr:uid="{00000000-0005-0000-0000-000078040000}"/>
    <cellStyle name="Bilješka 2 2 2 10 9 2 3" xfId="959" xr:uid="{00000000-0005-0000-0000-000079040000}"/>
    <cellStyle name="Bilješka 2 2 2 10 9 3" xfId="960" xr:uid="{00000000-0005-0000-0000-00007A040000}"/>
    <cellStyle name="Bilješka 2 2 2 10 9 3 2" xfId="961" xr:uid="{00000000-0005-0000-0000-00007B040000}"/>
    <cellStyle name="Bilješka 2 2 2 10 9 4" xfId="962" xr:uid="{00000000-0005-0000-0000-00007C040000}"/>
    <cellStyle name="Bilješka 2 2 2 10 9 5" xfId="49796" xr:uid="{00000000-0005-0000-0000-00007D040000}"/>
    <cellStyle name="Bilješka 2 2 2 11" xfId="963" xr:uid="{00000000-0005-0000-0000-00007E040000}"/>
    <cellStyle name="Bilješka 2 2 2 11 10" xfId="964" xr:uid="{00000000-0005-0000-0000-00007F040000}"/>
    <cellStyle name="Bilješka 2 2 2 11 10 2" xfId="965" xr:uid="{00000000-0005-0000-0000-000080040000}"/>
    <cellStyle name="Bilješka 2 2 2 11 10 2 2" xfId="966" xr:uid="{00000000-0005-0000-0000-000081040000}"/>
    <cellStyle name="Bilješka 2 2 2 11 10 2 2 2" xfId="967" xr:uid="{00000000-0005-0000-0000-000082040000}"/>
    <cellStyle name="Bilješka 2 2 2 11 10 2 3" xfId="968" xr:uid="{00000000-0005-0000-0000-000083040000}"/>
    <cellStyle name="Bilješka 2 2 2 11 10 3" xfId="969" xr:uid="{00000000-0005-0000-0000-000084040000}"/>
    <cellStyle name="Bilješka 2 2 2 11 10 3 2" xfId="970" xr:uid="{00000000-0005-0000-0000-000085040000}"/>
    <cellStyle name="Bilješka 2 2 2 11 10 4" xfId="971" xr:uid="{00000000-0005-0000-0000-000086040000}"/>
    <cellStyle name="Bilješka 2 2 2 11 10 5" xfId="50205" xr:uid="{00000000-0005-0000-0000-000087040000}"/>
    <cellStyle name="Bilješka 2 2 2 11 11" xfId="972" xr:uid="{00000000-0005-0000-0000-000088040000}"/>
    <cellStyle name="Bilješka 2 2 2 11 11 2" xfId="973" xr:uid="{00000000-0005-0000-0000-000089040000}"/>
    <cellStyle name="Bilješka 2 2 2 11 11 2 2" xfId="974" xr:uid="{00000000-0005-0000-0000-00008A040000}"/>
    <cellStyle name="Bilješka 2 2 2 11 11 3" xfId="975" xr:uid="{00000000-0005-0000-0000-00008B040000}"/>
    <cellStyle name="Bilješka 2 2 2 11 11 4" xfId="50632" xr:uid="{00000000-0005-0000-0000-00008C040000}"/>
    <cellStyle name="Bilješka 2 2 2 11 12" xfId="976" xr:uid="{00000000-0005-0000-0000-00008D040000}"/>
    <cellStyle name="Bilješka 2 2 2 11 12 2" xfId="977" xr:uid="{00000000-0005-0000-0000-00008E040000}"/>
    <cellStyle name="Bilješka 2 2 2 11 13" xfId="978" xr:uid="{00000000-0005-0000-0000-00008F040000}"/>
    <cellStyle name="Bilješka 2 2 2 11 14" xfId="46570" xr:uid="{00000000-0005-0000-0000-000090040000}"/>
    <cellStyle name="Bilješka 2 2 2 11 2" xfId="979" xr:uid="{00000000-0005-0000-0000-000091040000}"/>
    <cellStyle name="Bilješka 2 2 2 11 2 2" xfId="980" xr:uid="{00000000-0005-0000-0000-000092040000}"/>
    <cellStyle name="Bilješka 2 2 2 11 2 2 2" xfId="981" xr:uid="{00000000-0005-0000-0000-000093040000}"/>
    <cellStyle name="Bilješka 2 2 2 11 2 2 2 2" xfId="982" xr:uid="{00000000-0005-0000-0000-000094040000}"/>
    <cellStyle name="Bilješka 2 2 2 11 2 2 3" xfId="983" xr:uid="{00000000-0005-0000-0000-000095040000}"/>
    <cellStyle name="Bilješka 2 2 2 11 2 3" xfId="984" xr:uid="{00000000-0005-0000-0000-000096040000}"/>
    <cellStyle name="Bilješka 2 2 2 11 2 3 2" xfId="985" xr:uid="{00000000-0005-0000-0000-000097040000}"/>
    <cellStyle name="Bilješka 2 2 2 11 2 4" xfId="986" xr:uid="{00000000-0005-0000-0000-000098040000}"/>
    <cellStyle name="Bilješka 2 2 2 11 2 5" xfId="46965" xr:uid="{00000000-0005-0000-0000-000099040000}"/>
    <cellStyle name="Bilješka 2 2 2 11 3" xfId="987" xr:uid="{00000000-0005-0000-0000-00009A040000}"/>
    <cellStyle name="Bilješka 2 2 2 11 3 2" xfId="988" xr:uid="{00000000-0005-0000-0000-00009B040000}"/>
    <cellStyle name="Bilješka 2 2 2 11 3 2 2" xfId="989" xr:uid="{00000000-0005-0000-0000-00009C040000}"/>
    <cellStyle name="Bilješka 2 2 2 11 3 2 2 2" xfId="990" xr:uid="{00000000-0005-0000-0000-00009D040000}"/>
    <cellStyle name="Bilješka 2 2 2 11 3 2 3" xfId="991" xr:uid="{00000000-0005-0000-0000-00009E040000}"/>
    <cellStyle name="Bilješka 2 2 2 11 3 3" xfId="992" xr:uid="{00000000-0005-0000-0000-00009F040000}"/>
    <cellStyle name="Bilješka 2 2 2 11 3 3 2" xfId="993" xr:uid="{00000000-0005-0000-0000-0000A0040000}"/>
    <cellStyle name="Bilješka 2 2 2 11 3 4" xfId="994" xr:uid="{00000000-0005-0000-0000-0000A1040000}"/>
    <cellStyle name="Bilješka 2 2 2 11 3 5" xfId="47552" xr:uid="{00000000-0005-0000-0000-0000A2040000}"/>
    <cellStyle name="Bilješka 2 2 2 11 4" xfId="995" xr:uid="{00000000-0005-0000-0000-0000A3040000}"/>
    <cellStyle name="Bilješka 2 2 2 11 4 2" xfId="996" xr:uid="{00000000-0005-0000-0000-0000A4040000}"/>
    <cellStyle name="Bilješka 2 2 2 11 4 2 2" xfId="997" xr:uid="{00000000-0005-0000-0000-0000A5040000}"/>
    <cellStyle name="Bilješka 2 2 2 11 4 2 2 2" xfId="998" xr:uid="{00000000-0005-0000-0000-0000A6040000}"/>
    <cellStyle name="Bilješka 2 2 2 11 4 2 3" xfId="999" xr:uid="{00000000-0005-0000-0000-0000A7040000}"/>
    <cellStyle name="Bilješka 2 2 2 11 4 3" xfId="1000" xr:uid="{00000000-0005-0000-0000-0000A8040000}"/>
    <cellStyle name="Bilješka 2 2 2 11 4 3 2" xfId="1001" xr:uid="{00000000-0005-0000-0000-0000A9040000}"/>
    <cellStyle name="Bilješka 2 2 2 11 4 4" xfId="1002" xr:uid="{00000000-0005-0000-0000-0000AA040000}"/>
    <cellStyle name="Bilješka 2 2 2 11 4 5" xfId="47449" xr:uid="{00000000-0005-0000-0000-0000AB040000}"/>
    <cellStyle name="Bilješka 2 2 2 11 5" xfId="1003" xr:uid="{00000000-0005-0000-0000-0000AC040000}"/>
    <cellStyle name="Bilješka 2 2 2 11 5 2" xfId="1004" xr:uid="{00000000-0005-0000-0000-0000AD040000}"/>
    <cellStyle name="Bilješka 2 2 2 11 5 2 2" xfId="1005" xr:uid="{00000000-0005-0000-0000-0000AE040000}"/>
    <cellStyle name="Bilješka 2 2 2 11 5 2 2 2" xfId="1006" xr:uid="{00000000-0005-0000-0000-0000AF040000}"/>
    <cellStyle name="Bilješka 2 2 2 11 5 2 3" xfId="1007" xr:uid="{00000000-0005-0000-0000-0000B0040000}"/>
    <cellStyle name="Bilješka 2 2 2 11 5 3" xfId="1008" xr:uid="{00000000-0005-0000-0000-0000B1040000}"/>
    <cellStyle name="Bilješka 2 2 2 11 5 3 2" xfId="1009" xr:uid="{00000000-0005-0000-0000-0000B2040000}"/>
    <cellStyle name="Bilješka 2 2 2 11 5 4" xfId="1010" xr:uid="{00000000-0005-0000-0000-0000B3040000}"/>
    <cellStyle name="Bilješka 2 2 2 11 5 5" xfId="47467" xr:uid="{00000000-0005-0000-0000-0000B4040000}"/>
    <cellStyle name="Bilješka 2 2 2 11 6" xfId="1011" xr:uid="{00000000-0005-0000-0000-0000B5040000}"/>
    <cellStyle name="Bilješka 2 2 2 11 6 2" xfId="1012" xr:uid="{00000000-0005-0000-0000-0000B6040000}"/>
    <cellStyle name="Bilješka 2 2 2 11 6 2 2" xfId="1013" xr:uid="{00000000-0005-0000-0000-0000B7040000}"/>
    <cellStyle name="Bilješka 2 2 2 11 6 2 2 2" xfId="1014" xr:uid="{00000000-0005-0000-0000-0000B8040000}"/>
    <cellStyle name="Bilješka 2 2 2 11 6 2 3" xfId="1015" xr:uid="{00000000-0005-0000-0000-0000B9040000}"/>
    <cellStyle name="Bilješka 2 2 2 11 6 3" xfId="1016" xr:uid="{00000000-0005-0000-0000-0000BA040000}"/>
    <cellStyle name="Bilješka 2 2 2 11 6 3 2" xfId="1017" xr:uid="{00000000-0005-0000-0000-0000BB040000}"/>
    <cellStyle name="Bilješka 2 2 2 11 6 4" xfId="1018" xr:uid="{00000000-0005-0000-0000-0000BC040000}"/>
    <cellStyle name="Bilješka 2 2 2 11 6 5" xfId="48787" xr:uid="{00000000-0005-0000-0000-0000BD040000}"/>
    <cellStyle name="Bilješka 2 2 2 11 7" xfId="1019" xr:uid="{00000000-0005-0000-0000-0000BE040000}"/>
    <cellStyle name="Bilješka 2 2 2 11 7 2" xfId="1020" xr:uid="{00000000-0005-0000-0000-0000BF040000}"/>
    <cellStyle name="Bilješka 2 2 2 11 7 2 2" xfId="1021" xr:uid="{00000000-0005-0000-0000-0000C0040000}"/>
    <cellStyle name="Bilješka 2 2 2 11 7 2 2 2" xfId="1022" xr:uid="{00000000-0005-0000-0000-0000C1040000}"/>
    <cellStyle name="Bilješka 2 2 2 11 7 2 3" xfId="1023" xr:uid="{00000000-0005-0000-0000-0000C2040000}"/>
    <cellStyle name="Bilješka 2 2 2 11 7 3" xfId="1024" xr:uid="{00000000-0005-0000-0000-0000C3040000}"/>
    <cellStyle name="Bilješka 2 2 2 11 7 3 2" xfId="1025" xr:uid="{00000000-0005-0000-0000-0000C4040000}"/>
    <cellStyle name="Bilješka 2 2 2 11 7 4" xfId="1026" xr:uid="{00000000-0005-0000-0000-0000C5040000}"/>
    <cellStyle name="Bilješka 2 2 2 11 7 5" xfId="47472" xr:uid="{00000000-0005-0000-0000-0000C6040000}"/>
    <cellStyle name="Bilješka 2 2 2 11 8" xfId="1027" xr:uid="{00000000-0005-0000-0000-0000C7040000}"/>
    <cellStyle name="Bilješka 2 2 2 11 8 2" xfId="1028" xr:uid="{00000000-0005-0000-0000-0000C8040000}"/>
    <cellStyle name="Bilješka 2 2 2 11 8 2 2" xfId="1029" xr:uid="{00000000-0005-0000-0000-0000C9040000}"/>
    <cellStyle name="Bilješka 2 2 2 11 8 2 2 2" xfId="1030" xr:uid="{00000000-0005-0000-0000-0000CA040000}"/>
    <cellStyle name="Bilješka 2 2 2 11 8 2 3" xfId="1031" xr:uid="{00000000-0005-0000-0000-0000CB040000}"/>
    <cellStyle name="Bilješka 2 2 2 11 8 3" xfId="1032" xr:uid="{00000000-0005-0000-0000-0000CC040000}"/>
    <cellStyle name="Bilješka 2 2 2 11 8 3 2" xfId="1033" xr:uid="{00000000-0005-0000-0000-0000CD040000}"/>
    <cellStyle name="Bilješka 2 2 2 11 8 4" xfId="1034" xr:uid="{00000000-0005-0000-0000-0000CE040000}"/>
    <cellStyle name="Bilješka 2 2 2 11 8 5" xfId="47461" xr:uid="{00000000-0005-0000-0000-0000CF040000}"/>
    <cellStyle name="Bilješka 2 2 2 11 9" xfId="1035" xr:uid="{00000000-0005-0000-0000-0000D0040000}"/>
    <cellStyle name="Bilješka 2 2 2 11 9 2" xfId="1036" xr:uid="{00000000-0005-0000-0000-0000D1040000}"/>
    <cellStyle name="Bilješka 2 2 2 11 9 2 2" xfId="1037" xr:uid="{00000000-0005-0000-0000-0000D2040000}"/>
    <cellStyle name="Bilješka 2 2 2 11 9 2 2 2" xfId="1038" xr:uid="{00000000-0005-0000-0000-0000D3040000}"/>
    <cellStyle name="Bilješka 2 2 2 11 9 2 3" xfId="1039" xr:uid="{00000000-0005-0000-0000-0000D4040000}"/>
    <cellStyle name="Bilješka 2 2 2 11 9 3" xfId="1040" xr:uid="{00000000-0005-0000-0000-0000D5040000}"/>
    <cellStyle name="Bilješka 2 2 2 11 9 3 2" xfId="1041" xr:uid="{00000000-0005-0000-0000-0000D6040000}"/>
    <cellStyle name="Bilješka 2 2 2 11 9 4" xfId="1042" xr:uid="{00000000-0005-0000-0000-0000D7040000}"/>
    <cellStyle name="Bilješka 2 2 2 11 9 5" xfId="49797" xr:uid="{00000000-0005-0000-0000-0000D8040000}"/>
    <cellStyle name="Bilješka 2 2 2 12" xfId="1043" xr:uid="{00000000-0005-0000-0000-0000D9040000}"/>
    <cellStyle name="Bilješka 2 2 2 12 10" xfId="1044" xr:uid="{00000000-0005-0000-0000-0000DA040000}"/>
    <cellStyle name="Bilješka 2 2 2 12 10 2" xfId="1045" xr:uid="{00000000-0005-0000-0000-0000DB040000}"/>
    <cellStyle name="Bilješka 2 2 2 12 10 2 2" xfId="1046" xr:uid="{00000000-0005-0000-0000-0000DC040000}"/>
    <cellStyle name="Bilješka 2 2 2 12 10 2 2 2" xfId="1047" xr:uid="{00000000-0005-0000-0000-0000DD040000}"/>
    <cellStyle name="Bilješka 2 2 2 12 10 2 3" xfId="1048" xr:uid="{00000000-0005-0000-0000-0000DE040000}"/>
    <cellStyle name="Bilješka 2 2 2 12 10 3" xfId="1049" xr:uid="{00000000-0005-0000-0000-0000DF040000}"/>
    <cellStyle name="Bilješka 2 2 2 12 10 3 2" xfId="1050" xr:uid="{00000000-0005-0000-0000-0000E0040000}"/>
    <cellStyle name="Bilješka 2 2 2 12 10 4" xfId="1051" xr:uid="{00000000-0005-0000-0000-0000E1040000}"/>
    <cellStyle name="Bilješka 2 2 2 12 10 5" xfId="50206" xr:uid="{00000000-0005-0000-0000-0000E2040000}"/>
    <cellStyle name="Bilješka 2 2 2 12 11" xfId="1052" xr:uid="{00000000-0005-0000-0000-0000E3040000}"/>
    <cellStyle name="Bilješka 2 2 2 12 11 2" xfId="1053" xr:uid="{00000000-0005-0000-0000-0000E4040000}"/>
    <cellStyle name="Bilješka 2 2 2 12 11 2 2" xfId="1054" xr:uid="{00000000-0005-0000-0000-0000E5040000}"/>
    <cellStyle name="Bilješka 2 2 2 12 11 3" xfId="1055" xr:uid="{00000000-0005-0000-0000-0000E6040000}"/>
    <cellStyle name="Bilješka 2 2 2 12 11 4" xfId="50633" xr:uid="{00000000-0005-0000-0000-0000E7040000}"/>
    <cellStyle name="Bilješka 2 2 2 12 12" xfId="1056" xr:uid="{00000000-0005-0000-0000-0000E8040000}"/>
    <cellStyle name="Bilješka 2 2 2 12 12 2" xfId="1057" xr:uid="{00000000-0005-0000-0000-0000E9040000}"/>
    <cellStyle name="Bilješka 2 2 2 12 13" xfId="1058" xr:uid="{00000000-0005-0000-0000-0000EA040000}"/>
    <cellStyle name="Bilješka 2 2 2 12 14" xfId="46810" xr:uid="{00000000-0005-0000-0000-0000EB040000}"/>
    <cellStyle name="Bilješka 2 2 2 12 2" xfId="1059" xr:uid="{00000000-0005-0000-0000-0000EC040000}"/>
    <cellStyle name="Bilješka 2 2 2 12 2 2" xfId="1060" xr:uid="{00000000-0005-0000-0000-0000ED040000}"/>
    <cellStyle name="Bilješka 2 2 2 12 2 2 2" xfId="1061" xr:uid="{00000000-0005-0000-0000-0000EE040000}"/>
    <cellStyle name="Bilješka 2 2 2 12 2 2 2 2" xfId="1062" xr:uid="{00000000-0005-0000-0000-0000EF040000}"/>
    <cellStyle name="Bilješka 2 2 2 12 2 2 3" xfId="1063" xr:uid="{00000000-0005-0000-0000-0000F0040000}"/>
    <cellStyle name="Bilješka 2 2 2 12 2 3" xfId="1064" xr:uid="{00000000-0005-0000-0000-0000F1040000}"/>
    <cellStyle name="Bilješka 2 2 2 12 2 3 2" xfId="1065" xr:uid="{00000000-0005-0000-0000-0000F2040000}"/>
    <cellStyle name="Bilješka 2 2 2 12 2 4" xfId="1066" xr:uid="{00000000-0005-0000-0000-0000F3040000}"/>
    <cellStyle name="Bilješka 2 2 2 12 2 5" xfId="46966" xr:uid="{00000000-0005-0000-0000-0000F4040000}"/>
    <cellStyle name="Bilješka 2 2 2 12 3" xfId="1067" xr:uid="{00000000-0005-0000-0000-0000F5040000}"/>
    <cellStyle name="Bilješka 2 2 2 12 3 2" xfId="1068" xr:uid="{00000000-0005-0000-0000-0000F6040000}"/>
    <cellStyle name="Bilješka 2 2 2 12 3 2 2" xfId="1069" xr:uid="{00000000-0005-0000-0000-0000F7040000}"/>
    <cellStyle name="Bilješka 2 2 2 12 3 2 2 2" xfId="1070" xr:uid="{00000000-0005-0000-0000-0000F8040000}"/>
    <cellStyle name="Bilješka 2 2 2 12 3 2 3" xfId="1071" xr:uid="{00000000-0005-0000-0000-0000F9040000}"/>
    <cellStyle name="Bilješka 2 2 2 12 3 3" xfId="1072" xr:uid="{00000000-0005-0000-0000-0000FA040000}"/>
    <cellStyle name="Bilješka 2 2 2 12 3 3 2" xfId="1073" xr:uid="{00000000-0005-0000-0000-0000FB040000}"/>
    <cellStyle name="Bilješka 2 2 2 12 3 4" xfId="1074" xr:uid="{00000000-0005-0000-0000-0000FC040000}"/>
    <cellStyle name="Bilješka 2 2 2 12 3 5" xfId="47553" xr:uid="{00000000-0005-0000-0000-0000FD040000}"/>
    <cellStyle name="Bilješka 2 2 2 12 4" xfId="1075" xr:uid="{00000000-0005-0000-0000-0000FE040000}"/>
    <cellStyle name="Bilješka 2 2 2 12 4 2" xfId="1076" xr:uid="{00000000-0005-0000-0000-0000FF040000}"/>
    <cellStyle name="Bilješka 2 2 2 12 4 2 2" xfId="1077" xr:uid="{00000000-0005-0000-0000-000000050000}"/>
    <cellStyle name="Bilješka 2 2 2 12 4 2 2 2" xfId="1078" xr:uid="{00000000-0005-0000-0000-000001050000}"/>
    <cellStyle name="Bilješka 2 2 2 12 4 2 3" xfId="1079" xr:uid="{00000000-0005-0000-0000-000002050000}"/>
    <cellStyle name="Bilješka 2 2 2 12 4 3" xfId="1080" xr:uid="{00000000-0005-0000-0000-000003050000}"/>
    <cellStyle name="Bilješka 2 2 2 12 4 3 2" xfId="1081" xr:uid="{00000000-0005-0000-0000-000004050000}"/>
    <cellStyle name="Bilješka 2 2 2 12 4 4" xfId="1082" xr:uid="{00000000-0005-0000-0000-000005050000}"/>
    <cellStyle name="Bilješka 2 2 2 12 4 5" xfId="47504" xr:uid="{00000000-0005-0000-0000-000006050000}"/>
    <cellStyle name="Bilješka 2 2 2 12 5" xfId="1083" xr:uid="{00000000-0005-0000-0000-000007050000}"/>
    <cellStyle name="Bilješka 2 2 2 12 5 2" xfId="1084" xr:uid="{00000000-0005-0000-0000-000008050000}"/>
    <cellStyle name="Bilješka 2 2 2 12 5 2 2" xfId="1085" xr:uid="{00000000-0005-0000-0000-000009050000}"/>
    <cellStyle name="Bilješka 2 2 2 12 5 2 2 2" xfId="1086" xr:uid="{00000000-0005-0000-0000-00000A050000}"/>
    <cellStyle name="Bilješka 2 2 2 12 5 2 3" xfId="1087" xr:uid="{00000000-0005-0000-0000-00000B050000}"/>
    <cellStyle name="Bilješka 2 2 2 12 5 3" xfId="1088" xr:uid="{00000000-0005-0000-0000-00000C050000}"/>
    <cellStyle name="Bilješka 2 2 2 12 5 3 2" xfId="1089" xr:uid="{00000000-0005-0000-0000-00000D050000}"/>
    <cellStyle name="Bilješka 2 2 2 12 5 4" xfId="1090" xr:uid="{00000000-0005-0000-0000-00000E050000}"/>
    <cellStyle name="Bilješka 2 2 2 12 5 5" xfId="47371" xr:uid="{00000000-0005-0000-0000-00000F050000}"/>
    <cellStyle name="Bilješka 2 2 2 12 6" xfId="1091" xr:uid="{00000000-0005-0000-0000-000010050000}"/>
    <cellStyle name="Bilješka 2 2 2 12 6 2" xfId="1092" xr:uid="{00000000-0005-0000-0000-000011050000}"/>
    <cellStyle name="Bilješka 2 2 2 12 6 2 2" xfId="1093" xr:uid="{00000000-0005-0000-0000-000012050000}"/>
    <cellStyle name="Bilješka 2 2 2 12 6 2 2 2" xfId="1094" xr:uid="{00000000-0005-0000-0000-000013050000}"/>
    <cellStyle name="Bilješka 2 2 2 12 6 2 3" xfId="1095" xr:uid="{00000000-0005-0000-0000-000014050000}"/>
    <cellStyle name="Bilješka 2 2 2 12 6 3" xfId="1096" xr:uid="{00000000-0005-0000-0000-000015050000}"/>
    <cellStyle name="Bilješka 2 2 2 12 6 3 2" xfId="1097" xr:uid="{00000000-0005-0000-0000-000016050000}"/>
    <cellStyle name="Bilješka 2 2 2 12 6 4" xfId="1098" xr:uid="{00000000-0005-0000-0000-000017050000}"/>
    <cellStyle name="Bilješka 2 2 2 12 6 5" xfId="48788" xr:uid="{00000000-0005-0000-0000-000018050000}"/>
    <cellStyle name="Bilješka 2 2 2 12 7" xfId="1099" xr:uid="{00000000-0005-0000-0000-000019050000}"/>
    <cellStyle name="Bilješka 2 2 2 12 7 2" xfId="1100" xr:uid="{00000000-0005-0000-0000-00001A050000}"/>
    <cellStyle name="Bilješka 2 2 2 12 7 2 2" xfId="1101" xr:uid="{00000000-0005-0000-0000-00001B050000}"/>
    <cellStyle name="Bilješka 2 2 2 12 7 2 2 2" xfId="1102" xr:uid="{00000000-0005-0000-0000-00001C050000}"/>
    <cellStyle name="Bilješka 2 2 2 12 7 2 3" xfId="1103" xr:uid="{00000000-0005-0000-0000-00001D050000}"/>
    <cellStyle name="Bilješka 2 2 2 12 7 3" xfId="1104" xr:uid="{00000000-0005-0000-0000-00001E050000}"/>
    <cellStyle name="Bilješka 2 2 2 12 7 3 2" xfId="1105" xr:uid="{00000000-0005-0000-0000-00001F050000}"/>
    <cellStyle name="Bilješka 2 2 2 12 7 4" xfId="1106" xr:uid="{00000000-0005-0000-0000-000020050000}"/>
    <cellStyle name="Bilješka 2 2 2 12 7 5" xfId="47469" xr:uid="{00000000-0005-0000-0000-000021050000}"/>
    <cellStyle name="Bilješka 2 2 2 12 8" xfId="1107" xr:uid="{00000000-0005-0000-0000-000022050000}"/>
    <cellStyle name="Bilješka 2 2 2 12 8 2" xfId="1108" xr:uid="{00000000-0005-0000-0000-000023050000}"/>
    <cellStyle name="Bilješka 2 2 2 12 8 2 2" xfId="1109" xr:uid="{00000000-0005-0000-0000-000024050000}"/>
    <cellStyle name="Bilješka 2 2 2 12 8 2 2 2" xfId="1110" xr:uid="{00000000-0005-0000-0000-000025050000}"/>
    <cellStyle name="Bilješka 2 2 2 12 8 2 3" xfId="1111" xr:uid="{00000000-0005-0000-0000-000026050000}"/>
    <cellStyle name="Bilješka 2 2 2 12 8 3" xfId="1112" xr:uid="{00000000-0005-0000-0000-000027050000}"/>
    <cellStyle name="Bilješka 2 2 2 12 8 3 2" xfId="1113" xr:uid="{00000000-0005-0000-0000-000028050000}"/>
    <cellStyle name="Bilješka 2 2 2 12 8 4" xfId="1114" xr:uid="{00000000-0005-0000-0000-000029050000}"/>
    <cellStyle name="Bilješka 2 2 2 12 8 5" xfId="47628" xr:uid="{00000000-0005-0000-0000-00002A050000}"/>
    <cellStyle name="Bilješka 2 2 2 12 9" xfId="1115" xr:uid="{00000000-0005-0000-0000-00002B050000}"/>
    <cellStyle name="Bilješka 2 2 2 12 9 2" xfId="1116" xr:uid="{00000000-0005-0000-0000-00002C050000}"/>
    <cellStyle name="Bilješka 2 2 2 12 9 2 2" xfId="1117" xr:uid="{00000000-0005-0000-0000-00002D050000}"/>
    <cellStyle name="Bilješka 2 2 2 12 9 2 2 2" xfId="1118" xr:uid="{00000000-0005-0000-0000-00002E050000}"/>
    <cellStyle name="Bilješka 2 2 2 12 9 2 3" xfId="1119" xr:uid="{00000000-0005-0000-0000-00002F050000}"/>
    <cellStyle name="Bilješka 2 2 2 12 9 3" xfId="1120" xr:uid="{00000000-0005-0000-0000-000030050000}"/>
    <cellStyle name="Bilješka 2 2 2 12 9 3 2" xfId="1121" xr:uid="{00000000-0005-0000-0000-000031050000}"/>
    <cellStyle name="Bilješka 2 2 2 12 9 4" xfId="1122" xr:uid="{00000000-0005-0000-0000-000032050000}"/>
    <cellStyle name="Bilješka 2 2 2 12 9 5" xfId="49798" xr:uid="{00000000-0005-0000-0000-000033050000}"/>
    <cellStyle name="Bilješka 2 2 2 13" xfId="1123" xr:uid="{00000000-0005-0000-0000-000034050000}"/>
    <cellStyle name="Bilješka 2 2 2 13 10" xfId="1124" xr:uid="{00000000-0005-0000-0000-000035050000}"/>
    <cellStyle name="Bilješka 2 2 2 13 10 2" xfId="1125" xr:uid="{00000000-0005-0000-0000-000036050000}"/>
    <cellStyle name="Bilješka 2 2 2 13 10 2 2" xfId="1126" xr:uid="{00000000-0005-0000-0000-000037050000}"/>
    <cellStyle name="Bilješka 2 2 2 13 10 2 2 2" xfId="1127" xr:uid="{00000000-0005-0000-0000-000038050000}"/>
    <cellStyle name="Bilješka 2 2 2 13 10 2 3" xfId="1128" xr:uid="{00000000-0005-0000-0000-000039050000}"/>
    <cellStyle name="Bilješka 2 2 2 13 10 3" xfId="1129" xr:uid="{00000000-0005-0000-0000-00003A050000}"/>
    <cellStyle name="Bilješka 2 2 2 13 10 3 2" xfId="1130" xr:uid="{00000000-0005-0000-0000-00003B050000}"/>
    <cellStyle name="Bilješka 2 2 2 13 10 4" xfId="1131" xr:uid="{00000000-0005-0000-0000-00003C050000}"/>
    <cellStyle name="Bilješka 2 2 2 13 10 5" xfId="50207" xr:uid="{00000000-0005-0000-0000-00003D050000}"/>
    <cellStyle name="Bilješka 2 2 2 13 11" xfId="1132" xr:uid="{00000000-0005-0000-0000-00003E050000}"/>
    <cellStyle name="Bilješka 2 2 2 13 11 2" xfId="1133" xr:uid="{00000000-0005-0000-0000-00003F050000}"/>
    <cellStyle name="Bilješka 2 2 2 13 11 2 2" xfId="1134" xr:uid="{00000000-0005-0000-0000-000040050000}"/>
    <cellStyle name="Bilješka 2 2 2 13 11 3" xfId="1135" xr:uid="{00000000-0005-0000-0000-000041050000}"/>
    <cellStyle name="Bilješka 2 2 2 13 11 4" xfId="50634" xr:uid="{00000000-0005-0000-0000-000042050000}"/>
    <cellStyle name="Bilješka 2 2 2 13 12" xfId="1136" xr:uid="{00000000-0005-0000-0000-000043050000}"/>
    <cellStyle name="Bilješka 2 2 2 13 12 2" xfId="1137" xr:uid="{00000000-0005-0000-0000-000044050000}"/>
    <cellStyle name="Bilješka 2 2 2 13 13" xfId="1138" xr:uid="{00000000-0005-0000-0000-000045050000}"/>
    <cellStyle name="Bilješka 2 2 2 13 14" xfId="46565" xr:uid="{00000000-0005-0000-0000-000046050000}"/>
    <cellStyle name="Bilješka 2 2 2 13 2" xfId="1139" xr:uid="{00000000-0005-0000-0000-000047050000}"/>
    <cellStyle name="Bilješka 2 2 2 13 2 2" xfId="1140" xr:uid="{00000000-0005-0000-0000-000048050000}"/>
    <cellStyle name="Bilješka 2 2 2 13 2 2 2" xfId="1141" xr:uid="{00000000-0005-0000-0000-000049050000}"/>
    <cellStyle name="Bilješka 2 2 2 13 2 2 2 2" xfId="1142" xr:uid="{00000000-0005-0000-0000-00004A050000}"/>
    <cellStyle name="Bilješka 2 2 2 13 2 2 3" xfId="1143" xr:uid="{00000000-0005-0000-0000-00004B050000}"/>
    <cellStyle name="Bilješka 2 2 2 13 2 3" xfId="1144" xr:uid="{00000000-0005-0000-0000-00004C050000}"/>
    <cellStyle name="Bilješka 2 2 2 13 2 3 2" xfId="1145" xr:uid="{00000000-0005-0000-0000-00004D050000}"/>
    <cellStyle name="Bilješka 2 2 2 13 2 4" xfId="1146" xr:uid="{00000000-0005-0000-0000-00004E050000}"/>
    <cellStyle name="Bilješka 2 2 2 13 2 5" xfId="46967" xr:uid="{00000000-0005-0000-0000-00004F050000}"/>
    <cellStyle name="Bilješka 2 2 2 13 3" xfId="1147" xr:uid="{00000000-0005-0000-0000-000050050000}"/>
    <cellStyle name="Bilješka 2 2 2 13 3 2" xfId="1148" xr:uid="{00000000-0005-0000-0000-000051050000}"/>
    <cellStyle name="Bilješka 2 2 2 13 3 2 2" xfId="1149" xr:uid="{00000000-0005-0000-0000-000052050000}"/>
    <cellStyle name="Bilješka 2 2 2 13 3 2 2 2" xfId="1150" xr:uid="{00000000-0005-0000-0000-000053050000}"/>
    <cellStyle name="Bilješka 2 2 2 13 3 2 3" xfId="1151" xr:uid="{00000000-0005-0000-0000-000054050000}"/>
    <cellStyle name="Bilješka 2 2 2 13 3 3" xfId="1152" xr:uid="{00000000-0005-0000-0000-000055050000}"/>
    <cellStyle name="Bilješka 2 2 2 13 3 3 2" xfId="1153" xr:uid="{00000000-0005-0000-0000-000056050000}"/>
    <cellStyle name="Bilješka 2 2 2 13 3 4" xfId="1154" xr:uid="{00000000-0005-0000-0000-000057050000}"/>
    <cellStyle name="Bilješka 2 2 2 13 3 5" xfId="47554" xr:uid="{00000000-0005-0000-0000-000058050000}"/>
    <cellStyle name="Bilješka 2 2 2 13 4" xfId="1155" xr:uid="{00000000-0005-0000-0000-000059050000}"/>
    <cellStyle name="Bilješka 2 2 2 13 4 2" xfId="1156" xr:uid="{00000000-0005-0000-0000-00005A050000}"/>
    <cellStyle name="Bilješka 2 2 2 13 4 2 2" xfId="1157" xr:uid="{00000000-0005-0000-0000-00005B050000}"/>
    <cellStyle name="Bilješka 2 2 2 13 4 2 2 2" xfId="1158" xr:uid="{00000000-0005-0000-0000-00005C050000}"/>
    <cellStyle name="Bilješka 2 2 2 13 4 2 3" xfId="1159" xr:uid="{00000000-0005-0000-0000-00005D050000}"/>
    <cellStyle name="Bilješka 2 2 2 13 4 3" xfId="1160" xr:uid="{00000000-0005-0000-0000-00005E050000}"/>
    <cellStyle name="Bilješka 2 2 2 13 4 3 2" xfId="1161" xr:uid="{00000000-0005-0000-0000-00005F050000}"/>
    <cellStyle name="Bilješka 2 2 2 13 4 4" xfId="1162" xr:uid="{00000000-0005-0000-0000-000060050000}"/>
    <cellStyle name="Bilješka 2 2 2 13 4 5" xfId="47405" xr:uid="{00000000-0005-0000-0000-000061050000}"/>
    <cellStyle name="Bilješka 2 2 2 13 5" xfId="1163" xr:uid="{00000000-0005-0000-0000-000062050000}"/>
    <cellStyle name="Bilješka 2 2 2 13 5 2" xfId="1164" xr:uid="{00000000-0005-0000-0000-000063050000}"/>
    <cellStyle name="Bilješka 2 2 2 13 5 2 2" xfId="1165" xr:uid="{00000000-0005-0000-0000-000064050000}"/>
    <cellStyle name="Bilješka 2 2 2 13 5 2 2 2" xfId="1166" xr:uid="{00000000-0005-0000-0000-000065050000}"/>
    <cellStyle name="Bilješka 2 2 2 13 5 2 3" xfId="1167" xr:uid="{00000000-0005-0000-0000-000066050000}"/>
    <cellStyle name="Bilješka 2 2 2 13 5 3" xfId="1168" xr:uid="{00000000-0005-0000-0000-000067050000}"/>
    <cellStyle name="Bilješka 2 2 2 13 5 3 2" xfId="1169" xr:uid="{00000000-0005-0000-0000-000068050000}"/>
    <cellStyle name="Bilješka 2 2 2 13 5 4" xfId="1170" xr:uid="{00000000-0005-0000-0000-000069050000}"/>
    <cellStyle name="Bilješka 2 2 2 13 5 5" xfId="47439" xr:uid="{00000000-0005-0000-0000-00006A050000}"/>
    <cellStyle name="Bilješka 2 2 2 13 6" xfId="1171" xr:uid="{00000000-0005-0000-0000-00006B050000}"/>
    <cellStyle name="Bilješka 2 2 2 13 6 2" xfId="1172" xr:uid="{00000000-0005-0000-0000-00006C050000}"/>
    <cellStyle name="Bilješka 2 2 2 13 6 2 2" xfId="1173" xr:uid="{00000000-0005-0000-0000-00006D050000}"/>
    <cellStyle name="Bilješka 2 2 2 13 6 2 2 2" xfId="1174" xr:uid="{00000000-0005-0000-0000-00006E050000}"/>
    <cellStyle name="Bilješka 2 2 2 13 6 2 3" xfId="1175" xr:uid="{00000000-0005-0000-0000-00006F050000}"/>
    <cellStyle name="Bilješka 2 2 2 13 6 3" xfId="1176" xr:uid="{00000000-0005-0000-0000-000070050000}"/>
    <cellStyle name="Bilješka 2 2 2 13 6 3 2" xfId="1177" xr:uid="{00000000-0005-0000-0000-000071050000}"/>
    <cellStyle name="Bilješka 2 2 2 13 6 4" xfId="1178" xr:uid="{00000000-0005-0000-0000-000072050000}"/>
    <cellStyle name="Bilješka 2 2 2 13 6 5" xfId="48789" xr:uid="{00000000-0005-0000-0000-000073050000}"/>
    <cellStyle name="Bilješka 2 2 2 13 7" xfId="1179" xr:uid="{00000000-0005-0000-0000-000074050000}"/>
    <cellStyle name="Bilješka 2 2 2 13 7 2" xfId="1180" xr:uid="{00000000-0005-0000-0000-000075050000}"/>
    <cellStyle name="Bilješka 2 2 2 13 7 2 2" xfId="1181" xr:uid="{00000000-0005-0000-0000-000076050000}"/>
    <cellStyle name="Bilješka 2 2 2 13 7 2 2 2" xfId="1182" xr:uid="{00000000-0005-0000-0000-000077050000}"/>
    <cellStyle name="Bilješka 2 2 2 13 7 2 3" xfId="1183" xr:uid="{00000000-0005-0000-0000-000078050000}"/>
    <cellStyle name="Bilješka 2 2 2 13 7 3" xfId="1184" xr:uid="{00000000-0005-0000-0000-000079050000}"/>
    <cellStyle name="Bilješka 2 2 2 13 7 3 2" xfId="1185" xr:uid="{00000000-0005-0000-0000-00007A050000}"/>
    <cellStyle name="Bilješka 2 2 2 13 7 4" xfId="1186" xr:uid="{00000000-0005-0000-0000-00007B050000}"/>
    <cellStyle name="Bilješka 2 2 2 13 7 5" xfId="47473" xr:uid="{00000000-0005-0000-0000-00007C050000}"/>
    <cellStyle name="Bilješka 2 2 2 13 8" xfId="1187" xr:uid="{00000000-0005-0000-0000-00007D050000}"/>
    <cellStyle name="Bilješka 2 2 2 13 8 2" xfId="1188" xr:uid="{00000000-0005-0000-0000-00007E050000}"/>
    <cellStyle name="Bilješka 2 2 2 13 8 2 2" xfId="1189" xr:uid="{00000000-0005-0000-0000-00007F050000}"/>
    <cellStyle name="Bilješka 2 2 2 13 8 2 2 2" xfId="1190" xr:uid="{00000000-0005-0000-0000-000080050000}"/>
    <cellStyle name="Bilješka 2 2 2 13 8 2 3" xfId="1191" xr:uid="{00000000-0005-0000-0000-000081050000}"/>
    <cellStyle name="Bilješka 2 2 2 13 8 3" xfId="1192" xr:uid="{00000000-0005-0000-0000-000082050000}"/>
    <cellStyle name="Bilješka 2 2 2 13 8 3 2" xfId="1193" xr:uid="{00000000-0005-0000-0000-000083050000}"/>
    <cellStyle name="Bilješka 2 2 2 13 8 4" xfId="1194" xr:uid="{00000000-0005-0000-0000-000084050000}"/>
    <cellStyle name="Bilješka 2 2 2 13 8 5" xfId="47495" xr:uid="{00000000-0005-0000-0000-000085050000}"/>
    <cellStyle name="Bilješka 2 2 2 13 9" xfId="1195" xr:uid="{00000000-0005-0000-0000-000086050000}"/>
    <cellStyle name="Bilješka 2 2 2 13 9 2" xfId="1196" xr:uid="{00000000-0005-0000-0000-000087050000}"/>
    <cellStyle name="Bilješka 2 2 2 13 9 2 2" xfId="1197" xr:uid="{00000000-0005-0000-0000-000088050000}"/>
    <cellStyle name="Bilješka 2 2 2 13 9 2 2 2" xfId="1198" xr:uid="{00000000-0005-0000-0000-000089050000}"/>
    <cellStyle name="Bilješka 2 2 2 13 9 2 3" xfId="1199" xr:uid="{00000000-0005-0000-0000-00008A050000}"/>
    <cellStyle name="Bilješka 2 2 2 13 9 3" xfId="1200" xr:uid="{00000000-0005-0000-0000-00008B050000}"/>
    <cellStyle name="Bilješka 2 2 2 13 9 3 2" xfId="1201" xr:uid="{00000000-0005-0000-0000-00008C050000}"/>
    <cellStyle name="Bilješka 2 2 2 13 9 4" xfId="1202" xr:uid="{00000000-0005-0000-0000-00008D050000}"/>
    <cellStyle name="Bilješka 2 2 2 13 9 5" xfId="49799" xr:uid="{00000000-0005-0000-0000-00008E050000}"/>
    <cellStyle name="Bilješka 2 2 2 14" xfId="1203" xr:uid="{00000000-0005-0000-0000-00008F050000}"/>
    <cellStyle name="Bilješka 2 2 2 14 10" xfId="1204" xr:uid="{00000000-0005-0000-0000-000090050000}"/>
    <cellStyle name="Bilješka 2 2 2 14 10 2" xfId="1205" xr:uid="{00000000-0005-0000-0000-000091050000}"/>
    <cellStyle name="Bilješka 2 2 2 14 10 2 2" xfId="1206" xr:uid="{00000000-0005-0000-0000-000092050000}"/>
    <cellStyle name="Bilješka 2 2 2 14 10 3" xfId="1207" xr:uid="{00000000-0005-0000-0000-000093050000}"/>
    <cellStyle name="Bilješka 2 2 2 14 10 4" xfId="51028" xr:uid="{00000000-0005-0000-0000-000094050000}"/>
    <cellStyle name="Bilješka 2 2 2 14 11" xfId="1208" xr:uid="{00000000-0005-0000-0000-000095050000}"/>
    <cellStyle name="Bilješka 2 2 2 14 11 2" xfId="1209" xr:uid="{00000000-0005-0000-0000-000096050000}"/>
    <cellStyle name="Bilješka 2 2 2 14 12" xfId="1210" xr:uid="{00000000-0005-0000-0000-000097050000}"/>
    <cellStyle name="Bilješka 2 2 2 14 13" xfId="47362" xr:uid="{00000000-0005-0000-0000-000098050000}"/>
    <cellStyle name="Bilješka 2 2 2 14 2" xfId="1211" xr:uid="{00000000-0005-0000-0000-000099050000}"/>
    <cellStyle name="Bilješka 2 2 2 14 2 2" xfId="1212" xr:uid="{00000000-0005-0000-0000-00009A050000}"/>
    <cellStyle name="Bilješka 2 2 2 14 2 2 2" xfId="1213" xr:uid="{00000000-0005-0000-0000-00009B050000}"/>
    <cellStyle name="Bilješka 2 2 2 14 2 2 2 2" xfId="1214" xr:uid="{00000000-0005-0000-0000-00009C050000}"/>
    <cellStyle name="Bilješka 2 2 2 14 2 2 3" xfId="1215" xr:uid="{00000000-0005-0000-0000-00009D050000}"/>
    <cellStyle name="Bilješka 2 2 2 14 2 3" xfId="1216" xr:uid="{00000000-0005-0000-0000-00009E050000}"/>
    <cellStyle name="Bilješka 2 2 2 14 2 3 2" xfId="1217" xr:uid="{00000000-0005-0000-0000-00009F050000}"/>
    <cellStyle name="Bilješka 2 2 2 14 2 4" xfId="1218" xr:uid="{00000000-0005-0000-0000-0000A0050000}"/>
    <cellStyle name="Bilješka 2 2 2 14 2 5" xfId="47971" xr:uid="{00000000-0005-0000-0000-0000A1050000}"/>
    <cellStyle name="Bilješka 2 2 2 14 3" xfId="1219" xr:uid="{00000000-0005-0000-0000-0000A2050000}"/>
    <cellStyle name="Bilješka 2 2 2 14 3 2" xfId="1220" xr:uid="{00000000-0005-0000-0000-0000A3050000}"/>
    <cellStyle name="Bilješka 2 2 2 14 3 2 2" xfId="1221" xr:uid="{00000000-0005-0000-0000-0000A4050000}"/>
    <cellStyle name="Bilješka 2 2 2 14 3 2 2 2" xfId="1222" xr:uid="{00000000-0005-0000-0000-0000A5050000}"/>
    <cellStyle name="Bilješka 2 2 2 14 3 2 3" xfId="1223" xr:uid="{00000000-0005-0000-0000-0000A6050000}"/>
    <cellStyle name="Bilješka 2 2 2 14 3 3" xfId="1224" xr:uid="{00000000-0005-0000-0000-0000A7050000}"/>
    <cellStyle name="Bilješka 2 2 2 14 3 3 2" xfId="1225" xr:uid="{00000000-0005-0000-0000-0000A8050000}"/>
    <cellStyle name="Bilješka 2 2 2 14 3 4" xfId="1226" xr:uid="{00000000-0005-0000-0000-0000A9050000}"/>
    <cellStyle name="Bilješka 2 2 2 14 3 5" xfId="48380" xr:uid="{00000000-0005-0000-0000-0000AA050000}"/>
    <cellStyle name="Bilješka 2 2 2 14 4" xfId="1227" xr:uid="{00000000-0005-0000-0000-0000AB050000}"/>
    <cellStyle name="Bilješka 2 2 2 14 4 2" xfId="1228" xr:uid="{00000000-0005-0000-0000-0000AC050000}"/>
    <cellStyle name="Bilješka 2 2 2 14 4 2 2" xfId="1229" xr:uid="{00000000-0005-0000-0000-0000AD050000}"/>
    <cellStyle name="Bilješka 2 2 2 14 4 2 2 2" xfId="1230" xr:uid="{00000000-0005-0000-0000-0000AE050000}"/>
    <cellStyle name="Bilješka 2 2 2 14 4 2 3" xfId="1231" xr:uid="{00000000-0005-0000-0000-0000AF050000}"/>
    <cellStyle name="Bilješka 2 2 2 14 4 3" xfId="1232" xr:uid="{00000000-0005-0000-0000-0000B0050000}"/>
    <cellStyle name="Bilješka 2 2 2 14 4 3 2" xfId="1233" xr:uid="{00000000-0005-0000-0000-0000B1050000}"/>
    <cellStyle name="Bilješka 2 2 2 14 4 4" xfId="1234" xr:uid="{00000000-0005-0000-0000-0000B2050000}"/>
    <cellStyle name="Bilješka 2 2 2 14 4 5" xfId="48781" xr:uid="{00000000-0005-0000-0000-0000B3050000}"/>
    <cellStyle name="Bilješka 2 2 2 14 5" xfId="1235" xr:uid="{00000000-0005-0000-0000-0000B4050000}"/>
    <cellStyle name="Bilješka 2 2 2 14 5 2" xfId="1236" xr:uid="{00000000-0005-0000-0000-0000B5050000}"/>
    <cellStyle name="Bilješka 2 2 2 14 5 2 2" xfId="1237" xr:uid="{00000000-0005-0000-0000-0000B6050000}"/>
    <cellStyle name="Bilješka 2 2 2 14 5 2 2 2" xfId="1238" xr:uid="{00000000-0005-0000-0000-0000B7050000}"/>
    <cellStyle name="Bilješka 2 2 2 14 5 2 3" xfId="1239" xr:uid="{00000000-0005-0000-0000-0000B8050000}"/>
    <cellStyle name="Bilješka 2 2 2 14 5 3" xfId="1240" xr:uid="{00000000-0005-0000-0000-0000B9050000}"/>
    <cellStyle name="Bilješka 2 2 2 14 5 3 2" xfId="1241" xr:uid="{00000000-0005-0000-0000-0000BA050000}"/>
    <cellStyle name="Bilješka 2 2 2 14 5 4" xfId="1242" xr:uid="{00000000-0005-0000-0000-0000BB050000}"/>
    <cellStyle name="Bilješka 2 2 2 14 5 5" xfId="49059" xr:uid="{00000000-0005-0000-0000-0000BC050000}"/>
    <cellStyle name="Bilješka 2 2 2 14 6" xfId="1243" xr:uid="{00000000-0005-0000-0000-0000BD050000}"/>
    <cellStyle name="Bilješka 2 2 2 14 6 2" xfId="1244" xr:uid="{00000000-0005-0000-0000-0000BE050000}"/>
    <cellStyle name="Bilješka 2 2 2 14 6 2 2" xfId="1245" xr:uid="{00000000-0005-0000-0000-0000BF050000}"/>
    <cellStyle name="Bilješka 2 2 2 14 6 2 2 2" xfId="1246" xr:uid="{00000000-0005-0000-0000-0000C0050000}"/>
    <cellStyle name="Bilješka 2 2 2 14 6 2 3" xfId="1247" xr:uid="{00000000-0005-0000-0000-0000C1050000}"/>
    <cellStyle name="Bilješka 2 2 2 14 6 3" xfId="1248" xr:uid="{00000000-0005-0000-0000-0000C2050000}"/>
    <cellStyle name="Bilješka 2 2 2 14 6 3 2" xfId="1249" xr:uid="{00000000-0005-0000-0000-0000C3050000}"/>
    <cellStyle name="Bilješka 2 2 2 14 6 4" xfId="1250" xr:uid="{00000000-0005-0000-0000-0000C4050000}"/>
    <cellStyle name="Bilješka 2 2 2 14 6 5" xfId="49355" xr:uid="{00000000-0005-0000-0000-0000C5050000}"/>
    <cellStyle name="Bilješka 2 2 2 14 7" xfId="1251" xr:uid="{00000000-0005-0000-0000-0000C6050000}"/>
    <cellStyle name="Bilješka 2 2 2 14 7 2" xfId="1252" xr:uid="{00000000-0005-0000-0000-0000C7050000}"/>
    <cellStyle name="Bilješka 2 2 2 14 7 2 2" xfId="1253" xr:uid="{00000000-0005-0000-0000-0000C8050000}"/>
    <cellStyle name="Bilješka 2 2 2 14 7 2 2 2" xfId="1254" xr:uid="{00000000-0005-0000-0000-0000C9050000}"/>
    <cellStyle name="Bilješka 2 2 2 14 7 2 3" xfId="1255" xr:uid="{00000000-0005-0000-0000-0000CA050000}"/>
    <cellStyle name="Bilješka 2 2 2 14 7 3" xfId="1256" xr:uid="{00000000-0005-0000-0000-0000CB050000}"/>
    <cellStyle name="Bilješka 2 2 2 14 7 3 2" xfId="1257" xr:uid="{00000000-0005-0000-0000-0000CC050000}"/>
    <cellStyle name="Bilješka 2 2 2 14 7 4" xfId="1258" xr:uid="{00000000-0005-0000-0000-0000CD050000}"/>
    <cellStyle name="Bilješka 2 2 2 14 7 5" xfId="49747" xr:uid="{00000000-0005-0000-0000-0000CE050000}"/>
    <cellStyle name="Bilješka 2 2 2 14 8" xfId="1259" xr:uid="{00000000-0005-0000-0000-0000CF050000}"/>
    <cellStyle name="Bilješka 2 2 2 14 8 2" xfId="1260" xr:uid="{00000000-0005-0000-0000-0000D0050000}"/>
    <cellStyle name="Bilješka 2 2 2 14 8 2 2" xfId="1261" xr:uid="{00000000-0005-0000-0000-0000D1050000}"/>
    <cellStyle name="Bilješka 2 2 2 14 8 2 2 2" xfId="1262" xr:uid="{00000000-0005-0000-0000-0000D2050000}"/>
    <cellStyle name="Bilješka 2 2 2 14 8 2 3" xfId="1263" xr:uid="{00000000-0005-0000-0000-0000D3050000}"/>
    <cellStyle name="Bilješka 2 2 2 14 8 3" xfId="1264" xr:uid="{00000000-0005-0000-0000-0000D4050000}"/>
    <cellStyle name="Bilješka 2 2 2 14 8 3 2" xfId="1265" xr:uid="{00000000-0005-0000-0000-0000D5050000}"/>
    <cellStyle name="Bilješka 2 2 2 14 8 4" xfId="1266" xr:uid="{00000000-0005-0000-0000-0000D6050000}"/>
    <cellStyle name="Bilješka 2 2 2 14 8 5" xfId="50193" xr:uid="{00000000-0005-0000-0000-0000D7050000}"/>
    <cellStyle name="Bilješka 2 2 2 14 9" xfId="1267" xr:uid="{00000000-0005-0000-0000-0000D8050000}"/>
    <cellStyle name="Bilješka 2 2 2 14 9 2" xfId="1268" xr:uid="{00000000-0005-0000-0000-0000D9050000}"/>
    <cellStyle name="Bilješka 2 2 2 14 9 2 2" xfId="1269" xr:uid="{00000000-0005-0000-0000-0000DA050000}"/>
    <cellStyle name="Bilješka 2 2 2 14 9 2 2 2" xfId="1270" xr:uid="{00000000-0005-0000-0000-0000DB050000}"/>
    <cellStyle name="Bilješka 2 2 2 14 9 2 3" xfId="1271" xr:uid="{00000000-0005-0000-0000-0000DC050000}"/>
    <cellStyle name="Bilješka 2 2 2 14 9 3" xfId="1272" xr:uid="{00000000-0005-0000-0000-0000DD050000}"/>
    <cellStyle name="Bilješka 2 2 2 14 9 3 2" xfId="1273" xr:uid="{00000000-0005-0000-0000-0000DE050000}"/>
    <cellStyle name="Bilješka 2 2 2 14 9 4" xfId="1274" xr:uid="{00000000-0005-0000-0000-0000DF050000}"/>
    <cellStyle name="Bilješka 2 2 2 14 9 5" xfId="50601" xr:uid="{00000000-0005-0000-0000-0000E0050000}"/>
    <cellStyle name="Bilješka 2 2 2 15" xfId="1275" xr:uid="{00000000-0005-0000-0000-0000E1050000}"/>
    <cellStyle name="Bilješka 2 2 2 15 2" xfId="1276" xr:uid="{00000000-0005-0000-0000-0000E2050000}"/>
    <cellStyle name="Bilješka 2 2 2 15 2 2" xfId="1277" xr:uid="{00000000-0005-0000-0000-0000E3050000}"/>
    <cellStyle name="Bilješka 2 2 2 15 2 2 2" xfId="1278" xr:uid="{00000000-0005-0000-0000-0000E4050000}"/>
    <cellStyle name="Bilješka 2 2 2 15 2 3" xfId="1279" xr:uid="{00000000-0005-0000-0000-0000E5050000}"/>
    <cellStyle name="Bilješka 2 2 2 15 3" xfId="1280" xr:uid="{00000000-0005-0000-0000-0000E6050000}"/>
    <cellStyle name="Bilješka 2 2 2 15 3 2" xfId="1281" xr:uid="{00000000-0005-0000-0000-0000E7050000}"/>
    <cellStyle name="Bilješka 2 2 2 15 4" xfId="1282" xr:uid="{00000000-0005-0000-0000-0000E8050000}"/>
    <cellStyle name="Bilješka 2 2 2 15 5" xfId="46950" xr:uid="{00000000-0005-0000-0000-0000E9050000}"/>
    <cellStyle name="Bilješka 2 2 2 16" xfId="1283" xr:uid="{00000000-0005-0000-0000-0000EA050000}"/>
    <cellStyle name="Bilješka 2 2 2 16 2" xfId="1284" xr:uid="{00000000-0005-0000-0000-0000EB050000}"/>
    <cellStyle name="Bilješka 2 2 2 16 2 2" xfId="1285" xr:uid="{00000000-0005-0000-0000-0000EC050000}"/>
    <cellStyle name="Bilješka 2 2 2 16 2 2 2" xfId="1286" xr:uid="{00000000-0005-0000-0000-0000ED050000}"/>
    <cellStyle name="Bilješka 2 2 2 16 2 3" xfId="1287" xr:uid="{00000000-0005-0000-0000-0000EE050000}"/>
    <cellStyle name="Bilješka 2 2 2 16 3" xfId="1288" xr:uid="{00000000-0005-0000-0000-0000EF050000}"/>
    <cellStyle name="Bilješka 2 2 2 16 3 2" xfId="1289" xr:uid="{00000000-0005-0000-0000-0000F0050000}"/>
    <cellStyle name="Bilješka 2 2 2 16 4" xfId="1290" xr:uid="{00000000-0005-0000-0000-0000F1050000}"/>
    <cellStyle name="Bilješka 2 2 2 16 5" xfId="47536" xr:uid="{00000000-0005-0000-0000-0000F2050000}"/>
    <cellStyle name="Bilješka 2 2 2 17" xfId="1291" xr:uid="{00000000-0005-0000-0000-0000F3050000}"/>
    <cellStyle name="Bilješka 2 2 2 17 2" xfId="1292" xr:uid="{00000000-0005-0000-0000-0000F4050000}"/>
    <cellStyle name="Bilješka 2 2 2 17 2 2" xfId="1293" xr:uid="{00000000-0005-0000-0000-0000F5050000}"/>
    <cellStyle name="Bilješka 2 2 2 17 2 2 2" xfId="1294" xr:uid="{00000000-0005-0000-0000-0000F6050000}"/>
    <cellStyle name="Bilješka 2 2 2 17 2 3" xfId="1295" xr:uid="{00000000-0005-0000-0000-0000F7050000}"/>
    <cellStyle name="Bilješka 2 2 2 17 3" xfId="1296" xr:uid="{00000000-0005-0000-0000-0000F8050000}"/>
    <cellStyle name="Bilješka 2 2 2 17 3 2" xfId="1297" xr:uid="{00000000-0005-0000-0000-0000F9050000}"/>
    <cellStyle name="Bilješka 2 2 2 17 4" xfId="1298" xr:uid="{00000000-0005-0000-0000-0000FA050000}"/>
    <cellStyle name="Bilješka 2 2 2 17 5" xfId="47500" xr:uid="{00000000-0005-0000-0000-0000FB050000}"/>
    <cellStyle name="Bilješka 2 2 2 18" xfId="1299" xr:uid="{00000000-0005-0000-0000-0000FC050000}"/>
    <cellStyle name="Bilješka 2 2 2 18 2" xfId="1300" xr:uid="{00000000-0005-0000-0000-0000FD050000}"/>
    <cellStyle name="Bilješka 2 2 2 18 2 2" xfId="1301" xr:uid="{00000000-0005-0000-0000-0000FE050000}"/>
    <cellStyle name="Bilješka 2 2 2 18 2 2 2" xfId="1302" xr:uid="{00000000-0005-0000-0000-0000FF050000}"/>
    <cellStyle name="Bilješka 2 2 2 18 2 3" xfId="1303" xr:uid="{00000000-0005-0000-0000-000000060000}"/>
    <cellStyle name="Bilješka 2 2 2 18 3" xfId="1304" xr:uid="{00000000-0005-0000-0000-000001060000}"/>
    <cellStyle name="Bilješka 2 2 2 18 3 2" xfId="1305" xr:uid="{00000000-0005-0000-0000-000002060000}"/>
    <cellStyle name="Bilješka 2 2 2 18 4" xfId="1306" xr:uid="{00000000-0005-0000-0000-000003060000}"/>
    <cellStyle name="Bilješka 2 2 2 18 5" xfId="47375" xr:uid="{00000000-0005-0000-0000-000004060000}"/>
    <cellStyle name="Bilješka 2 2 2 19" xfId="1307" xr:uid="{00000000-0005-0000-0000-000005060000}"/>
    <cellStyle name="Bilješka 2 2 2 19 2" xfId="1308" xr:uid="{00000000-0005-0000-0000-000006060000}"/>
    <cellStyle name="Bilješka 2 2 2 19 2 2" xfId="1309" xr:uid="{00000000-0005-0000-0000-000007060000}"/>
    <cellStyle name="Bilješka 2 2 2 19 2 2 2" xfId="1310" xr:uid="{00000000-0005-0000-0000-000008060000}"/>
    <cellStyle name="Bilješka 2 2 2 19 2 3" xfId="1311" xr:uid="{00000000-0005-0000-0000-000009060000}"/>
    <cellStyle name="Bilješka 2 2 2 19 3" xfId="1312" xr:uid="{00000000-0005-0000-0000-00000A060000}"/>
    <cellStyle name="Bilješka 2 2 2 19 3 2" xfId="1313" xr:uid="{00000000-0005-0000-0000-00000B060000}"/>
    <cellStyle name="Bilješka 2 2 2 19 4" xfId="1314" xr:uid="{00000000-0005-0000-0000-00000C060000}"/>
    <cellStyle name="Bilješka 2 2 2 19 5" xfId="48868" xr:uid="{00000000-0005-0000-0000-00000D060000}"/>
    <cellStyle name="Bilješka 2 2 2 2" xfId="1315" xr:uid="{00000000-0005-0000-0000-00000E060000}"/>
    <cellStyle name="Bilješka 2 2 2 2 10" xfId="1316" xr:uid="{00000000-0005-0000-0000-00000F060000}"/>
    <cellStyle name="Bilješka 2 2 2 2 10 2" xfId="1317" xr:uid="{00000000-0005-0000-0000-000010060000}"/>
    <cellStyle name="Bilješka 2 2 2 2 10 2 2" xfId="1318" xr:uid="{00000000-0005-0000-0000-000011060000}"/>
    <cellStyle name="Bilješka 2 2 2 2 10 2 2 2" xfId="1319" xr:uid="{00000000-0005-0000-0000-000012060000}"/>
    <cellStyle name="Bilješka 2 2 2 2 10 2 3" xfId="1320" xr:uid="{00000000-0005-0000-0000-000013060000}"/>
    <cellStyle name="Bilješka 2 2 2 2 10 3" xfId="1321" xr:uid="{00000000-0005-0000-0000-000014060000}"/>
    <cellStyle name="Bilješka 2 2 2 2 10 3 2" xfId="1322" xr:uid="{00000000-0005-0000-0000-000015060000}"/>
    <cellStyle name="Bilješka 2 2 2 2 10 4" xfId="1323" xr:uid="{00000000-0005-0000-0000-000016060000}"/>
    <cellStyle name="Bilješka 2 2 2 2 10 5" xfId="50208" xr:uid="{00000000-0005-0000-0000-000017060000}"/>
    <cellStyle name="Bilješka 2 2 2 2 11" xfId="1324" xr:uid="{00000000-0005-0000-0000-000018060000}"/>
    <cellStyle name="Bilješka 2 2 2 2 11 2" xfId="1325" xr:uid="{00000000-0005-0000-0000-000019060000}"/>
    <cellStyle name="Bilješka 2 2 2 2 11 2 2" xfId="1326" xr:uid="{00000000-0005-0000-0000-00001A060000}"/>
    <cellStyle name="Bilješka 2 2 2 2 11 3" xfId="1327" xr:uid="{00000000-0005-0000-0000-00001B060000}"/>
    <cellStyle name="Bilješka 2 2 2 2 11 4" xfId="50635" xr:uid="{00000000-0005-0000-0000-00001C060000}"/>
    <cellStyle name="Bilješka 2 2 2 2 12" xfId="1328" xr:uid="{00000000-0005-0000-0000-00001D060000}"/>
    <cellStyle name="Bilješka 2 2 2 2 12 2" xfId="1329" xr:uid="{00000000-0005-0000-0000-00001E060000}"/>
    <cellStyle name="Bilješka 2 2 2 2 13" xfId="1330" xr:uid="{00000000-0005-0000-0000-00001F060000}"/>
    <cellStyle name="Bilješka 2 2 2 2 14" xfId="46707" xr:uid="{00000000-0005-0000-0000-000020060000}"/>
    <cellStyle name="Bilješka 2 2 2 2 2" xfId="1331" xr:uid="{00000000-0005-0000-0000-000021060000}"/>
    <cellStyle name="Bilješka 2 2 2 2 2 2" xfId="1332" xr:uid="{00000000-0005-0000-0000-000022060000}"/>
    <cellStyle name="Bilješka 2 2 2 2 2 2 2" xfId="1333" xr:uid="{00000000-0005-0000-0000-000023060000}"/>
    <cellStyle name="Bilješka 2 2 2 2 2 2 2 2" xfId="1334" xr:uid="{00000000-0005-0000-0000-000024060000}"/>
    <cellStyle name="Bilješka 2 2 2 2 2 2 3" xfId="1335" xr:uid="{00000000-0005-0000-0000-000025060000}"/>
    <cellStyle name="Bilješka 2 2 2 2 2 3" xfId="1336" xr:uid="{00000000-0005-0000-0000-000026060000}"/>
    <cellStyle name="Bilješka 2 2 2 2 2 3 2" xfId="1337" xr:uid="{00000000-0005-0000-0000-000027060000}"/>
    <cellStyle name="Bilješka 2 2 2 2 2 4" xfId="1338" xr:uid="{00000000-0005-0000-0000-000028060000}"/>
    <cellStyle name="Bilješka 2 2 2 2 2 5" xfId="46968" xr:uid="{00000000-0005-0000-0000-000029060000}"/>
    <cellStyle name="Bilješka 2 2 2 2 3" xfId="1339" xr:uid="{00000000-0005-0000-0000-00002A060000}"/>
    <cellStyle name="Bilješka 2 2 2 2 3 2" xfId="1340" xr:uid="{00000000-0005-0000-0000-00002B060000}"/>
    <cellStyle name="Bilješka 2 2 2 2 3 2 2" xfId="1341" xr:uid="{00000000-0005-0000-0000-00002C060000}"/>
    <cellStyle name="Bilješka 2 2 2 2 3 2 2 2" xfId="1342" xr:uid="{00000000-0005-0000-0000-00002D060000}"/>
    <cellStyle name="Bilješka 2 2 2 2 3 2 3" xfId="1343" xr:uid="{00000000-0005-0000-0000-00002E060000}"/>
    <cellStyle name="Bilješka 2 2 2 2 3 3" xfId="1344" xr:uid="{00000000-0005-0000-0000-00002F060000}"/>
    <cellStyle name="Bilješka 2 2 2 2 3 3 2" xfId="1345" xr:uid="{00000000-0005-0000-0000-000030060000}"/>
    <cellStyle name="Bilješka 2 2 2 2 3 4" xfId="1346" xr:uid="{00000000-0005-0000-0000-000031060000}"/>
    <cellStyle name="Bilješka 2 2 2 2 3 5" xfId="47555" xr:uid="{00000000-0005-0000-0000-000032060000}"/>
    <cellStyle name="Bilješka 2 2 2 2 4" xfId="1347" xr:uid="{00000000-0005-0000-0000-000033060000}"/>
    <cellStyle name="Bilješka 2 2 2 2 4 2" xfId="1348" xr:uid="{00000000-0005-0000-0000-000034060000}"/>
    <cellStyle name="Bilješka 2 2 2 2 4 2 2" xfId="1349" xr:uid="{00000000-0005-0000-0000-000035060000}"/>
    <cellStyle name="Bilješka 2 2 2 2 4 2 2 2" xfId="1350" xr:uid="{00000000-0005-0000-0000-000036060000}"/>
    <cellStyle name="Bilješka 2 2 2 2 4 2 3" xfId="1351" xr:uid="{00000000-0005-0000-0000-000037060000}"/>
    <cellStyle name="Bilješka 2 2 2 2 4 3" xfId="1352" xr:uid="{00000000-0005-0000-0000-000038060000}"/>
    <cellStyle name="Bilješka 2 2 2 2 4 3 2" xfId="1353" xr:uid="{00000000-0005-0000-0000-000039060000}"/>
    <cellStyle name="Bilješka 2 2 2 2 4 4" xfId="1354" xr:uid="{00000000-0005-0000-0000-00003A060000}"/>
    <cellStyle name="Bilješka 2 2 2 2 4 5" xfId="47448" xr:uid="{00000000-0005-0000-0000-00003B060000}"/>
    <cellStyle name="Bilješka 2 2 2 2 5" xfId="1355" xr:uid="{00000000-0005-0000-0000-00003C060000}"/>
    <cellStyle name="Bilješka 2 2 2 2 5 2" xfId="1356" xr:uid="{00000000-0005-0000-0000-00003D060000}"/>
    <cellStyle name="Bilješka 2 2 2 2 5 2 2" xfId="1357" xr:uid="{00000000-0005-0000-0000-00003E060000}"/>
    <cellStyle name="Bilješka 2 2 2 2 5 2 2 2" xfId="1358" xr:uid="{00000000-0005-0000-0000-00003F060000}"/>
    <cellStyle name="Bilješka 2 2 2 2 5 2 3" xfId="1359" xr:uid="{00000000-0005-0000-0000-000040060000}"/>
    <cellStyle name="Bilješka 2 2 2 2 5 3" xfId="1360" xr:uid="{00000000-0005-0000-0000-000041060000}"/>
    <cellStyle name="Bilješka 2 2 2 2 5 3 2" xfId="1361" xr:uid="{00000000-0005-0000-0000-000042060000}"/>
    <cellStyle name="Bilješka 2 2 2 2 5 4" xfId="1362" xr:uid="{00000000-0005-0000-0000-000043060000}"/>
    <cellStyle name="Bilješka 2 2 2 2 5 5" xfId="47426" xr:uid="{00000000-0005-0000-0000-000044060000}"/>
    <cellStyle name="Bilješka 2 2 2 2 6" xfId="1363" xr:uid="{00000000-0005-0000-0000-000045060000}"/>
    <cellStyle name="Bilješka 2 2 2 2 6 2" xfId="1364" xr:uid="{00000000-0005-0000-0000-000046060000}"/>
    <cellStyle name="Bilješka 2 2 2 2 6 2 2" xfId="1365" xr:uid="{00000000-0005-0000-0000-000047060000}"/>
    <cellStyle name="Bilješka 2 2 2 2 6 2 2 2" xfId="1366" xr:uid="{00000000-0005-0000-0000-000048060000}"/>
    <cellStyle name="Bilješka 2 2 2 2 6 2 3" xfId="1367" xr:uid="{00000000-0005-0000-0000-000049060000}"/>
    <cellStyle name="Bilješka 2 2 2 2 6 3" xfId="1368" xr:uid="{00000000-0005-0000-0000-00004A060000}"/>
    <cellStyle name="Bilješka 2 2 2 2 6 3 2" xfId="1369" xr:uid="{00000000-0005-0000-0000-00004B060000}"/>
    <cellStyle name="Bilješka 2 2 2 2 6 4" xfId="1370" xr:uid="{00000000-0005-0000-0000-00004C060000}"/>
    <cellStyle name="Bilješka 2 2 2 2 6 5" xfId="48790" xr:uid="{00000000-0005-0000-0000-00004D060000}"/>
    <cellStyle name="Bilješka 2 2 2 2 7" xfId="1371" xr:uid="{00000000-0005-0000-0000-00004E060000}"/>
    <cellStyle name="Bilješka 2 2 2 2 7 2" xfId="1372" xr:uid="{00000000-0005-0000-0000-00004F060000}"/>
    <cellStyle name="Bilješka 2 2 2 2 7 2 2" xfId="1373" xr:uid="{00000000-0005-0000-0000-000050060000}"/>
    <cellStyle name="Bilješka 2 2 2 2 7 2 2 2" xfId="1374" xr:uid="{00000000-0005-0000-0000-000051060000}"/>
    <cellStyle name="Bilješka 2 2 2 2 7 2 3" xfId="1375" xr:uid="{00000000-0005-0000-0000-000052060000}"/>
    <cellStyle name="Bilješka 2 2 2 2 7 3" xfId="1376" xr:uid="{00000000-0005-0000-0000-000053060000}"/>
    <cellStyle name="Bilješka 2 2 2 2 7 3 2" xfId="1377" xr:uid="{00000000-0005-0000-0000-000054060000}"/>
    <cellStyle name="Bilješka 2 2 2 2 7 4" xfId="1378" xr:uid="{00000000-0005-0000-0000-000055060000}"/>
    <cellStyle name="Bilješka 2 2 2 2 7 5" xfId="47387" xr:uid="{00000000-0005-0000-0000-000056060000}"/>
    <cellStyle name="Bilješka 2 2 2 2 8" xfId="1379" xr:uid="{00000000-0005-0000-0000-000057060000}"/>
    <cellStyle name="Bilješka 2 2 2 2 8 2" xfId="1380" xr:uid="{00000000-0005-0000-0000-000058060000}"/>
    <cellStyle name="Bilješka 2 2 2 2 8 2 2" xfId="1381" xr:uid="{00000000-0005-0000-0000-000059060000}"/>
    <cellStyle name="Bilješka 2 2 2 2 8 2 2 2" xfId="1382" xr:uid="{00000000-0005-0000-0000-00005A060000}"/>
    <cellStyle name="Bilješka 2 2 2 2 8 2 3" xfId="1383" xr:uid="{00000000-0005-0000-0000-00005B060000}"/>
    <cellStyle name="Bilješka 2 2 2 2 8 3" xfId="1384" xr:uid="{00000000-0005-0000-0000-00005C060000}"/>
    <cellStyle name="Bilješka 2 2 2 2 8 3 2" xfId="1385" xr:uid="{00000000-0005-0000-0000-00005D060000}"/>
    <cellStyle name="Bilješka 2 2 2 2 8 4" xfId="1386" xr:uid="{00000000-0005-0000-0000-00005E060000}"/>
    <cellStyle name="Bilješka 2 2 2 2 8 5" xfId="47470" xr:uid="{00000000-0005-0000-0000-00005F060000}"/>
    <cellStyle name="Bilješka 2 2 2 2 9" xfId="1387" xr:uid="{00000000-0005-0000-0000-000060060000}"/>
    <cellStyle name="Bilješka 2 2 2 2 9 2" xfId="1388" xr:uid="{00000000-0005-0000-0000-000061060000}"/>
    <cellStyle name="Bilješka 2 2 2 2 9 2 2" xfId="1389" xr:uid="{00000000-0005-0000-0000-000062060000}"/>
    <cellStyle name="Bilješka 2 2 2 2 9 2 2 2" xfId="1390" xr:uid="{00000000-0005-0000-0000-000063060000}"/>
    <cellStyle name="Bilješka 2 2 2 2 9 2 3" xfId="1391" xr:uid="{00000000-0005-0000-0000-000064060000}"/>
    <cellStyle name="Bilješka 2 2 2 2 9 3" xfId="1392" xr:uid="{00000000-0005-0000-0000-000065060000}"/>
    <cellStyle name="Bilješka 2 2 2 2 9 3 2" xfId="1393" xr:uid="{00000000-0005-0000-0000-000066060000}"/>
    <cellStyle name="Bilješka 2 2 2 2 9 4" xfId="1394" xr:uid="{00000000-0005-0000-0000-000067060000}"/>
    <cellStyle name="Bilješka 2 2 2 2 9 5" xfId="49800" xr:uid="{00000000-0005-0000-0000-000068060000}"/>
    <cellStyle name="Bilješka 2 2 2 20" xfId="1395" xr:uid="{00000000-0005-0000-0000-000069060000}"/>
    <cellStyle name="Bilješka 2 2 2 20 2" xfId="1396" xr:uid="{00000000-0005-0000-0000-00006A060000}"/>
    <cellStyle name="Bilješka 2 2 2 20 2 2" xfId="1397" xr:uid="{00000000-0005-0000-0000-00006B060000}"/>
    <cellStyle name="Bilješka 2 2 2 20 2 2 2" xfId="1398" xr:uid="{00000000-0005-0000-0000-00006C060000}"/>
    <cellStyle name="Bilješka 2 2 2 20 2 3" xfId="1399" xr:uid="{00000000-0005-0000-0000-00006D060000}"/>
    <cellStyle name="Bilješka 2 2 2 20 3" xfId="1400" xr:uid="{00000000-0005-0000-0000-00006E060000}"/>
    <cellStyle name="Bilješka 2 2 2 20 3 2" xfId="1401" xr:uid="{00000000-0005-0000-0000-00006F060000}"/>
    <cellStyle name="Bilješka 2 2 2 20 4" xfId="1402" xr:uid="{00000000-0005-0000-0000-000070060000}"/>
    <cellStyle name="Bilješka 2 2 2 20 5" xfId="47445" xr:uid="{00000000-0005-0000-0000-000071060000}"/>
    <cellStyle name="Bilješka 2 2 2 21" xfId="1403" xr:uid="{00000000-0005-0000-0000-000072060000}"/>
    <cellStyle name="Bilješka 2 2 2 21 2" xfId="1404" xr:uid="{00000000-0005-0000-0000-000073060000}"/>
    <cellStyle name="Bilješka 2 2 2 21 2 2" xfId="1405" xr:uid="{00000000-0005-0000-0000-000074060000}"/>
    <cellStyle name="Bilješka 2 2 2 21 2 2 2" xfId="1406" xr:uid="{00000000-0005-0000-0000-000075060000}"/>
    <cellStyle name="Bilješka 2 2 2 21 2 3" xfId="1407" xr:uid="{00000000-0005-0000-0000-000076060000}"/>
    <cellStyle name="Bilješka 2 2 2 21 3" xfId="1408" xr:uid="{00000000-0005-0000-0000-000077060000}"/>
    <cellStyle name="Bilješka 2 2 2 21 3 2" xfId="1409" xr:uid="{00000000-0005-0000-0000-000078060000}"/>
    <cellStyle name="Bilješka 2 2 2 21 4" xfId="1410" xr:uid="{00000000-0005-0000-0000-000079060000}"/>
    <cellStyle name="Bilješka 2 2 2 21 5" xfId="49782" xr:uid="{00000000-0005-0000-0000-00007A060000}"/>
    <cellStyle name="Bilješka 2 2 2 22" xfId="1411" xr:uid="{00000000-0005-0000-0000-00007B060000}"/>
    <cellStyle name="Bilješka 2 2 2 22 2" xfId="1412" xr:uid="{00000000-0005-0000-0000-00007C060000}"/>
    <cellStyle name="Bilješka 2 2 2 22 2 2" xfId="1413" xr:uid="{00000000-0005-0000-0000-00007D060000}"/>
    <cellStyle name="Bilješka 2 2 2 22 2 2 2" xfId="1414" xr:uid="{00000000-0005-0000-0000-00007E060000}"/>
    <cellStyle name="Bilješka 2 2 2 22 2 3" xfId="1415" xr:uid="{00000000-0005-0000-0000-00007F060000}"/>
    <cellStyle name="Bilješka 2 2 2 22 3" xfId="1416" xr:uid="{00000000-0005-0000-0000-000080060000}"/>
    <cellStyle name="Bilješka 2 2 2 22 3 2" xfId="1417" xr:uid="{00000000-0005-0000-0000-000081060000}"/>
    <cellStyle name="Bilješka 2 2 2 22 4" xfId="1418" xr:uid="{00000000-0005-0000-0000-000082060000}"/>
    <cellStyle name="Bilješka 2 2 2 22 5" xfId="49755" xr:uid="{00000000-0005-0000-0000-000083060000}"/>
    <cellStyle name="Bilješka 2 2 2 23" xfId="1419" xr:uid="{00000000-0005-0000-0000-000084060000}"/>
    <cellStyle name="Bilješka 2 2 2 23 2" xfId="1420" xr:uid="{00000000-0005-0000-0000-000085060000}"/>
    <cellStyle name="Bilješka 2 2 2 23 2 2" xfId="1421" xr:uid="{00000000-0005-0000-0000-000086060000}"/>
    <cellStyle name="Bilješka 2 2 2 23 3" xfId="1422" xr:uid="{00000000-0005-0000-0000-000087060000}"/>
    <cellStyle name="Bilješka 2 2 2 23 4" xfId="50617" xr:uid="{00000000-0005-0000-0000-000088060000}"/>
    <cellStyle name="Bilješka 2 2 2 24" xfId="1423" xr:uid="{00000000-0005-0000-0000-000089060000}"/>
    <cellStyle name="Bilješka 2 2 2 24 2" xfId="1424" xr:uid="{00000000-0005-0000-0000-00008A060000}"/>
    <cellStyle name="Bilješka 2 2 2 25" xfId="1425" xr:uid="{00000000-0005-0000-0000-00008B060000}"/>
    <cellStyle name="Bilješka 2 2 2 26" xfId="46465" xr:uid="{00000000-0005-0000-0000-00008C060000}"/>
    <cellStyle name="Bilješka 2 2 2 3" xfId="1426" xr:uid="{00000000-0005-0000-0000-00008D060000}"/>
    <cellStyle name="Bilješka 2 2 2 3 10" xfId="1427" xr:uid="{00000000-0005-0000-0000-00008E060000}"/>
    <cellStyle name="Bilješka 2 2 2 3 10 2" xfId="1428" xr:uid="{00000000-0005-0000-0000-00008F060000}"/>
    <cellStyle name="Bilješka 2 2 2 3 10 2 2" xfId="1429" xr:uid="{00000000-0005-0000-0000-000090060000}"/>
    <cellStyle name="Bilješka 2 2 2 3 10 2 2 2" xfId="1430" xr:uid="{00000000-0005-0000-0000-000091060000}"/>
    <cellStyle name="Bilješka 2 2 2 3 10 2 3" xfId="1431" xr:uid="{00000000-0005-0000-0000-000092060000}"/>
    <cellStyle name="Bilješka 2 2 2 3 10 3" xfId="1432" xr:uid="{00000000-0005-0000-0000-000093060000}"/>
    <cellStyle name="Bilješka 2 2 2 3 10 3 2" xfId="1433" xr:uid="{00000000-0005-0000-0000-000094060000}"/>
    <cellStyle name="Bilješka 2 2 2 3 10 4" xfId="1434" xr:uid="{00000000-0005-0000-0000-000095060000}"/>
    <cellStyle name="Bilješka 2 2 2 3 10 5" xfId="50209" xr:uid="{00000000-0005-0000-0000-000096060000}"/>
    <cellStyle name="Bilješka 2 2 2 3 11" xfId="1435" xr:uid="{00000000-0005-0000-0000-000097060000}"/>
    <cellStyle name="Bilješka 2 2 2 3 11 2" xfId="1436" xr:uid="{00000000-0005-0000-0000-000098060000}"/>
    <cellStyle name="Bilješka 2 2 2 3 11 2 2" xfId="1437" xr:uid="{00000000-0005-0000-0000-000099060000}"/>
    <cellStyle name="Bilješka 2 2 2 3 11 3" xfId="1438" xr:uid="{00000000-0005-0000-0000-00009A060000}"/>
    <cellStyle name="Bilješka 2 2 2 3 11 4" xfId="50636" xr:uid="{00000000-0005-0000-0000-00009B060000}"/>
    <cellStyle name="Bilješka 2 2 2 3 12" xfId="1439" xr:uid="{00000000-0005-0000-0000-00009C060000}"/>
    <cellStyle name="Bilješka 2 2 2 3 12 2" xfId="1440" xr:uid="{00000000-0005-0000-0000-00009D060000}"/>
    <cellStyle name="Bilješka 2 2 2 3 13" xfId="1441" xr:uid="{00000000-0005-0000-0000-00009E060000}"/>
    <cellStyle name="Bilješka 2 2 2 3 14" xfId="46722" xr:uid="{00000000-0005-0000-0000-00009F060000}"/>
    <cellStyle name="Bilješka 2 2 2 3 2" xfId="1442" xr:uid="{00000000-0005-0000-0000-0000A0060000}"/>
    <cellStyle name="Bilješka 2 2 2 3 2 2" xfId="1443" xr:uid="{00000000-0005-0000-0000-0000A1060000}"/>
    <cellStyle name="Bilješka 2 2 2 3 2 2 2" xfId="1444" xr:uid="{00000000-0005-0000-0000-0000A2060000}"/>
    <cellStyle name="Bilješka 2 2 2 3 2 2 2 2" xfId="1445" xr:uid="{00000000-0005-0000-0000-0000A3060000}"/>
    <cellStyle name="Bilješka 2 2 2 3 2 2 3" xfId="1446" xr:uid="{00000000-0005-0000-0000-0000A4060000}"/>
    <cellStyle name="Bilješka 2 2 2 3 2 3" xfId="1447" xr:uid="{00000000-0005-0000-0000-0000A5060000}"/>
    <cellStyle name="Bilješka 2 2 2 3 2 3 2" xfId="1448" xr:uid="{00000000-0005-0000-0000-0000A6060000}"/>
    <cellStyle name="Bilješka 2 2 2 3 2 4" xfId="1449" xr:uid="{00000000-0005-0000-0000-0000A7060000}"/>
    <cellStyle name="Bilješka 2 2 2 3 2 5" xfId="46969" xr:uid="{00000000-0005-0000-0000-0000A8060000}"/>
    <cellStyle name="Bilješka 2 2 2 3 3" xfId="1450" xr:uid="{00000000-0005-0000-0000-0000A9060000}"/>
    <cellStyle name="Bilješka 2 2 2 3 3 2" xfId="1451" xr:uid="{00000000-0005-0000-0000-0000AA060000}"/>
    <cellStyle name="Bilješka 2 2 2 3 3 2 2" xfId="1452" xr:uid="{00000000-0005-0000-0000-0000AB060000}"/>
    <cellStyle name="Bilješka 2 2 2 3 3 2 2 2" xfId="1453" xr:uid="{00000000-0005-0000-0000-0000AC060000}"/>
    <cellStyle name="Bilješka 2 2 2 3 3 2 3" xfId="1454" xr:uid="{00000000-0005-0000-0000-0000AD060000}"/>
    <cellStyle name="Bilješka 2 2 2 3 3 3" xfId="1455" xr:uid="{00000000-0005-0000-0000-0000AE060000}"/>
    <cellStyle name="Bilješka 2 2 2 3 3 3 2" xfId="1456" xr:uid="{00000000-0005-0000-0000-0000AF060000}"/>
    <cellStyle name="Bilješka 2 2 2 3 3 4" xfId="1457" xr:uid="{00000000-0005-0000-0000-0000B0060000}"/>
    <cellStyle name="Bilješka 2 2 2 3 3 5" xfId="47556" xr:uid="{00000000-0005-0000-0000-0000B1060000}"/>
    <cellStyle name="Bilješka 2 2 2 3 4" xfId="1458" xr:uid="{00000000-0005-0000-0000-0000B2060000}"/>
    <cellStyle name="Bilješka 2 2 2 3 4 2" xfId="1459" xr:uid="{00000000-0005-0000-0000-0000B3060000}"/>
    <cellStyle name="Bilješka 2 2 2 3 4 2 2" xfId="1460" xr:uid="{00000000-0005-0000-0000-0000B4060000}"/>
    <cellStyle name="Bilješka 2 2 2 3 4 2 2 2" xfId="1461" xr:uid="{00000000-0005-0000-0000-0000B5060000}"/>
    <cellStyle name="Bilješka 2 2 2 3 4 2 3" xfId="1462" xr:uid="{00000000-0005-0000-0000-0000B6060000}"/>
    <cellStyle name="Bilješka 2 2 2 3 4 3" xfId="1463" xr:uid="{00000000-0005-0000-0000-0000B7060000}"/>
    <cellStyle name="Bilješka 2 2 2 3 4 3 2" xfId="1464" xr:uid="{00000000-0005-0000-0000-0000B8060000}"/>
    <cellStyle name="Bilješka 2 2 2 3 4 4" xfId="1465" xr:uid="{00000000-0005-0000-0000-0000B9060000}"/>
    <cellStyle name="Bilješka 2 2 2 3 4 5" xfId="47505" xr:uid="{00000000-0005-0000-0000-0000BA060000}"/>
    <cellStyle name="Bilješka 2 2 2 3 5" xfId="1466" xr:uid="{00000000-0005-0000-0000-0000BB060000}"/>
    <cellStyle name="Bilješka 2 2 2 3 5 2" xfId="1467" xr:uid="{00000000-0005-0000-0000-0000BC060000}"/>
    <cellStyle name="Bilješka 2 2 2 3 5 2 2" xfId="1468" xr:uid="{00000000-0005-0000-0000-0000BD060000}"/>
    <cellStyle name="Bilješka 2 2 2 3 5 2 2 2" xfId="1469" xr:uid="{00000000-0005-0000-0000-0000BE060000}"/>
    <cellStyle name="Bilješka 2 2 2 3 5 2 3" xfId="1470" xr:uid="{00000000-0005-0000-0000-0000BF060000}"/>
    <cellStyle name="Bilješka 2 2 2 3 5 3" xfId="1471" xr:uid="{00000000-0005-0000-0000-0000C0060000}"/>
    <cellStyle name="Bilješka 2 2 2 3 5 3 2" xfId="1472" xr:uid="{00000000-0005-0000-0000-0000C1060000}"/>
    <cellStyle name="Bilješka 2 2 2 3 5 4" xfId="1473" xr:uid="{00000000-0005-0000-0000-0000C2060000}"/>
    <cellStyle name="Bilješka 2 2 2 3 5 5" xfId="47370" xr:uid="{00000000-0005-0000-0000-0000C3060000}"/>
    <cellStyle name="Bilješka 2 2 2 3 6" xfId="1474" xr:uid="{00000000-0005-0000-0000-0000C4060000}"/>
    <cellStyle name="Bilješka 2 2 2 3 6 2" xfId="1475" xr:uid="{00000000-0005-0000-0000-0000C5060000}"/>
    <cellStyle name="Bilješka 2 2 2 3 6 2 2" xfId="1476" xr:uid="{00000000-0005-0000-0000-0000C6060000}"/>
    <cellStyle name="Bilješka 2 2 2 3 6 2 2 2" xfId="1477" xr:uid="{00000000-0005-0000-0000-0000C7060000}"/>
    <cellStyle name="Bilješka 2 2 2 3 6 2 3" xfId="1478" xr:uid="{00000000-0005-0000-0000-0000C8060000}"/>
    <cellStyle name="Bilješka 2 2 2 3 6 3" xfId="1479" xr:uid="{00000000-0005-0000-0000-0000C9060000}"/>
    <cellStyle name="Bilješka 2 2 2 3 6 3 2" xfId="1480" xr:uid="{00000000-0005-0000-0000-0000CA060000}"/>
    <cellStyle name="Bilješka 2 2 2 3 6 4" xfId="1481" xr:uid="{00000000-0005-0000-0000-0000CB060000}"/>
    <cellStyle name="Bilješka 2 2 2 3 6 5" xfId="48791" xr:uid="{00000000-0005-0000-0000-0000CC060000}"/>
    <cellStyle name="Bilješka 2 2 2 3 7" xfId="1482" xr:uid="{00000000-0005-0000-0000-0000CD060000}"/>
    <cellStyle name="Bilješka 2 2 2 3 7 2" xfId="1483" xr:uid="{00000000-0005-0000-0000-0000CE060000}"/>
    <cellStyle name="Bilješka 2 2 2 3 7 2 2" xfId="1484" xr:uid="{00000000-0005-0000-0000-0000CF060000}"/>
    <cellStyle name="Bilješka 2 2 2 3 7 2 2 2" xfId="1485" xr:uid="{00000000-0005-0000-0000-0000D0060000}"/>
    <cellStyle name="Bilješka 2 2 2 3 7 2 3" xfId="1486" xr:uid="{00000000-0005-0000-0000-0000D1060000}"/>
    <cellStyle name="Bilješka 2 2 2 3 7 3" xfId="1487" xr:uid="{00000000-0005-0000-0000-0000D2060000}"/>
    <cellStyle name="Bilješka 2 2 2 3 7 3 2" xfId="1488" xr:uid="{00000000-0005-0000-0000-0000D3060000}"/>
    <cellStyle name="Bilješka 2 2 2 3 7 4" xfId="1489" xr:uid="{00000000-0005-0000-0000-0000D4060000}"/>
    <cellStyle name="Bilješka 2 2 2 3 7 5" xfId="47385" xr:uid="{00000000-0005-0000-0000-0000D5060000}"/>
    <cellStyle name="Bilješka 2 2 2 3 8" xfId="1490" xr:uid="{00000000-0005-0000-0000-0000D6060000}"/>
    <cellStyle name="Bilješka 2 2 2 3 8 2" xfId="1491" xr:uid="{00000000-0005-0000-0000-0000D7060000}"/>
    <cellStyle name="Bilješka 2 2 2 3 8 2 2" xfId="1492" xr:uid="{00000000-0005-0000-0000-0000D8060000}"/>
    <cellStyle name="Bilješka 2 2 2 3 8 2 2 2" xfId="1493" xr:uid="{00000000-0005-0000-0000-0000D9060000}"/>
    <cellStyle name="Bilješka 2 2 2 3 8 2 3" xfId="1494" xr:uid="{00000000-0005-0000-0000-0000DA060000}"/>
    <cellStyle name="Bilješka 2 2 2 3 8 3" xfId="1495" xr:uid="{00000000-0005-0000-0000-0000DB060000}"/>
    <cellStyle name="Bilješka 2 2 2 3 8 3 2" xfId="1496" xr:uid="{00000000-0005-0000-0000-0000DC060000}"/>
    <cellStyle name="Bilješka 2 2 2 3 8 4" xfId="1497" xr:uid="{00000000-0005-0000-0000-0000DD060000}"/>
    <cellStyle name="Bilješka 2 2 2 3 8 5" xfId="47435" xr:uid="{00000000-0005-0000-0000-0000DE060000}"/>
    <cellStyle name="Bilješka 2 2 2 3 9" xfId="1498" xr:uid="{00000000-0005-0000-0000-0000DF060000}"/>
    <cellStyle name="Bilješka 2 2 2 3 9 2" xfId="1499" xr:uid="{00000000-0005-0000-0000-0000E0060000}"/>
    <cellStyle name="Bilješka 2 2 2 3 9 2 2" xfId="1500" xr:uid="{00000000-0005-0000-0000-0000E1060000}"/>
    <cellStyle name="Bilješka 2 2 2 3 9 2 2 2" xfId="1501" xr:uid="{00000000-0005-0000-0000-0000E2060000}"/>
    <cellStyle name="Bilješka 2 2 2 3 9 2 3" xfId="1502" xr:uid="{00000000-0005-0000-0000-0000E3060000}"/>
    <cellStyle name="Bilješka 2 2 2 3 9 3" xfId="1503" xr:uid="{00000000-0005-0000-0000-0000E4060000}"/>
    <cellStyle name="Bilješka 2 2 2 3 9 3 2" xfId="1504" xr:uid="{00000000-0005-0000-0000-0000E5060000}"/>
    <cellStyle name="Bilješka 2 2 2 3 9 4" xfId="1505" xr:uid="{00000000-0005-0000-0000-0000E6060000}"/>
    <cellStyle name="Bilješka 2 2 2 3 9 5" xfId="49801" xr:uid="{00000000-0005-0000-0000-0000E7060000}"/>
    <cellStyle name="Bilješka 2 2 2 4" xfId="1506" xr:uid="{00000000-0005-0000-0000-0000E8060000}"/>
    <cellStyle name="Bilješka 2 2 2 4 10" xfId="1507" xr:uid="{00000000-0005-0000-0000-0000E9060000}"/>
    <cellStyle name="Bilješka 2 2 2 4 10 2" xfId="1508" xr:uid="{00000000-0005-0000-0000-0000EA060000}"/>
    <cellStyle name="Bilješka 2 2 2 4 10 2 2" xfId="1509" xr:uid="{00000000-0005-0000-0000-0000EB060000}"/>
    <cellStyle name="Bilješka 2 2 2 4 10 2 2 2" xfId="1510" xr:uid="{00000000-0005-0000-0000-0000EC060000}"/>
    <cellStyle name="Bilješka 2 2 2 4 10 2 3" xfId="1511" xr:uid="{00000000-0005-0000-0000-0000ED060000}"/>
    <cellStyle name="Bilješka 2 2 2 4 10 3" xfId="1512" xr:uid="{00000000-0005-0000-0000-0000EE060000}"/>
    <cellStyle name="Bilješka 2 2 2 4 10 3 2" xfId="1513" xr:uid="{00000000-0005-0000-0000-0000EF060000}"/>
    <cellStyle name="Bilješka 2 2 2 4 10 4" xfId="1514" xr:uid="{00000000-0005-0000-0000-0000F0060000}"/>
    <cellStyle name="Bilješka 2 2 2 4 10 5" xfId="50210" xr:uid="{00000000-0005-0000-0000-0000F1060000}"/>
    <cellStyle name="Bilješka 2 2 2 4 11" xfId="1515" xr:uid="{00000000-0005-0000-0000-0000F2060000}"/>
    <cellStyle name="Bilješka 2 2 2 4 11 2" xfId="1516" xr:uid="{00000000-0005-0000-0000-0000F3060000}"/>
    <cellStyle name="Bilješka 2 2 2 4 11 2 2" xfId="1517" xr:uid="{00000000-0005-0000-0000-0000F4060000}"/>
    <cellStyle name="Bilješka 2 2 2 4 11 3" xfId="1518" xr:uid="{00000000-0005-0000-0000-0000F5060000}"/>
    <cellStyle name="Bilješka 2 2 2 4 11 4" xfId="50637" xr:uid="{00000000-0005-0000-0000-0000F6060000}"/>
    <cellStyle name="Bilješka 2 2 2 4 12" xfId="1519" xr:uid="{00000000-0005-0000-0000-0000F7060000}"/>
    <cellStyle name="Bilješka 2 2 2 4 12 2" xfId="1520" xr:uid="{00000000-0005-0000-0000-0000F8060000}"/>
    <cellStyle name="Bilješka 2 2 2 4 13" xfId="1521" xr:uid="{00000000-0005-0000-0000-0000F9060000}"/>
    <cellStyle name="Bilješka 2 2 2 4 14" xfId="46667" xr:uid="{00000000-0005-0000-0000-0000FA060000}"/>
    <cellStyle name="Bilješka 2 2 2 4 2" xfId="1522" xr:uid="{00000000-0005-0000-0000-0000FB060000}"/>
    <cellStyle name="Bilješka 2 2 2 4 2 2" xfId="1523" xr:uid="{00000000-0005-0000-0000-0000FC060000}"/>
    <cellStyle name="Bilješka 2 2 2 4 2 2 2" xfId="1524" xr:uid="{00000000-0005-0000-0000-0000FD060000}"/>
    <cellStyle name="Bilješka 2 2 2 4 2 2 2 2" xfId="1525" xr:uid="{00000000-0005-0000-0000-0000FE060000}"/>
    <cellStyle name="Bilješka 2 2 2 4 2 2 3" xfId="1526" xr:uid="{00000000-0005-0000-0000-0000FF060000}"/>
    <cellStyle name="Bilješka 2 2 2 4 2 3" xfId="1527" xr:uid="{00000000-0005-0000-0000-000000070000}"/>
    <cellStyle name="Bilješka 2 2 2 4 2 3 2" xfId="1528" xr:uid="{00000000-0005-0000-0000-000001070000}"/>
    <cellStyle name="Bilješka 2 2 2 4 2 4" xfId="1529" xr:uid="{00000000-0005-0000-0000-000002070000}"/>
    <cellStyle name="Bilješka 2 2 2 4 2 5" xfId="46970" xr:uid="{00000000-0005-0000-0000-000003070000}"/>
    <cellStyle name="Bilješka 2 2 2 4 3" xfId="1530" xr:uid="{00000000-0005-0000-0000-000004070000}"/>
    <cellStyle name="Bilješka 2 2 2 4 3 2" xfId="1531" xr:uid="{00000000-0005-0000-0000-000005070000}"/>
    <cellStyle name="Bilješka 2 2 2 4 3 2 2" xfId="1532" xr:uid="{00000000-0005-0000-0000-000006070000}"/>
    <cellStyle name="Bilješka 2 2 2 4 3 2 2 2" xfId="1533" xr:uid="{00000000-0005-0000-0000-000007070000}"/>
    <cellStyle name="Bilješka 2 2 2 4 3 2 3" xfId="1534" xr:uid="{00000000-0005-0000-0000-000008070000}"/>
    <cellStyle name="Bilješka 2 2 2 4 3 3" xfId="1535" xr:uid="{00000000-0005-0000-0000-000009070000}"/>
    <cellStyle name="Bilješka 2 2 2 4 3 3 2" xfId="1536" xr:uid="{00000000-0005-0000-0000-00000A070000}"/>
    <cellStyle name="Bilješka 2 2 2 4 3 4" xfId="1537" xr:uid="{00000000-0005-0000-0000-00000B070000}"/>
    <cellStyle name="Bilješka 2 2 2 4 3 5" xfId="47557" xr:uid="{00000000-0005-0000-0000-00000C070000}"/>
    <cellStyle name="Bilješka 2 2 2 4 4" xfId="1538" xr:uid="{00000000-0005-0000-0000-00000D070000}"/>
    <cellStyle name="Bilješka 2 2 2 4 4 2" xfId="1539" xr:uid="{00000000-0005-0000-0000-00000E070000}"/>
    <cellStyle name="Bilješka 2 2 2 4 4 2 2" xfId="1540" xr:uid="{00000000-0005-0000-0000-00000F070000}"/>
    <cellStyle name="Bilješka 2 2 2 4 4 2 2 2" xfId="1541" xr:uid="{00000000-0005-0000-0000-000010070000}"/>
    <cellStyle name="Bilješka 2 2 2 4 4 2 3" xfId="1542" xr:uid="{00000000-0005-0000-0000-000011070000}"/>
    <cellStyle name="Bilješka 2 2 2 4 4 3" xfId="1543" xr:uid="{00000000-0005-0000-0000-000012070000}"/>
    <cellStyle name="Bilješka 2 2 2 4 4 3 2" xfId="1544" xr:uid="{00000000-0005-0000-0000-000013070000}"/>
    <cellStyle name="Bilješka 2 2 2 4 4 4" xfId="1545" xr:uid="{00000000-0005-0000-0000-000014070000}"/>
    <cellStyle name="Bilješka 2 2 2 4 4 5" xfId="47404" xr:uid="{00000000-0005-0000-0000-000015070000}"/>
    <cellStyle name="Bilješka 2 2 2 4 5" xfId="1546" xr:uid="{00000000-0005-0000-0000-000016070000}"/>
    <cellStyle name="Bilješka 2 2 2 4 5 2" xfId="1547" xr:uid="{00000000-0005-0000-0000-000017070000}"/>
    <cellStyle name="Bilješka 2 2 2 4 5 2 2" xfId="1548" xr:uid="{00000000-0005-0000-0000-000018070000}"/>
    <cellStyle name="Bilješka 2 2 2 4 5 2 2 2" xfId="1549" xr:uid="{00000000-0005-0000-0000-000019070000}"/>
    <cellStyle name="Bilješka 2 2 2 4 5 2 3" xfId="1550" xr:uid="{00000000-0005-0000-0000-00001A070000}"/>
    <cellStyle name="Bilješka 2 2 2 4 5 3" xfId="1551" xr:uid="{00000000-0005-0000-0000-00001B070000}"/>
    <cellStyle name="Bilješka 2 2 2 4 5 3 2" xfId="1552" xr:uid="{00000000-0005-0000-0000-00001C070000}"/>
    <cellStyle name="Bilješka 2 2 2 4 5 4" xfId="1553" xr:uid="{00000000-0005-0000-0000-00001D070000}"/>
    <cellStyle name="Bilješka 2 2 2 4 5 5" xfId="47397" xr:uid="{00000000-0005-0000-0000-00001E070000}"/>
    <cellStyle name="Bilješka 2 2 2 4 6" xfId="1554" xr:uid="{00000000-0005-0000-0000-00001F070000}"/>
    <cellStyle name="Bilješka 2 2 2 4 6 2" xfId="1555" xr:uid="{00000000-0005-0000-0000-000020070000}"/>
    <cellStyle name="Bilješka 2 2 2 4 6 2 2" xfId="1556" xr:uid="{00000000-0005-0000-0000-000021070000}"/>
    <cellStyle name="Bilješka 2 2 2 4 6 2 2 2" xfId="1557" xr:uid="{00000000-0005-0000-0000-000022070000}"/>
    <cellStyle name="Bilješka 2 2 2 4 6 2 3" xfId="1558" xr:uid="{00000000-0005-0000-0000-000023070000}"/>
    <cellStyle name="Bilješka 2 2 2 4 6 3" xfId="1559" xr:uid="{00000000-0005-0000-0000-000024070000}"/>
    <cellStyle name="Bilješka 2 2 2 4 6 3 2" xfId="1560" xr:uid="{00000000-0005-0000-0000-000025070000}"/>
    <cellStyle name="Bilješka 2 2 2 4 6 4" xfId="1561" xr:uid="{00000000-0005-0000-0000-000026070000}"/>
    <cellStyle name="Bilješka 2 2 2 4 6 5" xfId="48792" xr:uid="{00000000-0005-0000-0000-000027070000}"/>
    <cellStyle name="Bilješka 2 2 2 4 7" xfId="1562" xr:uid="{00000000-0005-0000-0000-000028070000}"/>
    <cellStyle name="Bilješka 2 2 2 4 7 2" xfId="1563" xr:uid="{00000000-0005-0000-0000-000029070000}"/>
    <cellStyle name="Bilješka 2 2 2 4 7 2 2" xfId="1564" xr:uid="{00000000-0005-0000-0000-00002A070000}"/>
    <cellStyle name="Bilješka 2 2 2 4 7 2 2 2" xfId="1565" xr:uid="{00000000-0005-0000-0000-00002B070000}"/>
    <cellStyle name="Bilješka 2 2 2 4 7 2 3" xfId="1566" xr:uid="{00000000-0005-0000-0000-00002C070000}"/>
    <cellStyle name="Bilješka 2 2 2 4 7 3" xfId="1567" xr:uid="{00000000-0005-0000-0000-00002D070000}"/>
    <cellStyle name="Bilješka 2 2 2 4 7 3 2" xfId="1568" xr:uid="{00000000-0005-0000-0000-00002E070000}"/>
    <cellStyle name="Bilješka 2 2 2 4 7 4" xfId="1569" xr:uid="{00000000-0005-0000-0000-00002F070000}"/>
    <cellStyle name="Bilješka 2 2 2 4 7 5" xfId="48617" xr:uid="{00000000-0005-0000-0000-000030070000}"/>
    <cellStyle name="Bilješka 2 2 2 4 8" xfId="1570" xr:uid="{00000000-0005-0000-0000-000031070000}"/>
    <cellStyle name="Bilješka 2 2 2 4 8 2" xfId="1571" xr:uid="{00000000-0005-0000-0000-000032070000}"/>
    <cellStyle name="Bilješka 2 2 2 4 8 2 2" xfId="1572" xr:uid="{00000000-0005-0000-0000-000033070000}"/>
    <cellStyle name="Bilješka 2 2 2 4 8 2 2 2" xfId="1573" xr:uid="{00000000-0005-0000-0000-000034070000}"/>
    <cellStyle name="Bilješka 2 2 2 4 8 2 3" xfId="1574" xr:uid="{00000000-0005-0000-0000-000035070000}"/>
    <cellStyle name="Bilješka 2 2 2 4 8 3" xfId="1575" xr:uid="{00000000-0005-0000-0000-000036070000}"/>
    <cellStyle name="Bilješka 2 2 2 4 8 3 2" xfId="1576" xr:uid="{00000000-0005-0000-0000-000037070000}"/>
    <cellStyle name="Bilješka 2 2 2 4 8 4" xfId="1577" xr:uid="{00000000-0005-0000-0000-000038070000}"/>
    <cellStyle name="Bilješka 2 2 2 4 8 5" xfId="47478" xr:uid="{00000000-0005-0000-0000-000039070000}"/>
    <cellStyle name="Bilješka 2 2 2 4 9" xfId="1578" xr:uid="{00000000-0005-0000-0000-00003A070000}"/>
    <cellStyle name="Bilješka 2 2 2 4 9 2" xfId="1579" xr:uid="{00000000-0005-0000-0000-00003B070000}"/>
    <cellStyle name="Bilješka 2 2 2 4 9 2 2" xfId="1580" xr:uid="{00000000-0005-0000-0000-00003C070000}"/>
    <cellStyle name="Bilješka 2 2 2 4 9 2 2 2" xfId="1581" xr:uid="{00000000-0005-0000-0000-00003D070000}"/>
    <cellStyle name="Bilješka 2 2 2 4 9 2 3" xfId="1582" xr:uid="{00000000-0005-0000-0000-00003E070000}"/>
    <cellStyle name="Bilješka 2 2 2 4 9 3" xfId="1583" xr:uid="{00000000-0005-0000-0000-00003F070000}"/>
    <cellStyle name="Bilješka 2 2 2 4 9 3 2" xfId="1584" xr:uid="{00000000-0005-0000-0000-000040070000}"/>
    <cellStyle name="Bilješka 2 2 2 4 9 4" xfId="1585" xr:uid="{00000000-0005-0000-0000-000041070000}"/>
    <cellStyle name="Bilješka 2 2 2 4 9 5" xfId="49802" xr:uid="{00000000-0005-0000-0000-000042070000}"/>
    <cellStyle name="Bilješka 2 2 2 5" xfId="1586" xr:uid="{00000000-0005-0000-0000-000043070000}"/>
    <cellStyle name="Bilješka 2 2 2 5 10" xfId="1587" xr:uid="{00000000-0005-0000-0000-000044070000}"/>
    <cellStyle name="Bilješka 2 2 2 5 10 2" xfId="1588" xr:uid="{00000000-0005-0000-0000-000045070000}"/>
    <cellStyle name="Bilješka 2 2 2 5 10 2 2" xfId="1589" xr:uid="{00000000-0005-0000-0000-000046070000}"/>
    <cellStyle name="Bilješka 2 2 2 5 10 2 2 2" xfId="1590" xr:uid="{00000000-0005-0000-0000-000047070000}"/>
    <cellStyle name="Bilješka 2 2 2 5 10 2 3" xfId="1591" xr:uid="{00000000-0005-0000-0000-000048070000}"/>
    <cellStyle name="Bilješka 2 2 2 5 10 3" xfId="1592" xr:uid="{00000000-0005-0000-0000-000049070000}"/>
    <cellStyle name="Bilješka 2 2 2 5 10 3 2" xfId="1593" xr:uid="{00000000-0005-0000-0000-00004A070000}"/>
    <cellStyle name="Bilješka 2 2 2 5 10 4" xfId="1594" xr:uid="{00000000-0005-0000-0000-00004B070000}"/>
    <cellStyle name="Bilješka 2 2 2 5 10 5" xfId="50211" xr:uid="{00000000-0005-0000-0000-00004C070000}"/>
    <cellStyle name="Bilješka 2 2 2 5 11" xfId="1595" xr:uid="{00000000-0005-0000-0000-00004D070000}"/>
    <cellStyle name="Bilješka 2 2 2 5 11 2" xfId="1596" xr:uid="{00000000-0005-0000-0000-00004E070000}"/>
    <cellStyle name="Bilješka 2 2 2 5 11 2 2" xfId="1597" xr:uid="{00000000-0005-0000-0000-00004F070000}"/>
    <cellStyle name="Bilješka 2 2 2 5 11 3" xfId="1598" xr:uid="{00000000-0005-0000-0000-000050070000}"/>
    <cellStyle name="Bilješka 2 2 2 5 11 4" xfId="50638" xr:uid="{00000000-0005-0000-0000-000051070000}"/>
    <cellStyle name="Bilješka 2 2 2 5 12" xfId="1599" xr:uid="{00000000-0005-0000-0000-000052070000}"/>
    <cellStyle name="Bilješka 2 2 2 5 12 2" xfId="1600" xr:uid="{00000000-0005-0000-0000-000053070000}"/>
    <cellStyle name="Bilješka 2 2 2 5 13" xfId="1601" xr:uid="{00000000-0005-0000-0000-000054070000}"/>
    <cellStyle name="Bilješka 2 2 2 5 14" xfId="46549" xr:uid="{00000000-0005-0000-0000-000055070000}"/>
    <cellStyle name="Bilješka 2 2 2 5 2" xfId="1602" xr:uid="{00000000-0005-0000-0000-000056070000}"/>
    <cellStyle name="Bilješka 2 2 2 5 2 2" xfId="1603" xr:uid="{00000000-0005-0000-0000-000057070000}"/>
    <cellStyle name="Bilješka 2 2 2 5 2 2 2" xfId="1604" xr:uid="{00000000-0005-0000-0000-000058070000}"/>
    <cellStyle name="Bilješka 2 2 2 5 2 2 2 2" xfId="1605" xr:uid="{00000000-0005-0000-0000-000059070000}"/>
    <cellStyle name="Bilješka 2 2 2 5 2 2 3" xfId="1606" xr:uid="{00000000-0005-0000-0000-00005A070000}"/>
    <cellStyle name="Bilješka 2 2 2 5 2 3" xfId="1607" xr:uid="{00000000-0005-0000-0000-00005B070000}"/>
    <cellStyle name="Bilješka 2 2 2 5 2 3 2" xfId="1608" xr:uid="{00000000-0005-0000-0000-00005C070000}"/>
    <cellStyle name="Bilješka 2 2 2 5 2 4" xfId="1609" xr:uid="{00000000-0005-0000-0000-00005D070000}"/>
    <cellStyle name="Bilješka 2 2 2 5 2 5" xfId="46971" xr:uid="{00000000-0005-0000-0000-00005E070000}"/>
    <cellStyle name="Bilješka 2 2 2 5 3" xfId="1610" xr:uid="{00000000-0005-0000-0000-00005F070000}"/>
    <cellStyle name="Bilješka 2 2 2 5 3 2" xfId="1611" xr:uid="{00000000-0005-0000-0000-000060070000}"/>
    <cellStyle name="Bilješka 2 2 2 5 3 2 2" xfId="1612" xr:uid="{00000000-0005-0000-0000-000061070000}"/>
    <cellStyle name="Bilješka 2 2 2 5 3 2 2 2" xfId="1613" xr:uid="{00000000-0005-0000-0000-000062070000}"/>
    <cellStyle name="Bilješka 2 2 2 5 3 2 3" xfId="1614" xr:uid="{00000000-0005-0000-0000-000063070000}"/>
    <cellStyle name="Bilješka 2 2 2 5 3 3" xfId="1615" xr:uid="{00000000-0005-0000-0000-000064070000}"/>
    <cellStyle name="Bilješka 2 2 2 5 3 3 2" xfId="1616" xr:uid="{00000000-0005-0000-0000-000065070000}"/>
    <cellStyle name="Bilješka 2 2 2 5 3 4" xfId="1617" xr:uid="{00000000-0005-0000-0000-000066070000}"/>
    <cellStyle name="Bilješka 2 2 2 5 3 5" xfId="47558" xr:uid="{00000000-0005-0000-0000-000067070000}"/>
    <cellStyle name="Bilješka 2 2 2 5 4" xfId="1618" xr:uid="{00000000-0005-0000-0000-000068070000}"/>
    <cellStyle name="Bilješka 2 2 2 5 4 2" xfId="1619" xr:uid="{00000000-0005-0000-0000-000069070000}"/>
    <cellStyle name="Bilješka 2 2 2 5 4 2 2" xfId="1620" xr:uid="{00000000-0005-0000-0000-00006A070000}"/>
    <cellStyle name="Bilješka 2 2 2 5 4 2 2 2" xfId="1621" xr:uid="{00000000-0005-0000-0000-00006B070000}"/>
    <cellStyle name="Bilješka 2 2 2 5 4 2 3" xfId="1622" xr:uid="{00000000-0005-0000-0000-00006C070000}"/>
    <cellStyle name="Bilješka 2 2 2 5 4 3" xfId="1623" xr:uid="{00000000-0005-0000-0000-00006D070000}"/>
    <cellStyle name="Bilješka 2 2 2 5 4 3 2" xfId="1624" xr:uid="{00000000-0005-0000-0000-00006E070000}"/>
    <cellStyle name="Bilješka 2 2 2 5 4 4" xfId="1625" xr:uid="{00000000-0005-0000-0000-00006F070000}"/>
    <cellStyle name="Bilješka 2 2 2 5 4 5" xfId="47447" xr:uid="{00000000-0005-0000-0000-000070070000}"/>
    <cellStyle name="Bilješka 2 2 2 5 5" xfId="1626" xr:uid="{00000000-0005-0000-0000-000071070000}"/>
    <cellStyle name="Bilješka 2 2 2 5 5 2" xfId="1627" xr:uid="{00000000-0005-0000-0000-000072070000}"/>
    <cellStyle name="Bilješka 2 2 2 5 5 2 2" xfId="1628" xr:uid="{00000000-0005-0000-0000-000073070000}"/>
    <cellStyle name="Bilješka 2 2 2 5 5 2 2 2" xfId="1629" xr:uid="{00000000-0005-0000-0000-000074070000}"/>
    <cellStyle name="Bilješka 2 2 2 5 5 2 3" xfId="1630" xr:uid="{00000000-0005-0000-0000-000075070000}"/>
    <cellStyle name="Bilješka 2 2 2 5 5 3" xfId="1631" xr:uid="{00000000-0005-0000-0000-000076070000}"/>
    <cellStyle name="Bilješka 2 2 2 5 5 3 2" xfId="1632" xr:uid="{00000000-0005-0000-0000-000077070000}"/>
    <cellStyle name="Bilješka 2 2 2 5 5 4" xfId="1633" xr:uid="{00000000-0005-0000-0000-000078070000}"/>
    <cellStyle name="Bilješka 2 2 2 5 5 5" xfId="47489" xr:uid="{00000000-0005-0000-0000-000079070000}"/>
    <cellStyle name="Bilješka 2 2 2 5 6" xfId="1634" xr:uid="{00000000-0005-0000-0000-00007A070000}"/>
    <cellStyle name="Bilješka 2 2 2 5 6 2" xfId="1635" xr:uid="{00000000-0005-0000-0000-00007B070000}"/>
    <cellStyle name="Bilješka 2 2 2 5 6 2 2" xfId="1636" xr:uid="{00000000-0005-0000-0000-00007C070000}"/>
    <cellStyle name="Bilješka 2 2 2 5 6 2 2 2" xfId="1637" xr:uid="{00000000-0005-0000-0000-00007D070000}"/>
    <cellStyle name="Bilješka 2 2 2 5 6 2 3" xfId="1638" xr:uid="{00000000-0005-0000-0000-00007E070000}"/>
    <cellStyle name="Bilješka 2 2 2 5 6 3" xfId="1639" xr:uid="{00000000-0005-0000-0000-00007F070000}"/>
    <cellStyle name="Bilješka 2 2 2 5 6 3 2" xfId="1640" xr:uid="{00000000-0005-0000-0000-000080070000}"/>
    <cellStyle name="Bilješka 2 2 2 5 6 4" xfId="1641" xr:uid="{00000000-0005-0000-0000-000081070000}"/>
    <cellStyle name="Bilješka 2 2 2 5 6 5" xfId="48793" xr:uid="{00000000-0005-0000-0000-000082070000}"/>
    <cellStyle name="Bilješka 2 2 2 5 7" xfId="1642" xr:uid="{00000000-0005-0000-0000-000083070000}"/>
    <cellStyle name="Bilješka 2 2 2 5 7 2" xfId="1643" xr:uid="{00000000-0005-0000-0000-000084070000}"/>
    <cellStyle name="Bilješka 2 2 2 5 7 2 2" xfId="1644" xr:uid="{00000000-0005-0000-0000-000085070000}"/>
    <cellStyle name="Bilješka 2 2 2 5 7 2 2 2" xfId="1645" xr:uid="{00000000-0005-0000-0000-000086070000}"/>
    <cellStyle name="Bilješka 2 2 2 5 7 2 3" xfId="1646" xr:uid="{00000000-0005-0000-0000-000087070000}"/>
    <cellStyle name="Bilješka 2 2 2 5 7 3" xfId="1647" xr:uid="{00000000-0005-0000-0000-000088070000}"/>
    <cellStyle name="Bilješka 2 2 2 5 7 3 2" xfId="1648" xr:uid="{00000000-0005-0000-0000-000089070000}"/>
    <cellStyle name="Bilješka 2 2 2 5 7 4" xfId="1649" xr:uid="{00000000-0005-0000-0000-00008A070000}"/>
    <cellStyle name="Bilješka 2 2 2 5 7 5" xfId="48618" xr:uid="{00000000-0005-0000-0000-00008B070000}"/>
    <cellStyle name="Bilješka 2 2 2 5 8" xfId="1650" xr:uid="{00000000-0005-0000-0000-00008C070000}"/>
    <cellStyle name="Bilješka 2 2 2 5 8 2" xfId="1651" xr:uid="{00000000-0005-0000-0000-00008D070000}"/>
    <cellStyle name="Bilješka 2 2 2 5 8 2 2" xfId="1652" xr:uid="{00000000-0005-0000-0000-00008E070000}"/>
    <cellStyle name="Bilješka 2 2 2 5 8 2 2 2" xfId="1653" xr:uid="{00000000-0005-0000-0000-00008F070000}"/>
    <cellStyle name="Bilješka 2 2 2 5 8 2 3" xfId="1654" xr:uid="{00000000-0005-0000-0000-000090070000}"/>
    <cellStyle name="Bilješka 2 2 2 5 8 3" xfId="1655" xr:uid="{00000000-0005-0000-0000-000091070000}"/>
    <cellStyle name="Bilješka 2 2 2 5 8 3 2" xfId="1656" xr:uid="{00000000-0005-0000-0000-000092070000}"/>
    <cellStyle name="Bilješka 2 2 2 5 8 4" xfId="1657" xr:uid="{00000000-0005-0000-0000-000093070000}"/>
    <cellStyle name="Bilješka 2 2 2 5 8 5" xfId="48041" xr:uid="{00000000-0005-0000-0000-000094070000}"/>
    <cellStyle name="Bilješka 2 2 2 5 9" xfId="1658" xr:uid="{00000000-0005-0000-0000-000095070000}"/>
    <cellStyle name="Bilješka 2 2 2 5 9 2" xfId="1659" xr:uid="{00000000-0005-0000-0000-000096070000}"/>
    <cellStyle name="Bilješka 2 2 2 5 9 2 2" xfId="1660" xr:uid="{00000000-0005-0000-0000-000097070000}"/>
    <cellStyle name="Bilješka 2 2 2 5 9 2 2 2" xfId="1661" xr:uid="{00000000-0005-0000-0000-000098070000}"/>
    <cellStyle name="Bilješka 2 2 2 5 9 2 3" xfId="1662" xr:uid="{00000000-0005-0000-0000-000099070000}"/>
    <cellStyle name="Bilješka 2 2 2 5 9 3" xfId="1663" xr:uid="{00000000-0005-0000-0000-00009A070000}"/>
    <cellStyle name="Bilješka 2 2 2 5 9 3 2" xfId="1664" xr:uid="{00000000-0005-0000-0000-00009B070000}"/>
    <cellStyle name="Bilješka 2 2 2 5 9 4" xfId="1665" xr:uid="{00000000-0005-0000-0000-00009C070000}"/>
    <cellStyle name="Bilješka 2 2 2 5 9 5" xfId="49803" xr:uid="{00000000-0005-0000-0000-00009D070000}"/>
    <cellStyle name="Bilješka 2 2 2 6" xfId="1666" xr:uid="{00000000-0005-0000-0000-00009E070000}"/>
    <cellStyle name="Bilješka 2 2 2 6 10" xfId="1667" xr:uid="{00000000-0005-0000-0000-00009F070000}"/>
    <cellStyle name="Bilješka 2 2 2 6 10 2" xfId="1668" xr:uid="{00000000-0005-0000-0000-0000A0070000}"/>
    <cellStyle name="Bilješka 2 2 2 6 10 2 2" xfId="1669" xr:uid="{00000000-0005-0000-0000-0000A1070000}"/>
    <cellStyle name="Bilješka 2 2 2 6 10 2 2 2" xfId="1670" xr:uid="{00000000-0005-0000-0000-0000A2070000}"/>
    <cellStyle name="Bilješka 2 2 2 6 10 2 3" xfId="1671" xr:uid="{00000000-0005-0000-0000-0000A3070000}"/>
    <cellStyle name="Bilješka 2 2 2 6 10 3" xfId="1672" xr:uid="{00000000-0005-0000-0000-0000A4070000}"/>
    <cellStyle name="Bilješka 2 2 2 6 10 3 2" xfId="1673" xr:uid="{00000000-0005-0000-0000-0000A5070000}"/>
    <cellStyle name="Bilješka 2 2 2 6 10 4" xfId="1674" xr:uid="{00000000-0005-0000-0000-0000A6070000}"/>
    <cellStyle name="Bilješka 2 2 2 6 10 5" xfId="50212" xr:uid="{00000000-0005-0000-0000-0000A7070000}"/>
    <cellStyle name="Bilješka 2 2 2 6 11" xfId="1675" xr:uid="{00000000-0005-0000-0000-0000A8070000}"/>
    <cellStyle name="Bilješka 2 2 2 6 11 2" xfId="1676" xr:uid="{00000000-0005-0000-0000-0000A9070000}"/>
    <cellStyle name="Bilješka 2 2 2 6 11 2 2" xfId="1677" xr:uid="{00000000-0005-0000-0000-0000AA070000}"/>
    <cellStyle name="Bilješka 2 2 2 6 11 3" xfId="1678" xr:uid="{00000000-0005-0000-0000-0000AB070000}"/>
    <cellStyle name="Bilješka 2 2 2 6 11 4" xfId="50639" xr:uid="{00000000-0005-0000-0000-0000AC070000}"/>
    <cellStyle name="Bilješka 2 2 2 6 12" xfId="1679" xr:uid="{00000000-0005-0000-0000-0000AD070000}"/>
    <cellStyle name="Bilješka 2 2 2 6 12 2" xfId="1680" xr:uid="{00000000-0005-0000-0000-0000AE070000}"/>
    <cellStyle name="Bilješka 2 2 2 6 13" xfId="1681" xr:uid="{00000000-0005-0000-0000-0000AF070000}"/>
    <cellStyle name="Bilješka 2 2 2 6 14" xfId="46689" xr:uid="{00000000-0005-0000-0000-0000B0070000}"/>
    <cellStyle name="Bilješka 2 2 2 6 2" xfId="1682" xr:uid="{00000000-0005-0000-0000-0000B1070000}"/>
    <cellStyle name="Bilješka 2 2 2 6 2 2" xfId="1683" xr:uid="{00000000-0005-0000-0000-0000B2070000}"/>
    <cellStyle name="Bilješka 2 2 2 6 2 2 2" xfId="1684" xr:uid="{00000000-0005-0000-0000-0000B3070000}"/>
    <cellStyle name="Bilješka 2 2 2 6 2 2 2 2" xfId="1685" xr:uid="{00000000-0005-0000-0000-0000B4070000}"/>
    <cellStyle name="Bilješka 2 2 2 6 2 2 3" xfId="1686" xr:uid="{00000000-0005-0000-0000-0000B5070000}"/>
    <cellStyle name="Bilješka 2 2 2 6 2 3" xfId="1687" xr:uid="{00000000-0005-0000-0000-0000B6070000}"/>
    <cellStyle name="Bilješka 2 2 2 6 2 3 2" xfId="1688" xr:uid="{00000000-0005-0000-0000-0000B7070000}"/>
    <cellStyle name="Bilješka 2 2 2 6 2 4" xfId="1689" xr:uid="{00000000-0005-0000-0000-0000B8070000}"/>
    <cellStyle name="Bilješka 2 2 2 6 2 5" xfId="46972" xr:uid="{00000000-0005-0000-0000-0000B9070000}"/>
    <cellStyle name="Bilješka 2 2 2 6 3" xfId="1690" xr:uid="{00000000-0005-0000-0000-0000BA070000}"/>
    <cellStyle name="Bilješka 2 2 2 6 3 2" xfId="1691" xr:uid="{00000000-0005-0000-0000-0000BB070000}"/>
    <cellStyle name="Bilješka 2 2 2 6 3 2 2" xfId="1692" xr:uid="{00000000-0005-0000-0000-0000BC070000}"/>
    <cellStyle name="Bilješka 2 2 2 6 3 2 2 2" xfId="1693" xr:uid="{00000000-0005-0000-0000-0000BD070000}"/>
    <cellStyle name="Bilješka 2 2 2 6 3 2 3" xfId="1694" xr:uid="{00000000-0005-0000-0000-0000BE070000}"/>
    <cellStyle name="Bilješka 2 2 2 6 3 3" xfId="1695" xr:uid="{00000000-0005-0000-0000-0000BF070000}"/>
    <cellStyle name="Bilješka 2 2 2 6 3 3 2" xfId="1696" xr:uid="{00000000-0005-0000-0000-0000C0070000}"/>
    <cellStyle name="Bilješka 2 2 2 6 3 4" xfId="1697" xr:uid="{00000000-0005-0000-0000-0000C1070000}"/>
    <cellStyle name="Bilješka 2 2 2 6 3 5" xfId="47559" xr:uid="{00000000-0005-0000-0000-0000C2070000}"/>
    <cellStyle name="Bilješka 2 2 2 6 4" xfId="1698" xr:uid="{00000000-0005-0000-0000-0000C3070000}"/>
    <cellStyle name="Bilješka 2 2 2 6 4 2" xfId="1699" xr:uid="{00000000-0005-0000-0000-0000C4070000}"/>
    <cellStyle name="Bilješka 2 2 2 6 4 2 2" xfId="1700" xr:uid="{00000000-0005-0000-0000-0000C5070000}"/>
    <cellStyle name="Bilješka 2 2 2 6 4 2 2 2" xfId="1701" xr:uid="{00000000-0005-0000-0000-0000C6070000}"/>
    <cellStyle name="Bilješka 2 2 2 6 4 2 3" xfId="1702" xr:uid="{00000000-0005-0000-0000-0000C7070000}"/>
    <cellStyle name="Bilješka 2 2 2 6 4 3" xfId="1703" xr:uid="{00000000-0005-0000-0000-0000C8070000}"/>
    <cellStyle name="Bilješka 2 2 2 6 4 3 2" xfId="1704" xr:uid="{00000000-0005-0000-0000-0000C9070000}"/>
    <cellStyle name="Bilješka 2 2 2 6 4 4" xfId="1705" xr:uid="{00000000-0005-0000-0000-0000CA070000}"/>
    <cellStyle name="Bilješka 2 2 2 6 4 5" xfId="47506" xr:uid="{00000000-0005-0000-0000-0000CB070000}"/>
    <cellStyle name="Bilješka 2 2 2 6 5" xfId="1706" xr:uid="{00000000-0005-0000-0000-0000CC070000}"/>
    <cellStyle name="Bilješka 2 2 2 6 5 2" xfId="1707" xr:uid="{00000000-0005-0000-0000-0000CD070000}"/>
    <cellStyle name="Bilješka 2 2 2 6 5 2 2" xfId="1708" xr:uid="{00000000-0005-0000-0000-0000CE070000}"/>
    <cellStyle name="Bilješka 2 2 2 6 5 2 2 2" xfId="1709" xr:uid="{00000000-0005-0000-0000-0000CF070000}"/>
    <cellStyle name="Bilješka 2 2 2 6 5 2 3" xfId="1710" xr:uid="{00000000-0005-0000-0000-0000D0070000}"/>
    <cellStyle name="Bilješka 2 2 2 6 5 3" xfId="1711" xr:uid="{00000000-0005-0000-0000-0000D1070000}"/>
    <cellStyle name="Bilješka 2 2 2 6 5 3 2" xfId="1712" xr:uid="{00000000-0005-0000-0000-0000D2070000}"/>
    <cellStyle name="Bilješka 2 2 2 6 5 4" xfId="1713" xr:uid="{00000000-0005-0000-0000-0000D3070000}"/>
    <cellStyle name="Bilješka 2 2 2 6 5 5" xfId="47369" xr:uid="{00000000-0005-0000-0000-0000D4070000}"/>
    <cellStyle name="Bilješka 2 2 2 6 6" xfId="1714" xr:uid="{00000000-0005-0000-0000-0000D5070000}"/>
    <cellStyle name="Bilješka 2 2 2 6 6 2" xfId="1715" xr:uid="{00000000-0005-0000-0000-0000D6070000}"/>
    <cellStyle name="Bilješka 2 2 2 6 6 2 2" xfId="1716" xr:uid="{00000000-0005-0000-0000-0000D7070000}"/>
    <cellStyle name="Bilješka 2 2 2 6 6 2 2 2" xfId="1717" xr:uid="{00000000-0005-0000-0000-0000D8070000}"/>
    <cellStyle name="Bilješka 2 2 2 6 6 2 3" xfId="1718" xr:uid="{00000000-0005-0000-0000-0000D9070000}"/>
    <cellStyle name="Bilješka 2 2 2 6 6 3" xfId="1719" xr:uid="{00000000-0005-0000-0000-0000DA070000}"/>
    <cellStyle name="Bilješka 2 2 2 6 6 3 2" xfId="1720" xr:uid="{00000000-0005-0000-0000-0000DB070000}"/>
    <cellStyle name="Bilješka 2 2 2 6 6 4" xfId="1721" xr:uid="{00000000-0005-0000-0000-0000DC070000}"/>
    <cellStyle name="Bilješka 2 2 2 6 6 5" xfId="48794" xr:uid="{00000000-0005-0000-0000-0000DD070000}"/>
    <cellStyle name="Bilješka 2 2 2 6 7" xfId="1722" xr:uid="{00000000-0005-0000-0000-0000DE070000}"/>
    <cellStyle name="Bilješka 2 2 2 6 7 2" xfId="1723" xr:uid="{00000000-0005-0000-0000-0000DF070000}"/>
    <cellStyle name="Bilješka 2 2 2 6 7 2 2" xfId="1724" xr:uid="{00000000-0005-0000-0000-0000E0070000}"/>
    <cellStyle name="Bilješka 2 2 2 6 7 2 2 2" xfId="1725" xr:uid="{00000000-0005-0000-0000-0000E1070000}"/>
    <cellStyle name="Bilješka 2 2 2 6 7 2 3" xfId="1726" xr:uid="{00000000-0005-0000-0000-0000E2070000}"/>
    <cellStyle name="Bilješka 2 2 2 6 7 3" xfId="1727" xr:uid="{00000000-0005-0000-0000-0000E3070000}"/>
    <cellStyle name="Bilješka 2 2 2 6 7 3 2" xfId="1728" xr:uid="{00000000-0005-0000-0000-0000E4070000}"/>
    <cellStyle name="Bilješka 2 2 2 6 7 4" xfId="1729" xr:uid="{00000000-0005-0000-0000-0000E5070000}"/>
    <cellStyle name="Bilješka 2 2 2 6 7 5" xfId="47633" xr:uid="{00000000-0005-0000-0000-0000E6070000}"/>
    <cellStyle name="Bilješka 2 2 2 6 8" xfId="1730" xr:uid="{00000000-0005-0000-0000-0000E7070000}"/>
    <cellStyle name="Bilješka 2 2 2 6 8 2" xfId="1731" xr:uid="{00000000-0005-0000-0000-0000E8070000}"/>
    <cellStyle name="Bilješka 2 2 2 6 8 2 2" xfId="1732" xr:uid="{00000000-0005-0000-0000-0000E9070000}"/>
    <cellStyle name="Bilješka 2 2 2 6 8 2 2 2" xfId="1733" xr:uid="{00000000-0005-0000-0000-0000EA070000}"/>
    <cellStyle name="Bilješka 2 2 2 6 8 2 3" xfId="1734" xr:uid="{00000000-0005-0000-0000-0000EB070000}"/>
    <cellStyle name="Bilješka 2 2 2 6 8 3" xfId="1735" xr:uid="{00000000-0005-0000-0000-0000EC070000}"/>
    <cellStyle name="Bilješka 2 2 2 6 8 3 2" xfId="1736" xr:uid="{00000000-0005-0000-0000-0000ED070000}"/>
    <cellStyle name="Bilješka 2 2 2 6 8 4" xfId="1737" xr:uid="{00000000-0005-0000-0000-0000EE070000}"/>
    <cellStyle name="Bilješka 2 2 2 6 8 5" xfId="48448" xr:uid="{00000000-0005-0000-0000-0000EF070000}"/>
    <cellStyle name="Bilješka 2 2 2 6 9" xfId="1738" xr:uid="{00000000-0005-0000-0000-0000F0070000}"/>
    <cellStyle name="Bilješka 2 2 2 6 9 2" xfId="1739" xr:uid="{00000000-0005-0000-0000-0000F1070000}"/>
    <cellStyle name="Bilješka 2 2 2 6 9 2 2" xfId="1740" xr:uid="{00000000-0005-0000-0000-0000F2070000}"/>
    <cellStyle name="Bilješka 2 2 2 6 9 2 2 2" xfId="1741" xr:uid="{00000000-0005-0000-0000-0000F3070000}"/>
    <cellStyle name="Bilješka 2 2 2 6 9 2 3" xfId="1742" xr:uid="{00000000-0005-0000-0000-0000F4070000}"/>
    <cellStyle name="Bilješka 2 2 2 6 9 3" xfId="1743" xr:uid="{00000000-0005-0000-0000-0000F5070000}"/>
    <cellStyle name="Bilješka 2 2 2 6 9 3 2" xfId="1744" xr:uid="{00000000-0005-0000-0000-0000F6070000}"/>
    <cellStyle name="Bilješka 2 2 2 6 9 4" xfId="1745" xr:uid="{00000000-0005-0000-0000-0000F7070000}"/>
    <cellStyle name="Bilješka 2 2 2 6 9 5" xfId="49804" xr:uid="{00000000-0005-0000-0000-0000F8070000}"/>
    <cellStyle name="Bilješka 2 2 2 7" xfId="1746" xr:uid="{00000000-0005-0000-0000-0000F9070000}"/>
    <cellStyle name="Bilješka 2 2 2 7 10" xfId="1747" xr:uid="{00000000-0005-0000-0000-0000FA070000}"/>
    <cellStyle name="Bilješka 2 2 2 7 10 2" xfId="1748" xr:uid="{00000000-0005-0000-0000-0000FB070000}"/>
    <cellStyle name="Bilješka 2 2 2 7 10 2 2" xfId="1749" xr:uid="{00000000-0005-0000-0000-0000FC070000}"/>
    <cellStyle name="Bilješka 2 2 2 7 10 2 2 2" xfId="1750" xr:uid="{00000000-0005-0000-0000-0000FD070000}"/>
    <cellStyle name="Bilješka 2 2 2 7 10 2 3" xfId="1751" xr:uid="{00000000-0005-0000-0000-0000FE070000}"/>
    <cellStyle name="Bilješka 2 2 2 7 10 3" xfId="1752" xr:uid="{00000000-0005-0000-0000-0000FF070000}"/>
    <cellStyle name="Bilješka 2 2 2 7 10 3 2" xfId="1753" xr:uid="{00000000-0005-0000-0000-000000080000}"/>
    <cellStyle name="Bilješka 2 2 2 7 10 4" xfId="1754" xr:uid="{00000000-0005-0000-0000-000001080000}"/>
    <cellStyle name="Bilješka 2 2 2 7 10 5" xfId="50213" xr:uid="{00000000-0005-0000-0000-000002080000}"/>
    <cellStyle name="Bilješka 2 2 2 7 11" xfId="1755" xr:uid="{00000000-0005-0000-0000-000003080000}"/>
    <cellStyle name="Bilješka 2 2 2 7 11 2" xfId="1756" xr:uid="{00000000-0005-0000-0000-000004080000}"/>
    <cellStyle name="Bilješka 2 2 2 7 11 2 2" xfId="1757" xr:uid="{00000000-0005-0000-0000-000005080000}"/>
    <cellStyle name="Bilješka 2 2 2 7 11 3" xfId="1758" xr:uid="{00000000-0005-0000-0000-000006080000}"/>
    <cellStyle name="Bilješka 2 2 2 7 11 4" xfId="50640" xr:uid="{00000000-0005-0000-0000-000007080000}"/>
    <cellStyle name="Bilješka 2 2 2 7 12" xfId="1759" xr:uid="{00000000-0005-0000-0000-000008080000}"/>
    <cellStyle name="Bilješka 2 2 2 7 12 2" xfId="1760" xr:uid="{00000000-0005-0000-0000-000009080000}"/>
    <cellStyle name="Bilješka 2 2 2 7 13" xfId="1761" xr:uid="{00000000-0005-0000-0000-00000A080000}"/>
    <cellStyle name="Bilješka 2 2 2 7 14" xfId="46594" xr:uid="{00000000-0005-0000-0000-00000B080000}"/>
    <cellStyle name="Bilješka 2 2 2 7 2" xfId="1762" xr:uid="{00000000-0005-0000-0000-00000C080000}"/>
    <cellStyle name="Bilješka 2 2 2 7 2 2" xfId="1763" xr:uid="{00000000-0005-0000-0000-00000D080000}"/>
    <cellStyle name="Bilješka 2 2 2 7 2 2 2" xfId="1764" xr:uid="{00000000-0005-0000-0000-00000E080000}"/>
    <cellStyle name="Bilješka 2 2 2 7 2 2 2 2" xfId="1765" xr:uid="{00000000-0005-0000-0000-00000F080000}"/>
    <cellStyle name="Bilješka 2 2 2 7 2 2 3" xfId="1766" xr:uid="{00000000-0005-0000-0000-000010080000}"/>
    <cellStyle name="Bilješka 2 2 2 7 2 3" xfId="1767" xr:uid="{00000000-0005-0000-0000-000011080000}"/>
    <cellStyle name="Bilješka 2 2 2 7 2 3 2" xfId="1768" xr:uid="{00000000-0005-0000-0000-000012080000}"/>
    <cellStyle name="Bilješka 2 2 2 7 2 4" xfId="1769" xr:uid="{00000000-0005-0000-0000-000013080000}"/>
    <cellStyle name="Bilješka 2 2 2 7 2 5" xfId="46973" xr:uid="{00000000-0005-0000-0000-000014080000}"/>
    <cellStyle name="Bilješka 2 2 2 7 3" xfId="1770" xr:uid="{00000000-0005-0000-0000-000015080000}"/>
    <cellStyle name="Bilješka 2 2 2 7 3 2" xfId="1771" xr:uid="{00000000-0005-0000-0000-000016080000}"/>
    <cellStyle name="Bilješka 2 2 2 7 3 2 2" xfId="1772" xr:uid="{00000000-0005-0000-0000-000017080000}"/>
    <cellStyle name="Bilješka 2 2 2 7 3 2 2 2" xfId="1773" xr:uid="{00000000-0005-0000-0000-000018080000}"/>
    <cellStyle name="Bilješka 2 2 2 7 3 2 3" xfId="1774" xr:uid="{00000000-0005-0000-0000-000019080000}"/>
    <cellStyle name="Bilješka 2 2 2 7 3 3" xfId="1775" xr:uid="{00000000-0005-0000-0000-00001A080000}"/>
    <cellStyle name="Bilješka 2 2 2 7 3 3 2" xfId="1776" xr:uid="{00000000-0005-0000-0000-00001B080000}"/>
    <cellStyle name="Bilješka 2 2 2 7 3 4" xfId="1777" xr:uid="{00000000-0005-0000-0000-00001C080000}"/>
    <cellStyle name="Bilješka 2 2 2 7 3 5" xfId="47560" xr:uid="{00000000-0005-0000-0000-00001D080000}"/>
    <cellStyle name="Bilješka 2 2 2 7 4" xfId="1778" xr:uid="{00000000-0005-0000-0000-00001E080000}"/>
    <cellStyle name="Bilješka 2 2 2 7 4 2" xfId="1779" xr:uid="{00000000-0005-0000-0000-00001F080000}"/>
    <cellStyle name="Bilješka 2 2 2 7 4 2 2" xfId="1780" xr:uid="{00000000-0005-0000-0000-000020080000}"/>
    <cellStyle name="Bilješka 2 2 2 7 4 2 2 2" xfId="1781" xr:uid="{00000000-0005-0000-0000-000021080000}"/>
    <cellStyle name="Bilješka 2 2 2 7 4 2 3" xfId="1782" xr:uid="{00000000-0005-0000-0000-000022080000}"/>
    <cellStyle name="Bilješka 2 2 2 7 4 3" xfId="1783" xr:uid="{00000000-0005-0000-0000-000023080000}"/>
    <cellStyle name="Bilješka 2 2 2 7 4 3 2" xfId="1784" xr:uid="{00000000-0005-0000-0000-000024080000}"/>
    <cellStyle name="Bilješka 2 2 2 7 4 4" xfId="1785" xr:uid="{00000000-0005-0000-0000-000025080000}"/>
    <cellStyle name="Bilješka 2 2 2 7 4 5" xfId="47403" xr:uid="{00000000-0005-0000-0000-000026080000}"/>
    <cellStyle name="Bilješka 2 2 2 7 5" xfId="1786" xr:uid="{00000000-0005-0000-0000-000027080000}"/>
    <cellStyle name="Bilješka 2 2 2 7 5 2" xfId="1787" xr:uid="{00000000-0005-0000-0000-000028080000}"/>
    <cellStyle name="Bilješka 2 2 2 7 5 2 2" xfId="1788" xr:uid="{00000000-0005-0000-0000-000029080000}"/>
    <cellStyle name="Bilješka 2 2 2 7 5 2 2 2" xfId="1789" xr:uid="{00000000-0005-0000-0000-00002A080000}"/>
    <cellStyle name="Bilješka 2 2 2 7 5 2 3" xfId="1790" xr:uid="{00000000-0005-0000-0000-00002B080000}"/>
    <cellStyle name="Bilješka 2 2 2 7 5 3" xfId="1791" xr:uid="{00000000-0005-0000-0000-00002C080000}"/>
    <cellStyle name="Bilješka 2 2 2 7 5 3 2" xfId="1792" xr:uid="{00000000-0005-0000-0000-00002D080000}"/>
    <cellStyle name="Bilješka 2 2 2 7 5 4" xfId="1793" xr:uid="{00000000-0005-0000-0000-00002E080000}"/>
    <cellStyle name="Bilješka 2 2 2 7 5 5" xfId="47440" xr:uid="{00000000-0005-0000-0000-00002F080000}"/>
    <cellStyle name="Bilješka 2 2 2 7 6" xfId="1794" xr:uid="{00000000-0005-0000-0000-000030080000}"/>
    <cellStyle name="Bilješka 2 2 2 7 6 2" xfId="1795" xr:uid="{00000000-0005-0000-0000-000031080000}"/>
    <cellStyle name="Bilješka 2 2 2 7 6 2 2" xfId="1796" xr:uid="{00000000-0005-0000-0000-000032080000}"/>
    <cellStyle name="Bilješka 2 2 2 7 6 2 2 2" xfId="1797" xr:uid="{00000000-0005-0000-0000-000033080000}"/>
    <cellStyle name="Bilješka 2 2 2 7 6 2 3" xfId="1798" xr:uid="{00000000-0005-0000-0000-000034080000}"/>
    <cellStyle name="Bilješka 2 2 2 7 6 3" xfId="1799" xr:uid="{00000000-0005-0000-0000-000035080000}"/>
    <cellStyle name="Bilješka 2 2 2 7 6 3 2" xfId="1800" xr:uid="{00000000-0005-0000-0000-000036080000}"/>
    <cellStyle name="Bilješka 2 2 2 7 6 4" xfId="1801" xr:uid="{00000000-0005-0000-0000-000037080000}"/>
    <cellStyle name="Bilješka 2 2 2 7 6 5" xfId="48795" xr:uid="{00000000-0005-0000-0000-000038080000}"/>
    <cellStyle name="Bilješka 2 2 2 7 7" xfId="1802" xr:uid="{00000000-0005-0000-0000-000039080000}"/>
    <cellStyle name="Bilješka 2 2 2 7 7 2" xfId="1803" xr:uid="{00000000-0005-0000-0000-00003A080000}"/>
    <cellStyle name="Bilješka 2 2 2 7 7 2 2" xfId="1804" xr:uid="{00000000-0005-0000-0000-00003B080000}"/>
    <cellStyle name="Bilješka 2 2 2 7 7 2 2 2" xfId="1805" xr:uid="{00000000-0005-0000-0000-00003C080000}"/>
    <cellStyle name="Bilješka 2 2 2 7 7 2 3" xfId="1806" xr:uid="{00000000-0005-0000-0000-00003D080000}"/>
    <cellStyle name="Bilješka 2 2 2 7 7 3" xfId="1807" xr:uid="{00000000-0005-0000-0000-00003E080000}"/>
    <cellStyle name="Bilješka 2 2 2 7 7 3 2" xfId="1808" xr:uid="{00000000-0005-0000-0000-00003F080000}"/>
    <cellStyle name="Bilješka 2 2 2 7 7 4" xfId="1809" xr:uid="{00000000-0005-0000-0000-000040080000}"/>
    <cellStyle name="Bilješka 2 2 2 7 7 5" xfId="47475" xr:uid="{00000000-0005-0000-0000-000041080000}"/>
    <cellStyle name="Bilješka 2 2 2 7 8" xfId="1810" xr:uid="{00000000-0005-0000-0000-000042080000}"/>
    <cellStyle name="Bilješka 2 2 2 7 8 2" xfId="1811" xr:uid="{00000000-0005-0000-0000-000043080000}"/>
    <cellStyle name="Bilješka 2 2 2 7 8 2 2" xfId="1812" xr:uid="{00000000-0005-0000-0000-000044080000}"/>
    <cellStyle name="Bilješka 2 2 2 7 8 2 2 2" xfId="1813" xr:uid="{00000000-0005-0000-0000-000045080000}"/>
    <cellStyle name="Bilješka 2 2 2 7 8 2 3" xfId="1814" xr:uid="{00000000-0005-0000-0000-000046080000}"/>
    <cellStyle name="Bilješka 2 2 2 7 8 3" xfId="1815" xr:uid="{00000000-0005-0000-0000-000047080000}"/>
    <cellStyle name="Bilješka 2 2 2 7 8 3 2" xfId="1816" xr:uid="{00000000-0005-0000-0000-000048080000}"/>
    <cellStyle name="Bilješka 2 2 2 7 8 4" xfId="1817" xr:uid="{00000000-0005-0000-0000-000049080000}"/>
    <cellStyle name="Bilješka 2 2 2 7 8 5" xfId="47952" xr:uid="{00000000-0005-0000-0000-00004A080000}"/>
    <cellStyle name="Bilješka 2 2 2 7 9" xfId="1818" xr:uid="{00000000-0005-0000-0000-00004B080000}"/>
    <cellStyle name="Bilješka 2 2 2 7 9 2" xfId="1819" xr:uid="{00000000-0005-0000-0000-00004C080000}"/>
    <cellStyle name="Bilješka 2 2 2 7 9 2 2" xfId="1820" xr:uid="{00000000-0005-0000-0000-00004D080000}"/>
    <cellStyle name="Bilješka 2 2 2 7 9 2 2 2" xfId="1821" xr:uid="{00000000-0005-0000-0000-00004E080000}"/>
    <cellStyle name="Bilješka 2 2 2 7 9 2 3" xfId="1822" xr:uid="{00000000-0005-0000-0000-00004F080000}"/>
    <cellStyle name="Bilješka 2 2 2 7 9 3" xfId="1823" xr:uid="{00000000-0005-0000-0000-000050080000}"/>
    <cellStyle name="Bilješka 2 2 2 7 9 3 2" xfId="1824" xr:uid="{00000000-0005-0000-0000-000051080000}"/>
    <cellStyle name="Bilješka 2 2 2 7 9 4" xfId="1825" xr:uid="{00000000-0005-0000-0000-000052080000}"/>
    <cellStyle name="Bilješka 2 2 2 7 9 5" xfId="49805" xr:uid="{00000000-0005-0000-0000-000053080000}"/>
    <cellStyle name="Bilješka 2 2 2 8" xfId="1826" xr:uid="{00000000-0005-0000-0000-000054080000}"/>
    <cellStyle name="Bilješka 2 2 2 8 10" xfId="1827" xr:uid="{00000000-0005-0000-0000-000055080000}"/>
    <cellStyle name="Bilješka 2 2 2 8 10 2" xfId="1828" xr:uid="{00000000-0005-0000-0000-000056080000}"/>
    <cellStyle name="Bilješka 2 2 2 8 10 2 2" xfId="1829" xr:uid="{00000000-0005-0000-0000-000057080000}"/>
    <cellStyle name="Bilješka 2 2 2 8 10 2 2 2" xfId="1830" xr:uid="{00000000-0005-0000-0000-000058080000}"/>
    <cellStyle name="Bilješka 2 2 2 8 10 2 3" xfId="1831" xr:uid="{00000000-0005-0000-0000-000059080000}"/>
    <cellStyle name="Bilješka 2 2 2 8 10 3" xfId="1832" xr:uid="{00000000-0005-0000-0000-00005A080000}"/>
    <cellStyle name="Bilješka 2 2 2 8 10 3 2" xfId="1833" xr:uid="{00000000-0005-0000-0000-00005B080000}"/>
    <cellStyle name="Bilješka 2 2 2 8 10 4" xfId="1834" xr:uid="{00000000-0005-0000-0000-00005C080000}"/>
    <cellStyle name="Bilješka 2 2 2 8 10 5" xfId="50214" xr:uid="{00000000-0005-0000-0000-00005D080000}"/>
    <cellStyle name="Bilješka 2 2 2 8 11" xfId="1835" xr:uid="{00000000-0005-0000-0000-00005E080000}"/>
    <cellStyle name="Bilješka 2 2 2 8 11 2" xfId="1836" xr:uid="{00000000-0005-0000-0000-00005F080000}"/>
    <cellStyle name="Bilješka 2 2 2 8 11 2 2" xfId="1837" xr:uid="{00000000-0005-0000-0000-000060080000}"/>
    <cellStyle name="Bilješka 2 2 2 8 11 3" xfId="1838" xr:uid="{00000000-0005-0000-0000-000061080000}"/>
    <cellStyle name="Bilješka 2 2 2 8 11 4" xfId="50641" xr:uid="{00000000-0005-0000-0000-000062080000}"/>
    <cellStyle name="Bilješka 2 2 2 8 12" xfId="1839" xr:uid="{00000000-0005-0000-0000-000063080000}"/>
    <cellStyle name="Bilješka 2 2 2 8 12 2" xfId="1840" xr:uid="{00000000-0005-0000-0000-000064080000}"/>
    <cellStyle name="Bilješka 2 2 2 8 13" xfId="1841" xr:uid="{00000000-0005-0000-0000-000065080000}"/>
    <cellStyle name="Bilješka 2 2 2 8 14" xfId="46823" xr:uid="{00000000-0005-0000-0000-000066080000}"/>
    <cellStyle name="Bilješka 2 2 2 8 2" xfId="1842" xr:uid="{00000000-0005-0000-0000-000067080000}"/>
    <cellStyle name="Bilješka 2 2 2 8 2 2" xfId="1843" xr:uid="{00000000-0005-0000-0000-000068080000}"/>
    <cellStyle name="Bilješka 2 2 2 8 2 2 2" xfId="1844" xr:uid="{00000000-0005-0000-0000-000069080000}"/>
    <cellStyle name="Bilješka 2 2 2 8 2 2 2 2" xfId="1845" xr:uid="{00000000-0005-0000-0000-00006A080000}"/>
    <cellStyle name="Bilješka 2 2 2 8 2 2 3" xfId="1846" xr:uid="{00000000-0005-0000-0000-00006B080000}"/>
    <cellStyle name="Bilješka 2 2 2 8 2 3" xfId="1847" xr:uid="{00000000-0005-0000-0000-00006C080000}"/>
    <cellStyle name="Bilješka 2 2 2 8 2 3 2" xfId="1848" xr:uid="{00000000-0005-0000-0000-00006D080000}"/>
    <cellStyle name="Bilješka 2 2 2 8 2 4" xfId="1849" xr:uid="{00000000-0005-0000-0000-00006E080000}"/>
    <cellStyle name="Bilješka 2 2 2 8 2 5" xfId="46974" xr:uid="{00000000-0005-0000-0000-00006F080000}"/>
    <cellStyle name="Bilješka 2 2 2 8 3" xfId="1850" xr:uid="{00000000-0005-0000-0000-000070080000}"/>
    <cellStyle name="Bilješka 2 2 2 8 3 2" xfId="1851" xr:uid="{00000000-0005-0000-0000-000071080000}"/>
    <cellStyle name="Bilješka 2 2 2 8 3 2 2" xfId="1852" xr:uid="{00000000-0005-0000-0000-000072080000}"/>
    <cellStyle name="Bilješka 2 2 2 8 3 2 2 2" xfId="1853" xr:uid="{00000000-0005-0000-0000-000073080000}"/>
    <cellStyle name="Bilješka 2 2 2 8 3 2 3" xfId="1854" xr:uid="{00000000-0005-0000-0000-000074080000}"/>
    <cellStyle name="Bilješka 2 2 2 8 3 3" xfId="1855" xr:uid="{00000000-0005-0000-0000-000075080000}"/>
    <cellStyle name="Bilješka 2 2 2 8 3 3 2" xfId="1856" xr:uid="{00000000-0005-0000-0000-000076080000}"/>
    <cellStyle name="Bilješka 2 2 2 8 3 4" xfId="1857" xr:uid="{00000000-0005-0000-0000-000077080000}"/>
    <cellStyle name="Bilješka 2 2 2 8 3 5" xfId="47561" xr:uid="{00000000-0005-0000-0000-000078080000}"/>
    <cellStyle name="Bilješka 2 2 2 8 4" xfId="1858" xr:uid="{00000000-0005-0000-0000-000079080000}"/>
    <cellStyle name="Bilješka 2 2 2 8 4 2" xfId="1859" xr:uid="{00000000-0005-0000-0000-00007A080000}"/>
    <cellStyle name="Bilješka 2 2 2 8 4 2 2" xfId="1860" xr:uid="{00000000-0005-0000-0000-00007B080000}"/>
    <cellStyle name="Bilješka 2 2 2 8 4 2 2 2" xfId="1861" xr:uid="{00000000-0005-0000-0000-00007C080000}"/>
    <cellStyle name="Bilješka 2 2 2 8 4 2 3" xfId="1862" xr:uid="{00000000-0005-0000-0000-00007D080000}"/>
    <cellStyle name="Bilješka 2 2 2 8 4 3" xfId="1863" xr:uid="{00000000-0005-0000-0000-00007E080000}"/>
    <cellStyle name="Bilješka 2 2 2 8 4 3 2" xfId="1864" xr:uid="{00000000-0005-0000-0000-00007F080000}"/>
    <cellStyle name="Bilješka 2 2 2 8 4 4" xfId="1865" xr:uid="{00000000-0005-0000-0000-000080080000}"/>
    <cellStyle name="Bilješka 2 2 2 8 4 5" xfId="47976" xr:uid="{00000000-0005-0000-0000-000081080000}"/>
    <cellStyle name="Bilješka 2 2 2 8 5" xfId="1866" xr:uid="{00000000-0005-0000-0000-000082080000}"/>
    <cellStyle name="Bilješka 2 2 2 8 5 2" xfId="1867" xr:uid="{00000000-0005-0000-0000-000083080000}"/>
    <cellStyle name="Bilješka 2 2 2 8 5 2 2" xfId="1868" xr:uid="{00000000-0005-0000-0000-000084080000}"/>
    <cellStyle name="Bilješka 2 2 2 8 5 2 2 2" xfId="1869" xr:uid="{00000000-0005-0000-0000-000085080000}"/>
    <cellStyle name="Bilješka 2 2 2 8 5 2 3" xfId="1870" xr:uid="{00000000-0005-0000-0000-000086080000}"/>
    <cellStyle name="Bilješka 2 2 2 8 5 3" xfId="1871" xr:uid="{00000000-0005-0000-0000-000087080000}"/>
    <cellStyle name="Bilješka 2 2 2 8 5 3 2" xfId="1872" xr:uid="{00000000-0005-0000-0000-000088080000}"/>
    <cellStyle name="Bilješka 2 2 2 8 5 4" xfId="1873" xr:uid="{00000000-0005-0000-0000-000089080000}"/>
    <cellStyle name="Bilješka 2 2 2 8 5 5" xfId="48385" xr:uid="{00000000-0005-0000-0000-00008A080000}"/>
    <cellStyle name="Bilješka 2 2 2 8 6" xfId="1874" xr:uid="{00000000-0005-0000-0000-00008B080000}"/>
    <cellStyle name="Bilješka 2 2 2 8 6 2" xfId="1875" xr:uid="{00000000-0005-0000-0000-00008C080000}"/>
    <cellStyle name="Bilješka 2 2 2 8 6 2 2" xfId="1876" xr:uid="{00000000-0005-0000-0000-00008D080000}"/>
    <cellStyle name="Bilješka 2 2 2 8 6 2 2 2" xfId="1877" xr:uid="{00000000-0005-0000-0000-00008E080000}"/>
    <cellStyle name="Bilješka 2 2 2 8 6 2 3" xfId="1878" xr:uid="{00000000-0005-0000-0000-00008F080000}"/>
    <cellStyle name="Bilješka 2 2 2 8 6 3" xfId="1879" xr:uid="{00000000-0005-0000-0000-000090080000}"/>
    <cellStyle name="Bilješka 2 2 2 8 6 3 2" xfId="1880" xr:uid="{00000000-0005-0000-0000-000091080000}"/>
    <cellStyle name="Bilješka 2 2 2 8 6 4" xfId="1881" xr:uid="{00000000-0005-0000-0000-000092080000}"/>
    <cellStyle name="Bilješka 2 2 2 8 6 5" xfId="48796" xr:uid="{00000000-0005-0000-0000-000093080000}"/>
    <cellStyle name="Bilješka 2 2 2 8 7" xfId="1882" xr:uid="{00000000-0005-0000-0000-000094080000}"/>
    <cellStyle name="Bilješka 2 2 2 8 7 2" xfId="1883" xr:uid="{00000000-0005-0000-0000-000095080000}"/>
    <cellStyle name="Bilješka 2 2 2 8 7 2 2" xfId="1884" xr:uid="{00000000-0005-0000-0000-000096080000}"/>
    <cellStyle name="Bilješka 2 2 2 8 7 2 2 2" xfId="1885" xr:uid="{00000000-0005-0000-0000-000097080000}"/>
    <cellStyle name="Bilješka 2 2 2 8 7 2 3" xfId="1886" xr:uid="{00000000-0005-0000-0000-000098080000}"/>
    <cellStyle name="Bilješka 2 2 2 8 7 3" xfId="1887" xr:uid="{00000000-0005-0000-0000-000099080000}"/>
    <cellStyle name="Bilješka 2 2 2 8 7 3 2" xfId="1888" xr:uid="{00000000-0005-0000-0000-00009A080000}"/>
    <cellStyle name="Bilješka 2 2 2 8 7 4" xfId="1889" xr:uid="{00000000-0005-0000-0000-00009B080000}"/>
    <cellStyle name="Bilješka 2 2 2 8 7 5" xfId="48047" xr:uid="{00000000-0005-0000-0000-00009C080000}"/>
    <cellStyle name="Bilješka 2 2 2 8 8" xfId="1890" xr:uid="{00000000-0005-0000-0000-00009D080000}"/>
    <cellStyle name="Bilješka 2 2 2 8 8 2" xfId="1891" xr:uid="{00000000-0005-0000-0000-00009E080000}"/>
    <cellStyle name="Bilješka 2 2 2 8 8 2 2" xfId="1892" xr:uid="{00000000-0005-0000-0000-00009F080000}"/>
    <cellStyle name="Bilješka 2 2 2 8 8 2 2 2" xfId="1893" xr:uid="{00000000-0005-0000-0000-0000A0080000}"/>
    <cellStyle name="Bilješka 2 2 2 8 8 2 3" xfId="1894" xr:uid="{00000000-0005-0000-0000-0000A1080000}"/>
    <cellStyle name="Bilješka 2 2 2 8 8 3" xfId="1895" xr:uid="{00000000-0005-0000-0000-0000A2080000}"/>
    <cellStyle name="Bilješka 2 2 2 8 8 3 2" xfId="1896" xr:uid="{00000000-0005-0000-0000-0000A3080000}"/>
    <cellStyle name="Bilješka 2 2 2 8 8 4" xfId="1897" xr:uid="{00000000-0005-0000-0000-0000A4080000}"/>
    <cellStyle name="Bilješka 2 2 2 8 8 5" xfId="49360" xr:uid="{00000000-0005-0000-0000-0000A5080000}"/>
    <cellStyle name="Bilješka 2 2 2 8 9" xfId="1898" xr:uid="{00000000-0005-0000-0000-0000A6080000}"/>
    <cellStyle name="Bilješka 2 2 2 8 9 2" xfId="1899" xr:uid="{00000000-0005-0000-0000-0000A7080000}"/>
    <cellStyle name="Bilješka 2 2 2 8 9 2 2" xfId="1900" xr:uid="{00000000-0005-0000-0000-0000A8080000}"/>
    <cellStyle name="Bilješka 2 2 2 8 9 2 2 2" xfId="1901" xr:uid="{00000000-0005-0000-0000-0000A9080000}"/>
    <cellStyle name="Bilješka 2 2 2 8 9 2 3" xfId="1902" xr:uid="{00000000-0005-0000-0000-0000AA080000}"/>
    <cellStyle name="Bilješka 2 2 2 8 9 3" xfId="1903" xr:uid="{00000000-0005-0000-0000-0000AB080000}"/>
    <cellStyle name="Bilješka 2 2 2 8 9 3 2" xfId="1904" xr:uid="{00000000-0005-0000-0000-0000AC080000}"/>
    <cellStyle name="Bilješka 2 2 2 8 9 4" xfId="1905" xr:uid="{00000000-0005-0000-0000-0000AD080000}"/>
    <cellStyle name="Bilješka 2 2 2 8 9 5" xfId="49806" xr:uid="{00000000-0005-0000-0000-0000AE080000}"/>
    <cellStyle name="Bilješka 2 2 2 9" xfId="1906" xr:uid="{00000000-0005-0000-0000-0000AF080000}"/>
    <cellStyle name="Bilješka 2 2 2 9 10" xfId="1907" xr:uid="{00000000-0005-0000-0000-0000B0080000}"/>
    <cellStyle name="Bilješka 2 2 2 9 10 2" xfId="1908" xr:uid="{00000000-0005-0000-0000-0000B1080000}"/>
    <cellStyle name="Bilješka 2 2 2 9 10 2 2" xfId="1909" xr:uid="{00000000-0005-0000-0000-0000B2080000}"/>
    <cellStyle name="Bilješka 2 2 2 9 10 2 2 2" xfId="1910" xr:uid="{00000000-0005-0000-0000-0000B3080000}"/>
    <cellStyle name="Bilješka 2 2 2 9 10 2 3" xfId="1911" xr:uid="{00000000-0005-0000-0000-0000B4080000}"/>
    <cellStyle name="Bilješka 2 2 2 9 10 3" xfId="1912" xr:uid="{00000000-0005-0000-0000-0000B5080000}"/>
    <cellStyle name="Bilješka 2 2 2 9 10 3 2" xfId="1913" xr:uid="{00000000-0005-0000-0000-0000B6080000}"/>
    <cellStyle name="Bilješka 2 2 2 9 10 4" xfId="1914" xr:uid="{00000000-0005-0000-0000-0000B7080000}"/>
    <cellStyle name="Bilješka 2 2 2 9 10 5" xfId="50215" xr:uid="{00000000-0005-0000-0000-0000B8080000}"/>
    <cellStyle name="Bilješka 2 2 2 9 11" xfId="1915" xr:uid="{00000000-0005-0000-0000-0000B9080000}"/>
    <cellStyle name="Bilješka 2 2 2 9 11 2" xfId="1916" xr:uid="{00000000-0005-0000-0000-0000BA080000}"/>
    <cellStyle name="Bilješka 2 2 2 9 11 2 2" xfId="1917" xr:uid="{00000000-0005-0000-0000-0000BB080000}"/>
    <cellStyle name="Bilješka 2 2 2 9 11 3" xfId="1918" xr:uid="{00000000-0005-0000-0000-0000BC080000}"/>
    <cellStyle name="Bilješka 2 2 2 9 11 4" xfId="50642" xr:uid="{00000000-0005-0000-0000-0000BD080000}"/>
    <cellStyle name="Bilješka 2 2 2 9 12" xfId="1919" xr:uid="{00000000-0005-0000-0000-0000BE080000}"/>
    <cellStyle name="Bilješka 2 2 2 9 12 2" xfId="1920" xr:uid="{00000000-0005-0000-0000-0000BF080000}"/>
    <cellStyle name="Bilješka 2 2 2 9 13" xfId="1921" xr:uid="{00000000-0005-0000-0000-0000C0080000}"/>
    <cellStyle name="Bilješka 2 2 2 9 14" xfId="46524" xr:uid="{00000000-0005-0000-0000-0000C1080000}"/>
    <cellStyle name="Bilješka 2 2 2 9 2" xfId="1922" xr:uid="{00000000-0005-0000-0000-0000C2080000}"/>
    <cellStyle name="Bilješka 2 2 2 9 2 2" xfId="1923" xr:uid="{00000000-0005-0000-0000-0000C3080000}"/>
    <cellStyle name="Bilješka 2 2 2 9 2 2 2" xfId="1924" xr:uid="{00000000-0005-0000-0000-0000C4080000}"/>
    <cellStyle name="Bilješka 2 2 2 9 2 2 2 2" xfId="1925" xr:uid="{00000000-0005-0000-0000-0000C5080000}"/>
    <cellStyle name="Bilješka 2 2 2 9 2 2 3" xfId="1926" xr:uid="{00000000-0005-0000-0000-0000C6080000}"/>
    <cellStyle name="Bilješka 2 2 2 9 2 3" xfId="1927" xr:uid="{00000000-0005-0000-0000-0000C7080000}"/>
    <cellStyle name="Bilješka 2 2 2 9 2 3 2" xfId="1928" xr:uid="{00000000-0005-0000-0000-0000C8080000}"/>
    <cellStyle name="Bilješka 2 2 2 9 2 4" xfId="1929" xr:uid="{00000000-0005-0000-0000-0000C9080000}"/>
    <cellStyle name="Bilješka 2 2 2 9 2 5" xfId="46975" xr:uid="{00000000-0005-0000-0000-0000CA080000}"/>
    <cellStyle name="Bilješka 2 2 2 9 3" xfId="1930" xr:uid="{00000000-0005-0000-0000-0000CB080000}"/>
    <cellStyle name="Bilješka 2 2 2 9 3 2" xfId="1931" xr:uid="{00000000-0005-0000-0000-0000CC080000}"/>
    <cellStyle name="Bilješka 2 2 2 9 3 2 2" xfId="1932" xr:uid="{00000000-0005-0000-0000-0000CD080000}"/>
    <cellStyle name="Bilješka 2 2 2 9 3 2 2 2" xfId="1933" xr:uid="{00000000-0005-0000-0000-0000CE080000}"/>
    <cellStyle name="Bilješka 2 2 2 9 3 2 3" xfId="1934" xr:uid="{00000000-0005-0000-0000-0000CF080000}"/>
    <cellStyle name="Bilješka 2 2 2 9 3 3" xfId="1935" xr:uid="{00000000-0005-0000-0000-0000D0080000}"/>
    <cellStyle name="Bilješka 2 2 2 9 3 3 2" xfId="1936" xr:uid="{00000000-0005-0000-0000-0000D1080000}"/>
    <cellStyle name="Bilješka 2 2 2 9 3 4" xfId="1937" xr:uid="{00000000-0005-0000-0000-0000D2080000}"/>
    <cellStyle name="Bilješka 2 2 2 9 3 5" xfId="47562" xr:uid="{00000000-0005-0000-0000-0000D3080000}"/>
    <cellStyle name="Bilješka 2 2 2 9 4" xfId="1938" xr:uid="{00000000-0005-0000-0000-0000D4080000}"/>
    <cellStyle name="Bilješka 2 2 2 9 4 2" xfId="1939" xr:uid="{00000000-0005-0000-0000-0000D5080000}"/>
    <cellStyle name="Bilješka 2 2 2 9 4 2 2" xfId="1940" xr:uid="{00000000-0005-0000-0000-0000D6080000}"/>
    <cellStyle name="Bilješka 2 2 2 9 4 2 2 2" xfId="1941" xr:uid="{00000000-0005-0000-0000-0000D7080000}"/>
    <cellStyle name="Bilješka 2 2 2 9 4 2 3" xfId="1942" xr:uid="{00000000-0005-0000-0000-0000D8080000}"/>
    <cellStyle name="Bilješka 2 2 2 9 4 3" xfId="1943" xr:uid="{00000000-0005-0000-0000-0000D9080000}"/>
    <cellStyle name="Bilješka 2 2 2 9 4 3 2" xfId="1944" xr:uid="{00000000-0005-0000-0000-0000DA080000}"/>
    <cellStyle name="Bilješka 2 2 2 9 4 4" xfId="1945" xr:uid="{00000000-0005-0000-0000-0000DB080000}"/>
    <cellStyle name="Bilješka 2 2 2 9 4 5" xfId="47977" xr:uid="{00000000-0005-0000-0000-0000DC080000}"/>
    <cellStyle name="Bilješka 2 2 2 9 5" xfId="1946" xr:uid="{00000000-0005-0000-0000-0000DD080000}"/>
    <cellStyle name="Bilješka 2 2 2 9 5 2" xfId="1947" xr:uid="{00000000-0005-0000-0000-0000DE080000}"/>
    <cellStyle name="Bilješka 2 2 2 9 5 2 2" xfId="1948" xr:uid="{00000000-0005-0000-0000-0000DF080000}"/>
    <cellStyle name="Bilješka 2 2 2 9 5 2 2 2" xfId="1949" xr:uid="{00000000-0005-0000-0000-0000E0080000}"/>
    <cellStyle name="Bilješka 2 2 2 9 5 2 3" xfId="1950" xr:uid="{00000000-0005-0000-0000-0000E1080000}"/>
    <cellStyle name="Bilješka 2 2 2 9 5 3" xfId="1951" xr:uid="{00000000-0005-0000-0000-0000E2080000}"/>
    <cellStyle name="Bilješka 2 2 2 9 5 3 2" xfId="1952" xr:uid="{00000000-0005-0000-0000-0000E3080000}"/>
    <cellStyle name="Bilješka 2 2 2 9 5 4" xfId="1953" xr:uid="{00000000-0005-0000-0000-0000E4080000}"/>
    <cellStyle name="Bilješka 2 2 2 9 5 5" xfId="48386" xr:uid="{00000000-0005-0000-0000-0000E5080000}"/>
    <cellStyle name="Bilješka 2 2 2 9 6" xfId="1954" xr:uid="{00000000-0005-0000-0000-0000E6080000}"/>
    <cellStyle name="Bilješka 2 2 2 9 6 2" xfId="1955" xr:uid="{00000000-0005-0000-0000-0000E7080000}"/>
    <cellStyle name="Bilješka 2 2 2 9 6 2 2" xfId="1956" xr:uid="{00000000-0005-0000-0000-0000E8080000}"/>
    <cellStyle name="Bilješka 2 2 2 9 6 2 2 2" xfId="1957" xr:uid="{00000000-0005-0000-0000-0000E9080000}"/>
    <cellStyle name="Bilješka 2 2 2 9 6 2 3" xfId="1958" xr:uid="{00000000-0005-0000-0000-0000EA080000}"/>
    <cellStyle name="Bilješka 2 2 2 9 6 3" xfId="1959" xr:uid="{00000000-0005-0000-0000-0000EB080000}"/>
    <cellStyle name="Bilješka 2 2 2 9 6 3 2" xfId="1960" xr:uid="{00000000-0005-0000-0000-0000EC080000}"/>
    <cellStyle name="Bilješka 2 2 2 9 6 4" xfId="1961" xr:uid="{00000000-0005-0000-0000-0000ED080000}"/>
    <cellStyle name="Bilješka 2 2 2 9 6 5" xfId="48797" xr:uid="{00000000-0005-0000-0000-0000EE080000}"/>
    <cellStyle name="Bilješka 2 2 2 9 7" xfId="1962" xr:uid="{00000000-0005-0000-0000-0000EF080000}"/>
    <cellStyle name="Bilješka 2 2 2 9 7 2" xfId="1963" xr:uid="{00000000-0005-0000-0000-0000F0080000}"/>
    <cellStyle name="Bilješka 2 2 2 9 7 2 2" xfId="1964" xr:uid="{00000000-0005-0000-0000-0000F1080000}"/>
    <cellStyle name="Bilješka 2 2 2 9 7 2 2 2" xfId="1965" xr:uid="{00000000-0005-0000-0000-0000F2080000}"/>
    <cellStyle name="Bilješka 2 2 2 9 7 2 3" xfId="1966" xr:uid="{00000000-0005-0000-0000-0000F3080000}"/>
    <cellStyle name="Bilješka 2 2 2 9 7 3" xfId="1967" xr:uid="{00000000-0005-0000-0000-0000F4080000}"/>
    <cellStyle name="Bilješka 2 2 2 9 7 3 2" xfId="1968" xr:uid="{00000000-0005-0000-0000-0000F5080000}"/>
    <cellStyle name="Bilješka 2 2 2 9 7 4" xfId="1969" xr:uid="{00000000-0005-0000-0000-0000F6080000}"/>
    <cellStyle name="Bilješka 2 2 2 9 7 5" xfId="47378" xr:uid="{00000000-0005-0000-0000-0000F7080000}"/>
    <cellStyle name="Bilješka 2 2 2 9 8" xfId="1970" xr:uid="{00000000-0005-0000-0000-0000F8080000}"/>
    <cellStyle name="Bilješka 2 2 2 9 8 2" xfId="1971" xr:uid="{00000000-0005-0000-0000-0000F9080000}"/>
    <cellStyle name="Bilješka 2 2 2 9 8 2 2" xfId="1972" xr:uid="{00000000-0005-0000-0000-0000FA080000}"/>
    <cellStyle name="Bilješka 2 2 2 9 8 2 2 2" xfId="1973" xr:uid="{00000000-0005-0000-0000-0000FB080000}"/>
    <cellStyle name="Bilješka 2 2 2 9 8 2 3" xfId="1974" xr:uid="{00000000-0005-0000-0000-0000FC080000}"/>
    <cellStyle name="Bilješka 2 2 2 9 8 3" xfId="1975" xr:uid="{00000000-0005-0000-0000-0000FD080000}"/>
    <cellStyle name="Bilješka 2 2 2 9 8 3 2" xfId="1976" xr:uid="{00000000-0005-0000-0000-0000FE080000}"/>
    <cellStyle name="Bilješka 2 2 2 9 8 4" xfId="1977" xr:uid="{00000000-0005-0000-0000-0000FF080000}"/>
    <cellStyle name="Bilješka 2 2 2 9 8 5" xfId="49361" xr:uid="{00000000-0005-0000-0000-000000090000}"/>
    <cellStyle name="Bilješka 2 2 2 9 9" xfId="1978" xr:uid="{00000000-0005-0000-0000-000001090000}"/>
    <cellStyle name="Bilješka 2 2 2 9 9 2" xfId="1979" xr:uid="{00000000-0005-0000-0000-000002090000}"/>
    <cellStyle name="Bilješka 2 2 2 9 9 2 2" xfId="1980" xr:uid="{00000000-0005-0000-0000-000003090000}"/>
    <cellStyle name="Bilješka 2 2 2 9 9 2 2 2" xfId="1981" xr:uid="{00000000-0005-0000-0000-000004090000}"/>
    <cellStyle name="Bilješka 2 2 2 9 9 2 3" xfId="1982" xr:uid="{00000000-0005-0000-0000-000005090000}"/>
    <cellStyle name="Bilješka 2 2 2 9 9 3" xfId="1983" xr:uid="{00000000-0005-0000-0000-000006090000}"/>
    <cellStyle name="Bilješka 2 2 2 9 9 3 2" xfId="1984" xr:uid="{00000000-0005-0000-0000-000007090000}"/>
    <cellStyle name="Bilješka 2 2 2 9 9 4" xfId="1985" xr:uid="{00000000-0005-0000-0000-000008090000}"/>
    <cellStyle name="Bilješka 2 2 2 9 9 5" xfId="49807" xr:uid="{00000000-0005-0000-0000-000009090000}"/>
    <cellStyle name="Bilješka 2 2 3" xfId="1986" xr:uid="{00000000-0005-0000-0000-00000A090000}"/>
    <cellStyle name="Bilješka 2 2 3 10" xfId="1987" xr:uid="{00000000-0005-0000-0000-00000B090000}"/>
    <cellStyle name="Bilješka 2 2 3 10 2" xfId="1988" xr:uid="{00000000-0005-0000-0000-00000C090000}"/>
    <cellStyle name="Bilješka 2 2 3 10 2 2" xfId="1989" xr:uid="{00000000-0005-0000-0000-00000D090000}"/>
    <cellStyle name="Bilješka 2 2 3 10 2 2 2" xfId="1990" xr:uid="{00000000-0005-0000-0000-00000E090000}"/>
    <cellStyle name="Bilješka 2 2 3 10 2 3" xfId="1991" xr:uid="{00000000-0005-0000-0000-00000F090000}"/>
    <cellStyle name="Bilješka 2 2 3 10 3" xfId="1992" xr:uid="{00000000-0005-0000-0000-000010090000}"/>
    <cellStyle name="Bilješka 2 2 3 10 3 2" xfId="1993" xr:uid="{00000000-0005-0000-0000-000011090000}"/>
    <cellStyle name="Bilješka 2 2 3 10 4" xfId="1994" xr:uid="{00000000-0005-0000-0000-000012090000}"/>
    <cellStyle name="Bilješka 2 2 3 10 5" xfId="50216" xr:uid="{00000000-0005-0000-0000-000013090000}"/>
    <cellStyle name="Bilješka 2 2 3 11" xfId="1995" xr:uid="{00000000-0005-0000-0000-000014090000}"/>
    <cellStyle name="Bilješka 2 2 3 11 2" xfId="1996" xr:uid="{00000000-0005-0000-0000-000015090000}"/>
    <cellStyle name="Bilješka 2 2 3 11 2 2" xfId="1997" xr:uid="{00000000-0005-0000-0000-000016090000}"/>
    <cellStyle name="Bilješka 2 2 3 11 3" xfId="1998" xr:uid="{00000000-0005-0000-0000-000017090000}"/>
    <cellStyle name="Bilješka 2 2 3 11 4" xfId="50643" xr:uid="{00000000-0005-0000-0000-000018090000}"/>
    <cellStyle name="Bilješka 2 2 3 12" xfId="1999" xr:uid="{00000000-0005-0000-0000-000019090000}"/>
    <cellStyle name="Bilješka 2 2 3 12 2" xfId="2000" xr:uid="{00000000-0005-0000-0000-00001A090000}"/>
    <cellStyle name="Bilješka 2 2 3 13" xfId="2001" xr:uid="{00000000-0005-0000-0000-00001B090000}"/>
    <cellStyle name="Bilješka 2 2 3 14" xfId="46642" xr:uid="{00000000-0005-0000-0000-00001C090000}"/>
    <cellStyle name="Bilješka 2 2 3 2" xfId="2002" xr:uid="{00000000-0005-0000-0000-00001D090000}"/>
    <cellStyle name="Bilješka 2 2 3 2 2" xfId="2003" xr:uid="{00000000-0005-0000-0000-00001E090000}"/>
    <cellStyle name="Bilješka 2 2 3 2 2 2" xfId="2004" xr:uid="{00000000-0005-0000-0000-00001F090000}"/>
    <cellStyle name="Bilješka 2 2 3 2 2 2 2" xfId="2005" xr:uid="{00000000-0005-0000-0000-000020090000}"/>
    <cellStyle name="Bilješka 2 2 3 2 2 3" xfId="2006" xr:uid="{00000000-0005-0000-0000-000021090000}"/>
    <cellStyle name="Bilješka 2 2 3 2 3" xfId="2007" xr:uid="{00000000-0005-0000-0000-000022090000}"/>
    <cellStyle name="Bilješka 2 2 3 2 3 2" xfId="2008" xr:uid="{00000000-0005-0000-0000-000023090000}"/>
    <cellStyle name="Bilješka 2 2 3 2 4" xfId="2009" xr:uid="{00000000-0005-0000-0000-000024090000}"/>
    <cellStyle name="Bilješka 2 2 3 2 5" xfId="46976" xr:uid="{00000000-0005-0000-0000-000025090000}"/>
    <cellStyle name="Bilješka 2 2 3 3" xfId="2010" xr:uid="{00000000-0005-0000-0000-000026090000}"/>
    <cellStyle name="Bilješka 2 2 3 3 2" xfId="2011" xr:uid="{00000000-0005-0000-0000-000027090000}"/>
    <cellStyle name="Bilješka 2 2 3 3 2 2" xfId="2012" xr:uid="{00000000-0005-0000-0000-000028090000}"/>
    <cellStyle name="Bilješka 2 2 3 3 2 2 2" xfId="2013" xr:uid="{00000000-0005-0000-0000-000029090000}"/>
    <cellStyle name="Bilješka 2 2 3 3 2 3" xfId="2014" xr:uid="{00000000-0005-0000-0000-00002A090000}"/>
    <cellStyle name="Bilješka 2 2 3 3 3" xfId="2015" xr:uid="{00000000-0005-0000-0000-00002B090000}"/>
    <cellStyle name="Bilješka 2 2 3 3 3 2" xfId="2016" xr:uid="{00000000-0005-0000-0000-00002C090000}"/>
    <cellStyle name="Bilješka 2 2 3 3 4" xfId="2017" xr:uid="{00000000-0005-0000-0000-00002D090000}"/>
    <cellStyle name="Bilješka 2 2 3 3 5" xfId="47563" xr:uid="{00000000-0005-0000-0000-00002E090000}"/>
    <cellStyle name="Bilješka 2 2 3 4" xfId="2018" xr:uid="{00000000-0005-0000-0000-00002F090000}"/>
    <cellStyle name="Bilješka 2 2 3 4 2" xfId="2019" xr:uid="{00000000-0005-0000-0000-000030090000}"/>
    <cellStyle name="Bilješka 2 2 3 4 2 2" xfId="2020" xr:uid="{00000000-0005-0000-0000-000031090000}"/>
    <cellStyle name="Bilješka 2 2 3 4 2 2 2" xfId="2021" xr:uid="{00000000-0005-0000-0000-000032090000}"/>
    <cellStyle name="Bilješka 2 2 3 4 2 3" xfId="2022" xr:uid="{00000000-0005-0000-0000-000033090000}"/>
    <cellStyle name="Bilješka 2 2 3 4 3" xfId="2023" xr:uid="{00000000-0005-0000-0000-000034090000}"/>
    <cellStyle name="Bilješka 2 2 3 4 3 2" xfId="2024" xr:uid="{00000000-0005-0000-0000-000035090000}"/>
    <cellStyle name="Bilješka 2 2 3 4 4" xfId="2025" xr:uid="{00000000-0005-0000-0000-000036090000}"/>
    <cellStyle name="Bilješka 2 2 3 4 5" xfId="47978" xr:uid="{00000000-0005-0000-0000-000037090000}"/>
    <cellStyle name="Bilješka 2 2 3 5" xfId="2026" xr:uid="{00000000-0005-0000-0000-000038090000}"/>
    <cellStyle name="Bilješka 2 2 3 5 2" xfId="2027" xr:uid="{00000000-0005-0000-0000-000039090000}"/>
    <cellStyle name="Bilješka 2 2 3 5 2 2" xfId="2028" xr:uid="{00000000-0005-0000-0000-00003A090000}"/>
    <cellStyle name="Bilješka 2 2 3 5 2 2 2" xfId="2029" xr:uid="{00000000-0005-0000-0000-00003B090000}"/>
    <cellStyle name="Bilješka 2 2 3 5 2 3" xfId="2030" xr:uid="{00000000-0005-0000-0000-00003C090000}"/>
    <cellStyle name="Bilješka 2 2 3 5 3" xfId="2031" xr:uid="{00000000-0005-0000-0000-00003D090000}"/>
    <cellStyle name="Bilješka 2 2 3 5 3 2" xfId="2032" xr:uid="{00000000-0005-0000-0000-00003E090000}"/>
    <cellStyle name="Bilješka 2 2 3 5 4" xfId="2033" xr:uid="{00000000-0005-0000-0000-00003F090000}"/>
    <cellStyle name="Bilješka 2 2 3 5 5" xfId="48387" xr:uid="{00000000-0005-0000-0000-000040090000}"/>
    <cellStyle name="Bilješka 2 2 3 6" xfId="2034" xr:uid="{00000000-0005-0000-0000-000041090000}"/>
    <cellStyle name="Bilješka 2 2 3 6 2" xfId="2035" xr:uid="{00000000-0005-0000-0000-000042090000}"/>
    <cellStyle name="Bilješka 2 2 3 6 2 2" xfId="2036" xr:uid="{00000000-0005-0000-0000-000043090000}"/>
    <cellStyle name="Bilješka 2 2 3 6 2 2 2" xfId="2037" xr:uid="{00000000-0005-0000-0000-000044090000}"/>
    <cellStyle name="Bilješka 2 2 3 6 2 3" xfId="2038" xr:uid="{00000000-0005-0000-0000-000045090000}"/>
    <cellStyle name="Bilješka 2 2 3 6 3" xfId="2039" xr:uid="{00000000-0005-0000-0000-000046090000}"/>
    <cellStyle name="Bilješka 2 2 3 6 3 2" xfId="2040" xr:uid="{00000000-0005-0000-0000-000047090000}"/>
    <cellStyle name="Bilješka 2 2 3 6 4" xfId="2041" xr:uid="{00000000-0005-0000-0000-000048090000}"/>
    <cellStyle name="Bilješka 2 2 3 6 5" xfId="48798" xr:uid="{00000000-0005-0000-0000-000049090000}"/>
    <cellStyle name="Bilješka 2 2 3 7" xfId="2042" xr:uid="{00000000-0005-0000-0000-00004A090000}"/>
    <cellStyle name="Bilješka 2 2 3 7 2" xfId="2043" xr:uid="{00000000-0005-0000-0000-00004B090000}"/>
    <cellStyle name="Bilješka 2 2 3 7 2 2" xfId="2044" xr:uid="{00000000-0005-0000-0000-00004C090000}"/>
    <cellStyle name="Bilješka 2 2 3 7 2 2 2" xfId="2045" xr:uid="{00000000-0005-0000-0000-00004D090000}"/>
    <cellStyle name="Bilješka 2 2 3 7 2 3" xfId="2046" xr:uid="{00000000-0005-0000-0000-00004E090000}"/>
    <cellStyle name="Bilješka 2 2 3 7 3" xfId="2047" xr:uid="{00000000-0005-0000-0000-00004F090000}"/>
    <cellStyle name="Bilješka 2 2 3 7 3 2" xfId="2048" xr:uid="{00000000-0005-0000-0000-000050090000}"/>
    <cellStyle name="Bilješka 2 2 3 7 4" xfId="2049" xr:uid="{00000000-0005-0000-0000-000051090000}"/>
    <cellStyle name="Bilješka 2 2 3 7 5" xfId="49048" xr:uid="{00000000-0005-0000-0000-000052090000}"/>
    <cellStyle name="Bilješka 2 2 3 8" xfId="2050" xr:uid="{00000000-0005-0000-0000-000053090000}"/>
    <cellStyle name="Bilješka 2 2 3 8 2" xfId="2051" xr:uid="{00000000-0005-0000-0000-000054090000}"/>
    <cellStyle name="Bilješka 2 2 3 8 2 2" xfId="2052" xr:uid="{00000000-0005-0000-0000-000055090000}"/>
    <cellStyle name="Bilješka 2 2 3 8 2 2 2" xfId="2053" xr:uid="{00000000-0005-0000-0000-000056090000}"/>
    <cellStyle name="Bilješka 2 2 3 8 2 3" xfId="2054" xr:uid="{00000000-0005-0000-0000-000057090000}"/>
    <cellStyle name="Bilješka 2 2 3 8 3" xfId="2055" xr:uid="{00000000-0005-0000-0000-000058090000}"/>
    <cellStyle name="Bilješka 2 2 3 8 3 2" xfId="2056" xr:uid="{00000000-0005-0000-0000-000059090000}"/>
    <cellStyle name="Bilješka 2 2 3 8 4" xfId="2057" xr:uid="{00000000-0005-0000-0000-00005A090000}"/>
    <cellStyle name="Bilješka 2 2 3 8 5" xfId="49362" xr:uid="{00000000-0005-0000-0000-00005B090000}"/>
    <cellStyle name="Bilješka 2 2 3 9" xfId="2058" xr:uid="{00000000-0005-0000-0000-00005C090000}"/>
    <cellStyle name="Bilješka 2 2 3 9 2" xfId="2059" xr:uid="{00000000-0005-0000-0000-00005D090000}"/>
    <cellStyle name="Bilješka 2 2 3 9 2 2" xfId="2060" xr:uid="{00000000-0005-0000-0000-00005E090000}"/>
    <cellStyle name="Bilješka 2 2 3 9 2 2 2" xfId="2061" xr:uid="{00000000-0005-0000-0000-00005F090000}"/>
    <cellStyle name="Bilješka 2 2 3 9 2 3" xfId="2062" xr:uid="{00000000-0005-0000-0000-000060090000}"/>
    <cellStyle name="Bilješka 2 2 3 9 3" xfId="2063" xr:uid="{00000000-0005-0000-0000-000061090000}"/>
    <cellStyle name="Bilješka 2 2 3 9 3 2" xfId="2064" xr:uid="{00000000-0005-0000-0000-000062090000}"/>
    <cellStyle name="Bilješka 2 2 3 9 4" xfId="2065" xr:uid="{00000000-0005-0000-0000-000063090000}"/>
    <cellStyle name="Bilješka 2 2 3 9 5" xfId="49808" xr:uid="{00000000-0005-0000-0000-000064090000}"/>
    <cellStyle name="Bilješka 2 2 4" xfId="2066" xr:uid="{00000000-0005-0000-0000-000065090000}"/>
    <cellStyle name="Bilješka 2 2 4 10" xfId="2067" xr:uid="{00000000-0005-0000-0000-000066090000}"/>
    <cellStyle name="Bilješka 2 2 4 10 2" xfId="2068" xr:uid="{00000000-0005-0000-0000-000067090000}"/>
    <cellStyle name="Bilješka 2 2 4 10 2 2" xfId="2069" xr:uid="{00000000-0005-0000-0000-000068090000}"/>
    <cellStyle name="Bilješka 2 2 4 10 2 2 2" xfId="2070" xr:uid="{00000000-0005-0000-0000-000069090000}"/>
    <cellStyle name="Bilješka 2 2 4 10 2 3" xfId="2071" xr:uid="{00000000-0005-0000-0000-00006A090000}"/>
    <cellStyle name="Bilješka 2 2 4 10 3" xfId="2072" xr:uid="{00000000-0005-0000-0000-00006B090000}"/>
    <cellStyle name="Bilješka 2 2 4 10 3 2" xfId="2073" xr:uid="{00000000-0005-0000-0000-00006C090000}"/>
    <cellStyle name="Bilješka 2 2 4 10 4" xfId="2074" xr:uid="{00000000-0005-0000-0000-00006D090000}"/>
    <cellStyle name="Bilješka 2 2 4 10 5" xfId="50217" xr:uid="{00000000-0005-0000-0000-00006E090000}"/>
    <cellStyle name="Bilješka 2 2 4 11" xfId="2075" xr:uid="{00000000-0005-0000-0000-00006F090000}"/>
    <cellStyle name="Bilješka 2 2 4 11 2" xfId="2076" xr:uid="{00000000-0005-0000-0000-000070090000}"/>
    <cellStyle name="Bilješka 2 2 4 11 2 2" xfId="2077" xr:uid="{00000000-0005-0000-0000-000071090000}"/>
    <cellStyle name="Bilješka 2 2 4 11 3" xfId="2078" xr:uid="{00000000-0005-0000-0000-000072090000}"/>
    <cellStyle name="Bilješka 2 2 4 11 4" xfId="50644" xr:uid="{00000000-0005-0000-0000-000073090000}"/>
    <cellStyle name="Bilješka 2 2 4 12" xfId="2079" xr:uid="{00000000-0005-0000-0000-000074090000}"/>
    <cellStyle name="Bilješka 2 2 4 12 2" xfId="2080" xr:uid="{00000000-0005-0000-0000-000075090000}"/>
    <cellStyle name="Bilješka 2 2 4 13" xfId="2081" xr:uid="{00000000-0005-0000-0000-000076090000}"/>
    <cellStyle name="Bilješka 2 2 4 14" xfId="46531" xr:uid="{00000000-0005-0000-0000-000077090000}"/>
    <cellStyle name="Bilješka 2 2 4 2" xfId="2082" xr:uid="{00000000-0005-0000-0000-000078090000}"/>
    <cellStyle name="Bilješka 2 2 4 2 2" xfId="2083" xr:uid="{00000000-0005-0000-0000-000079090000}"/>
    <cellStyle name="Bilješka 2 2 4 2 2 2" xfId="2084" xr:uid="{00000000-0005-0000-0000-00007A090000}"/>
    <cellStyle name="Bilješka 2 2 4 2 2 2 2" xfId="2085" xr:uid="{00000000-0005-0000-0000-00007B090000}"/>
    <cellStyle name="Bilješka 2 2 4 2 2 3" xfId="2086" xr:uid="{00000000-0005-0000-0000-00007C090000}"/>
    <cellStyle name="Bilješka 2 2 4 2 3" xfId="2087" xr:uid="{00000000-0005-0000-0000-00007D090000}"/>
    <cellStyle name="Bilješka 2 2 4 2 3 2" xfId="2088" xr:uid="{00000000-0005-0000-0000-00007E090000}"/>
    <cellStyle name="Bilješka 2 2 4 2 4" xfId="2089" xr:uid="{00000000-0005-0000-0000-00007F090000}"/>
    <cellStyle name="Bilješka 2 2 4 2 5" xfId="46977" xr:uid="{00000000-0005-0000-0000-000080090000}"/>
    <cellStyle name="Bilješka 2 2 4 3" xfId="2090" xr:uid="{00000000-0005-0000-0000-000081090000}"/>
    <cellStyle name="Bilješka 2 2 4 3 2" xfId="2091" xr:uid="{00000000-0005-0000-0000-000082090000}"/>
    <cellStyle name="Bilješka 2 2 4 3 2 2" xfId="2092" xr:uid="{00000000-0005-0000-0000-000083090000}"/>
    <cellStyle name="Bilješka 2 2 4 3 2 2 2" xfId="2093" xr:uid="{00000000-0005-0000-0000-000084090000}"/>
    <cellStyle name="Bilješka 2 2 4 3 2 3" xfId="2094" xr:uid="{00000000-0005-0000-0000-000085090000}"/>
    <cellStyle name="Bilješka 2 2 4 3 3" xfId="2095" xr:uid="{00000000-0005-0000-0000-000086090000}"/>
    <cellStyle name="Bilješka 2 2 4 3 3 2" xfId="2096" xr:uid="{00000000-0005-0000-0000-000087090000}"/>
    <cellStyle name="Bilješka 2 2 4 3 4" xfId="2097" xr:uid="{00000000-0005-0000-0000-000088090000}"/>
    <cellStyle name="Bilješka 2 2 4 3 5" xfId="47564" xr:uid="{00000000-0005-0000-0000-000089090000}"/>
    <cellStyle name="Bilješka 2 2 4 4" xfId="2098" xr:uid="{00000000-0005-0000-0000-00008A090000}"/>
    <cellStyle name="Bilješka 2 2 4 4 2" xfId="2099" xr:uid="{00000000-0005-0000-0000-00008B090000}"/>
    <cellStyle name="Bilješka 2 2 4 4 2 2" xfId="2100" xr:uid="{00000000-0005-0000-0000-00008C090000}"/>
    <cellStyle name="Bilješka 2 2 4 4 2 2 2" xfId="2101" xr:uid="{00000000-0005-0000-0000-00008D090000}"/>
    <cellStyle name="Bilješka 2 2 4 4 2 3" xfId="2102" xr:uid="{00000000-0005-0000-0000-00008E090000}"/>
    <cellStyle name="Bilješka 2 2 4 4 3" xfId="2103" xr:uid="{00000000-0005-0000-0000-00008F090000}"/>
    <cellStyle name="Bilješka 2 2 4 4 3 2" xfId="2104" xr:uid="{00000000-0005-0000-0000-000090090000}"/>
    <cellStyle name="Bilješka 2 2 4 4 4" xfId="2105" xr:uid="{00000000-0005-0000-0000-000091090000}"/>
    <cellStyle name="Bilješka 2 2 4 4 5" xfId="47979" xr:uid="{00000000-0005-0000-0000-000092090000}"/>
    <cellStyle name="Bilješka 2 2 4 5" xfId="2106" xr:uid="{00000000-0005-0000-0000-000093090000}"/>
    <cellStyle name="Bilješka 2 2 4 5 2" xfId="2107" xr:uid="{00000000-0005-0000-0000-000094090000}"/>
    <cellStyle name="Bilješka 2 2 4 5 2 2" xfId="2108" xr:uid="{00000000-0005-0000-0000-000095090000}"/>
    <cellStyle name="Bilješka 2 2 4 5 2 2 2" xfId="2109" xr:uid="{00000000-0005-0000-0000-000096090000}"/>
    <cellStyle name="Bilješka 2 2 4 5 2 3" xfId="2110" xr:uid="{00000000-0005-0000-0000-000097090000}"/>
    <cellStyle name="Bilješka 2 2 4 5 3" xfId="2111" xr:uid="{00000000-0005-0000-0000-000098090000}"/>
    <cellStyle name="Bilješka 2 2 4 5 3 2" xfId="2112" xr:uid="{00000000-0005-0000-0000-000099090000}"/>
    <cellStyle name="Bilješka 2 2 4 5 4" xfId="2113" xr:uid="{00000000-0005-0000-0000-00009A090000}"/>
    <cellStyle name="Bilješka 2 2 4 5 5" xfId="48388" xr:uid="{00000000-0005-0000-0000-00009B090000}"/>
    <cellStyle name="Bilješka 2 2 4 6" xfId="2114" xr:uid="{00000000-0005-0000-0000-00009C090000}"/>
    <cellStyle name="Bilješka 2 2 4 6 2" xfId="2115" xr:uid="{00000000-0005-0000-0000-00009D090000}"/>
    <cellStyle name="Bilješka 2 2 4 6 2 2" xfId="2116" xr:uid="{00000000-0005-0000-0000-00009E090000}"/>
    <cellStyle name="Bilješka 2 2 4 6 2 2 2" xfId="2117" xr:uid="{00000000-0005-0000-0000-00009F090000}"/>
    <cellStyle name="Bilješka 2 2 4 6 2 3" xfId="2118" xr:uid="{00000000-0005-0000-0000-0000A0090000}"/>
    <cellStyle name="Bilješka 2 2 4 6 3" xfId="2119" xr:uid="{00000000-0005-0000-0000-0000A1090000}"/>
    <cellStyle name="Bilješka 2 2 4 6 3 2" xfId="2120" xr:uid="{00000000-0005-0000-0000-0000A2090000}"/>
    <cellStyle name="Bilješka 2 2 4 6 4" xfId="2121" xr:uid="{00000000-0005-0000-0000-0000A3090000}"/>
    <cellStyle name="Bilješka 2 2 4 6 5" xfId="48799" xr:uid="{00000000-0005-0000-0000-0000A4090000}"/>
    <cellStyle name="Bilješka 2 2 4 7" xfId="2122" xr:uid="{00000000-0005-0000-0000-0000A5090000}"/>
    <cellStyle name="Bilješka 2 2 4 7 2" xfId="2123" xr:uid="{00000000-0005-0000-0000-0000A6090000}"/>
    <cellStyle name="Bilješka 2 2 4 7 2 2" xfId="2124" xr:uid="{00000000-0005-0000-0000-0000A7090000}"/>
    <cellStyle name="Bilješka 2 2 4 7 2 2 2" xfId="2125" xr:uid="{00000000-0005-0000-0000-0000A8090000}"/>
    <cellStyle name="Bilješka 2 2 4 7 2 3" xfId="2126" xr:uid="{00000000-0005-0000-0000-0000A9090000}"/>
    <cellStyle name="Bilješka 2 2 4 7 3" xfId="2127" xr:uid="{00000000-0005-0000-0000-0000AA090000}"/>
    <cellStyle name="Bilješka 2 2 4 7 3 2" xfId="2128" xr:uid="{00000000-0005-0000-0000-0000AB090000}"/>
    <cellStyle name="Bilješka 2 2 4 7 4" xfId="2129" xr:uid="{00000000-0005-0000-0000-0000AC090000}"/>
    <cellStyle name="Bilješka 2 2 4 7 5" xfId="47482" xr:uid="{00000000-0005-0000-0000-0000AD090000}"/>
    <cellStyle name="Bilješka 2 2 4 8" xfId="2130" xr:uid="{00000000-0005-0000-0000-0000AE090000}"/>
    <cellStyle name="Bilješka 2 2 4 8 2" xfId="2131" xr:uid="{00000000-0005-0000-0000-0000AF090000}"/>
    <cellStyle name="Bilješka 2 2 4 8 2 2" xfId="2132" xr:uid="{00000000-0005-0000-0000-0000B0090000}"/>
    <cellStyle name="Bilješka 2 2 4 8 2 2 2" xfId="2133" xr:uid="{00000000-0005-0000-0000-0000B1090000}"/>
    <cellStyle name="Bilješka 2 2 4 8 2 3" xfId="2134" xr:uid="{00000000-0005-0000-0000-0000B2090000}"/>
    <cellStyle name="Bilješka 2 2 4 8 3" xfId="2135" xr:uid="{00000000-0005-0000-0000-0000B3090000}"/>
    <cellStyle name="Bilješka 2 2 4 8 3 2" xfId="2136" xr:uid="{00000000-0005-0000-0000-0000B4090000}"/>
    <cellStyle name="Bilješka 2 2 4 8 4" xfId="2137" xr:uid="{00000000-0005-0000-0000-0000B5090000}"/>
    <cellStyle name="Bilješka 2 2 4 8 5" xfId="49363" xr:uid="{00000000-0005-0000-0000-0000B6090000}"/>
    <cellStyle name="Bilješka 2 2 4 9" xfId="2138" xr:uid="{00000000-0005-0000-0000-0000B7090000}"/>
    <cellStyle name="Bilješka 2 2 4 9 2" xfId="2139" xr:uid="{00000000-0005-0000-0000-0000B8090000}"/>
    <cellStyle name="Bilješka 2 2 4 9 2 2" xfId="2140" xr:uid="{00000000-0005-0000-0000-0000B9090000}"/>
    <cellStyle name="Bilješka 2 2 4 9 2 2 2" xfId="2141" xr:uid="{00000000-0005-0000-0000-0000BA090000}"/>
    <cellStyle name="Bilješka 2 2 4 9 2 3" xfId="2142" xr:uid="{00000000-0005-0000-0000-0000BB090000}"/>
    <cellStyle name="Bilješka 2 2 4 9 3" xfId="2143" xr:uid="{00000000-0005-0000-0000-0000BC090000}"/>
    <cellStyle name="Bilješka 2 2 4 9 3 2" xfId="2144" xr:uid="{00000000-0005-0000-0000-0000BD090000}"/>
    <cellStyle name="Bilješka 2 2 4 9 4" xfId="2145" xr:uid="{00000000-0005-0000-0000-0000BE090000}"/>
    <cellStyle name="Bilješka 2 2 4 9 5" xfId="49809" xr:uid="{00000000-0005-0000-0000-0000BF090000}"/>
    <cellStyle name="Bilješka 2 2 5" xfId="2146" xr:uid="{00000000-0005-0000-0000-0000C0090000}"/>
    <cellStyle name="Bilješka 2 2 5 10" xfId="2147" xr:uid="{00000000-0005-0000-0000-0000C1090000}"/>
    <cellStyle name="Bilješka 2 2 5 10 2" xfId="2148" xr:uid="{00000000-0005-0000-0000-0000C2090000}"/>
    <cellStyle name="Bilješka 2 2 5 10 2 2" xfId="2149" xr:uid="{00000000-0005-0000-0000-0000C3090000}"/>
    <cellStyle name="Bilješka 2 2 5 10 2 2 2" xfId="2150" xr:uid="{00000000-0005-0000-0000-0000C4090000}"/>
    <cellStyle name="Bilješka 2 2 5 10 2 3" xfId="2151" xr:uid="{00000000-0005-0000-0000-0000C5090000}"/>
    <cellStyle name="Bilješka 2 2 5 10 3" xfId="2152" xr:uid="{00000000-0005-0000-0000-0000C6090000}"/>
    <cellStyle name="Bilješka 2 2 5 10 3 2" xfId="2153" xr:uid="{00000000-0005-0000-0000-0000C7090000}"/>
    <cellStyle name="Bilješka 2 2 5 10 4" xfId="2154" xr:uid="{00000000-0005-0000-0000-0000C8090000}"/>
    <cellStyle name="Bilješka 2 2 5 10 5" xfId="50218" xr:uid="{00000000-0005-0000-0000-0000C9090000}"/>
    <cellStyle name="Bilješka 2 2 5 11" xfId="2155" xr:uid="{00000000-0005-0000-0000-0000CA090000}"/>
    <cellStyle name="Bilješka 2 2 5 11 2" xfId="2156" xr:uid="{00000000-0005-0000-0000-0000CB090000}"/>
    <cellStyle name="Bilješka 2 2 5 11 2 2" xfId="2157" xr:uid="{00000000-0005-0000-0000-0000CC090000}"/>
    <cellStyle name="Bilješka 2 2 5 11 3" xfId="2158" xr:uid="{00000000-0005-0000-0000-0000CD090000}"/>
    <cellStyle name="Bilješka 2 2 5 11 4" xfId="50645" xr:uid="{00000000-0005-0000-0000-0000CE090000}"/>
    <cellStyle name="Bilješka 2 2 5 12" xfId="2159" xr:uid="{00000000-0005-0000-0000-0000CF090000}"/>
    <cellStyle name="Bilješka 2 2 5 12 2" xfId="2160" xr:uid="{00000000-0005-0000-0000-0000D0090000}"/>
    <cellStyle name="Bilješka 2 2 5 13" xfId="2161" xr:uid="{00000000-0005-0000-0000-0000D1090000}"/>
    <cellStyle name="Bilješka 2 2 5 14" xfId="46543" xr:uid="{00000000-0005-0000-0000-0000D2090000}"/>
    <cellStyle name="Bilješka 2 2 5 2" xfId="2162" xr:uid="{00000000-0005-0000-0000-0000D3090000}"/>
    <cellStyle name="Bilješka 2 2 5 2 2" xfId="2163" xr:uid="{00000000-0005-0000-0000-0000D4090000}"/>
    <cellStyle name="Bilješka 2 2 5 2 2 2" xfId="2164" xr:uid="{00000000-0005-0000-0000-0000D5090000}"/>
    <cellStyle name="Bilješka 2 2 5 2 2 2 2" xfId="2165" xr:uid="{00000000-0005-0000-0000-0000D6090000}"/>
    <cellStyle name="Bilješka 2 2 5 2 2 3" xfId="2166" xr:uid="{00000000-0005-0000-0000-0000D7090000}"/>
    <cellStyle name="Bilješka 2 2 5 2 3" xfId="2167" xr:uid="{00000000-0005-0000-0000-0000D8090000}"/>
    <cellStyle name="Bilješka 2 2 5 2 3 2" xfId="2168" xr:uid="{00000000-0005-0000-0000-0000D9090000}"/>
    <cellStyle name="Bilješka 2 2 5 2 4" xfId="2169" xr:uid="{00000000-0005-0000-0000-0000DA090000}"/>
    <cellStyle name="Bilješka 2 2 5 2 5" xfId="46978" xr:uid="{00000000-0005-0000-0000-0000DB090000}"/>
    <cellStyle name="Bilješka 2 2 5 3" xfId="2170" xr:uid="{00000000-0005-0000-0000-0000DC090000}"/>
    <cellStyle name="Bilješka 2 2 5 3 2" xfId="2171" xr:uid="{00000000-0005-0000-0000-0000DD090000}"/>
    <cellStyle name="Bilješka 2 2 5 3 2 2" xfId="2172" xr:uid="{00000000-0005-0000-0000-0000DE090000}"/>
    <cellStyle name="Bilješka 2 2 5 3 2 2 2" xfId="2173" xr:uid="{00000000-0005-0000-0000-0000DF090000}"/>
    <cellStyle name="Bilješka 2 2 5 3 2 3" xfId="2174" xr:uid="{00000000-0005-0000-0000-0000E0090000}"/>
    <cellStyle name="Bilješka 2 2 5 3 3" xfId="2175" xr:uid="{00000000-0005-0000-0000-0000E1090000}"/>
    <cellStyle name="Bilješka 2 2 5 3 3 2" xfId="2176" xr:uid="{00000000-0005-0000-0000-0000E2090000}"/>
    <cellStyle name="Bilješka 2 2 5 3 4" xfId="2177" xr:uid="{00000000-0005-0000-0000-0000E3090000}"/>
    <cellStyle name="Bilješka 2 2 5 3 5" xfId="47565" xr:uid="{00000000-0005-0000-0000-0000E4090000}"/>
    <cellStyle name="Bilješka 2 2 5 4" xfId="2178" xr:uid="{00000000-0005-0000-0000-0000E5090000}"/>
    <cellStyle name="Bilješka 2 2 5 4 2" xfId="2179" xr:uid="{00000000-0005-0000-0000-0000E6090000}"/>
    <cellStyle name="Bilješka 2 2 5 4 2 2" xfId="2180" xr:uid="{00000000-0005-0000-0000-0000E7090000}"/>
    <cellStyle name="Bilješka 2 2 5 4 2 2 2" xfId="2181" xr:uid="{00000000-0005-0000-0000-0000E8090000}"/>
    <cellStyle name="Bilješka 2 2 5 4 2 3" xfId="2182" xr:uid="{00000000-0005-0000-0000-0000E9090000}"/>
    <cellStyle name="Bilješka 2 2 5 4 3" xfId="2183" xr:uid="{00000000-0005-0000-0000-0000EA090000}"/>
    <cellStyle name="Bilješka 2 2 5 4 3 2" xfId="2184" xr:uid="{00000000-0005-0000-0000-0000EB090000}"/>
    <cellStyle name="Bilješka 2 2 5 4 4" xfId="2185" xr:uid="{00000000-0005-0000-0000-0000EC090000}"/>
    <cellStyle name="Bilješka 2 2 5 4 5" xfId="47980" xr:uid="{00000000-0005-0000-0000-0000ED090000}"/>
    <cellStyle name="Bilješka 2 2 5 5" xfId="2186" xr:uid="{00000000-0005-0000-0000-0000EE090000}"/>
    <cellStyle name="Bilješka 2 2 5 5 2" xfId="2187" xr:uid="{00000000-0005-0000-0000-0000EF090000}"/>
    <cellStyle name="Bilješka 2 2 5 5 2 2" xfId="2188" xr:uid="{00000000-0005-0000-0000-0000F0090000}"/>
    <cellStyle name="Bilješka 2 2 5 5 2 2 2" xfId="2189" xr:uid="{00000000-0005-0000-0000-0000F1090000}"/>
    <cellStyle name="Bilješka 2 2 5 5 2 3" xfId="2190" xr:uid="{00000000-0005-0000-0000-0000F2090000}"/>
    <cellStyle name="Bilješka 2 2 5 5 3" xfId="2191" xr:uid="{00000000-0005-0000-0000-0000F3090000}"/>
    <cellStyle name="Bilješka 2 2 5 5 3 2" xfId="2192" xr:uid="{00000000-0005-0000-0000-0000F4090000}"/>
    <cellStyle name="Bilješka 2 2 5 5 4" xfId="2193" xr:uid="{00000000-0005-0000-0000-0000F5090000}"/>
    <cellStyle name="Bilješka 2 2 5 5 5" xfId="48389" xr:uid="{00000000-0005-0000-0000-0000F6090000}"/>
    <cellStyle name="Bilješka 2 2 5 6" xfId="2194" xr:uid="{00000000-0005-0000-0000-0000F7090000}"/>
    <cellStyle name="Bilješka 2 2 5 6 2" xfId="2195" xr:uid="{00000000-0005-0000-0000-0000F8090000}"/>
    <cellStyle name="Bilješka 2 2 5 6 2 2" xfId="2196" xr:uid="{00000000-0005-0000-0000-0000F9090000}"/>
    <cellStyle name="Bilješka 2 2 5 6 2 2 2" xfId="2197" xr:uid="{00000000-0005-0000-0000-0000FA090000}"/>
    <cellStyle name="Bilješka 2 2 5 6 2 3" xfId="2198" xr:uid="{00000000-0005-0000-0000-0000FB090000}"/>
    <cellStyle name="Bilješka 2 2 5 6 3" xfId="2199" xr:uid="{00000000-0005-0000-0000-0000FC090000}"/>
    <cellStyle name="Bilješka 2 2 5 6 3 2" xfId="2200" xr:uid="{00000000-0005-0000-0000-0000FD090000}"/>
    <cellStyle name="Bilješka 2 2 5 6 4" xfId="2201" xr:uid="{00000000-0005-0000-0000-0000FE090000}"/>
    <cellStyle name="Bilješka 2 2 5 6 5" xfId="48800" xr:uid="{00000000-0005-0000-0000-0000FF090000}"/>
    <cellStyle name="Bilješka 2 2 5 7" xfId="2202" xr:uid="{00000000-0005-0000-0000-0000000A0000}"/>
    <cellStyle name="Bilješka 2 2 5 7 2" xfId="2203" xr:uid="{00000000-0005-0000-0000-0000010A0000}"/>
    <cellStyle name="Bilješka 2 2 5 7 2 2" xfId="2204" xr:uid="{00000000-0005-0000-0000-0000020A0000}"/>
    <cellStyle name="Bilješka 2 2 5 7 2 2 2" xfId="2205" xr:uid="{00000000-0005-0000-0000-0000030A0000}"/>
    <cellStyle name="Bilješka 2 2 5 7 2 3" xfId="2206" xr:uid="{00000000-0005-0000-0000-0000040A0000}"/>
    <cellStyle name="Bilješka 2 2 5 7 3" xfId="2207" xr:uid="{00000000-0005-0000-0000-0000050A0000}"/>
    <cellStyle name="Bilješka 2 2 5 7 3 2" xfId="2208" xr:uid="{00000000-0005-0000-0000-0000060A0000}"/>
    <cellStyle name="Bilješka 2 2 5 7 4" xfId="2209" xr:uid="{00000000-0005-0000-0000-0000070A0000}"/>
    <cellStyle name="Bilješka 2 2 5 7 5" xfId="48865" xr:uid="{00000000-0005-0000-0000-0000080A0000}"/>
    <cellStyle name="Bilješka 2 2 5 8" xfId="2210" xr:uid="{00000000-0005-0000-0000-0000090A0000}"/>
    <cellStyle name="Bilješka 2 2 5 8 2" xfId="2211" xr:uid="{00000000-0005-0000-0000-00000A0A0000}"/>
    <cellStyle name="Bilješka 2 2 5 8 2 2" xfId="2212" xr:uid="{00000000-0005-0000-0000-00000B0A0000}"/>
    <cellStyle name="Bilješka 2 2 5 8 2 2 2" xfId="2213" xr:uid="{00000000-0005-0000-0000-00000C0A0000}"/>
    <cellStyle name="Bilješka 2 2 5 8 2 3" xfId="2214" xr:uid="{00000000-0005-0000-0000-00000D0A0000}"/>
    <cellStyle name="Bilješka 2 2 5 8 3" xfId="2215" xr:uid="{00000000-0005-0000-0000-00000E0A0000}"/>
    <cellStyle name="Bilješka 2 2 5 8 3 2" xfId="2216" xr:uid="{00000000-0005-0000-0000-00000F0A0000}"/>
    <cellStyle name="Bilješka 2 2 5 8 4" xfId="2217" xr:uid="{00000000-0005-0000-0000-0000100A0000}"/>
    <cellStyle name="Bilješka 2 2 5 8 5" xfId="49364" xr:uid="{00000000-0005-0000-0000-0000110A0000}"/>
    <cellStyle name="Bilješka 2 2 5 9" xfId="2218" xr:uid="{00000000-0005-0000-0000-0000120A0000}"/>
    <cellStyle name="Bilješka 2 2 5 9 2" xfId="2219" xr:uid="{00000000-0005-0000-0000-0000130A0000}"/>
    <cellStyle name="Bilješka 2 2 5 9 2 2" xfId="2220" xr:uid="{00000000-0005-0000-0000-0000140A0000}"/>
    <cellStyle name="Bilješka 2 2 5 9 2 2 2" xfId="2221" xr:uid="{00000000-0005-0000-0000-0000150A0000}"/>
    <cellStyle name="Bilješka 2 2 5 9 2 3" xfId="2222" xr:uid="{00000000-0005-0000-0000-0000160A0000}"/>
    <cellStyle name="Bilješka 2 2 5 9 3" xfId="2223" xr:uid="{00000000-0005-0000-0000-0000170A0000}"/>
    <cellStyle name="Bilješka 2 2 5 9 3 2" xfId="2224" xr:uid="{00000000-0005-0000-0000-0000180A0000}"/>
    <cellStyle name="Bilješka 2 2 5 9 4" xfId="2225" xr:uid="{00000000-0005-0000-0000-0000190A0000}"/>
    <cellStyle name="Bilješka 2 2 5 9 5" xfId="49810" xr:uid="{00000000-0005-0000-0000-00001A0A0000}"/>
    <cellStyle name="Bilješka 2 2 6" xfId="2226" xr:uid="{00000000-0005-0000-0000-00001B0A0000}"/>
    <cellStyle name="Bilješka 2 2 6 10" xfId="2227" xr:uid="{00000000-0005-0000-0000-00001C0A0000}"/>
    <cellStyle name="Bilješka 2 2 6 10 2" xfId="2228" xr:uid="{00000000-0005-0000-0000-00001D0A0000}"/>
    <cellStyle name="Bilješka 2 2 6 10 2 2" xfId="2229" xr:uid="{00000000-0005-0000-0000-00001E0A0000}"/>
    <cellStyle name="Bilješka 2 2 6 10 2 2 2" xfId="2230" xr:uid="{00000000-0005-0000-0000-00001F0A0000}"/>
    <cellStyle name="Bilješka 2 2 6 10 2 3" xfId="2231" xr:uid="{00000000-0005-0000-0000-0000200A0000}"/>
    <cellStyle name="Bilješka 2 2 6 10 3" xfId="2232" xr:uid="{00000000-0005-0000-0000-0000210A0000}"/>
    <cellStyle name="Bilješka 2 2 6 10 3 2" xfId="2233" xr:uid="{00000000-0005-0000-0000-0000220A0000}"/>
    <cellStyle name="Bilješka 2 2 6 10 4" xfId="2234" xr:uid="{00000000-0005-0000-0000-0000230A0000}"/>
    <cellStyle name="Bilješka 2 2 6 10 5" xfId="50219" xr:uid="{00000000-0005-0000-0000-0000240A0000}"/>
    <cellStyle name="Bilješka 2 2 6 11" xfId="2235" xr:uid="{00000000-0005-0000-0000-0000250A0000}"/>
    <cellStyle name="Bilješka 2 2 6 11 2" xfId="2236" xr:uid="{00000000-0005-0000-0000-0000260A0000}"/>
    <cellStyle name="Bilješka 2 2 6 11 2 2" xfId="2237" xr:uid="{00000000-0005-0000-0000-0000270A0000}"/>
    <cellStyle name="Bilješka 2 2 6 11 3" xfId="2238" xr:uid="{00000000-0005-0000-0000-0000280A0000}"/>
    <cellStyle name="Bilješka 2 2 6 11 4" xfId="50646" xr:uid="{00000000-0005-0000-0000-0000290A0000}"/>
    <cellStyle name="Bilješka 2 2 6 12" xfId="2239" xr:uid="{00000000-0005-0000-0000-00002A0A0000}"/>
    <cellStyle name="Bilješka 2 2 6 12 2" xfId="2240" xr:uid="{00000000-0005-0000-0000-00002B0A0000}"/>
    <cellStyle name="Bilješka 2 2 6 13" xfId="2241" xr:uid="{00000000-0005-0000-0000-00002C0A0000}"/>
    <cellStyle name="Bilješka 2 2 6 14" xfId="46547" xr:uid="{00000000-0005-0000-0000-00002D0A0000}"/>
    <cellStyle name="Bilješka 2 2 6 2" xfId="2242" xr:uid="{00000000-0005-0000-0000-00002E0A0000}"/>
    <cellStyle name="Bilješka 2 2 6 2 2" xfId="2243" xr:uid="{00000000-0005-0000-0000-00002F0A0000}"/>
    <cellStyle name="Bilješka 2 2 6 2 2 2" xfId="2244" xr:uid="{00000000-0005-0000-0000-0000300A0000}"/>
    <cellStyle name="Bilješka 2 2 6 2 2 2 2" xfId="2245" xr:uid="{00000000-0005-0000-0000-0000310A0000}"/>
    <cellStyle name="Bilješka 2 2 6 2 2 3" xfId="2246" xr:uid="{00000000-0005-0000-0000-0000320A0000}"/>
    <cellStyle name="Bilješka 2 2 6 2 3" xfId="2247" xr:uid="{00000000-0005-0000-0000-0000330A0000}"/>
    <cellStyle name="Bilješka 2 2 6 2 3 2" xfId="2248" xr:uid="{00000000-0005-0000-0000-0000340A0000}"/>
    <cellStyle name="Bilješka 2 2 6 2 4" xfId="2249" xr:uid="{00000000-0005-0000-0000-0000350A0000}"/>
    <cellStyle name="Bilješka 2 2 6 2 5" xfId="46979" xr:uid="{00000000-0005-0000-0000-0000360A0000}"/>
    <cellStyle name="Bilješka 2 2 6 3" xfId="2250" xr:uid="{00000000-0005-0000-0000-0000370A0000}"/>
    <cellStyle name="Bilješka 2 2 6 3 2" xfId="2251" xr:uid="{00000000-0005-0000-0000-0000380A0000}"/>
    <cellStyle name="Bilješka 2 2 6 3 2 2" xfId="2252" xr:uid="{00000000-0005-0000-0000-0000390A0000}"/>
    <cellStyle name="Bilješka 2 2 6 3 2 2 2" xfId="2253" xr:uid="{00000000-0005-0000-0000-00003A0A0000}"/>
    <cellStyle name="Bilješka 2 2 6 3 2 3" xfId="2254" xr:uid="{00000000-0005-0000-0000-00003B0A0000}"/>
    <cellStyle name="Bilješka 2 2 6 3 3" xfId="2255" xr:uid="{00000000-0005-0000-0000-00003C0A0000}"/>
    <cellStyle name="Bilješka 2 2 6 3 3 2" xfId="2256" xr:uid="{00000000-0005-0000-0000-00003D0A0000}"/>
    <cellStyle name="Bilješka 2 2 6 3 4" xfId="2257" xr:uid="{00000000-0005-0000-0000-00003E0A0000}"/>
    <cellStyle name="Bilješka 2 2 6 3 5" xfId="47566" xr:uid="{00000000-0005-0000-0000-00003F0A0000}"/>
    <cellStyle name="Bilješka 2 2 6 4" xfId="2258" xr:uid="{00000000-0005-0000-0000-0000400A0000}"/>
    <cellStyle name="Bilješka 2 2 6 4 2" xfId="2259" xr:uid="{00000000-0005-0000-0000-0000410A0000}"/>
    <cellStyle name="Bilješka 2 2 6 4 2 2" xfId="2260" xr:uid="{00000000-0005-0000-0000-0000420A0000}"/>
    <cellStyle name="Bilješka 2 2 6 4 2 2 2" xfId="2261" xr:uid="{00000000-0005-0000-0000-0000430A0000}"/>
    <cellStyle name="Bilješka 2 2 6 4 2 3" xfId="2262" xr:uid="{00000000-0005-0000-0000-0000440A0000}"/>
    <cellStyle name="Bilješka 2 2 6 4 3" xfId="2263" xr:uid="{00000000-0005-0000-0000-0000450A0000}"/>
    <cellStyle name="Bilješka 2 2 6 4 3 2" xfId="2264" xr:uid="{00000000-0005-0000-0000-0000460A0000}"/>
    <cellStyle name="Bilješka 2 2 6 4 4" xfId="2265" xr:uid="{00000000-0005-0000-0000-0000470A0000}"/>
    <cellStyle name="Bilješka 2 2 6 4 5" xfId="47981" xr:uid="{00000000-0005-0000-0000-0000480A0000}"/>
    <cellStyle name="Bilješka 2 2 6 5" xfId="2266" xr:uid="{00000000-0005-0000-0000-0000490A0000}"/>
    <cellStyle name="Bilješka 2 2 6 5 2" xfId="2267" xr:uid="{00000000-0005-0000-0000-00004A0A0000}"/>
    <cellStyle name="Bilješka 2 2 6 5 2 2" xfId="2268" xr:uid="{00000000-0005-0000-0000-00004B0A0000}"/>
    <cellStyle name="Bilješka 2 2 6 5 2 2 2" xfId="2269" xr:uid="{00000000-0005-0000-0000-00004C0A0000}"/>
    <cellStyle name="Bilješka 2 2 6 5 2 3" xfId="2270" xr:uid="{00000000-0005-0000-0000-00004D0A0000}"/>
    <cellStyle name="Bilješka 2 2 6 5 3" xfId="2271" xr:uid="{00000000-0005-0000-0000-00004E0A0000}"/>
    <cellStyle name="Bilješka 2 2 6 5 3 2" xfId="2272" xr:uid="{00000000-0005-0000-0000-00004F0A0000}"/>
    <cellStyle name="Bilješka 2 2 6 5 4" xfId="2273" xr:uid="{00000000-0005-0000-0000-0000500A0000}"/>
    <cellStyle name="Bilješka 2 2 6 5 5" xfId="48390" xr:uid="{00000000-0005-0000-0000-0000510A0000}"/>
    <cellStyle name="Bilješka 2 2 6 6" xfId="2274" xr:uid="{00000000-0005-0000-0000-0000520A0000}"/>
    <cellStyle name="Bilješka 2 2 6 6 2" xfId="2275" xr:uid="{00000000-0005-0000-0000-0000530A0000}"/>
    <cellStyle name="Bilješka 2 2 6 6 2 2" xfId="2276" xr:uid="{00000000-0005-0000-0000-0000540A0000}"/>
    <cellStyle name="Bilješka 2 2 6 6 2 2 2" xfId="2277" xr:uid="{00000000-0005-0000-0000-0000550A0000}"/>
    <cellStyle name="Bilješka 2 2 6 6 2 3" xfId="2278" xr:uid="{00000000-0005-0000-0000-0000560A0000}"/>
    <cellStyle name="Bilješka 2 2 6 6 3" xfId="2279" xr:uid="{00000000-0005-0000-0000-0000570A0000}"/>
    <cellStyle name="Bilješka 2 2 6 6 3 2" xfId="2280" xr:uid="{00000000-0005-0000-0000-0000580A0000}"/>
    <cellStyle name="Bilješka 2 2 6 6 4" xfId="2281" xr:uid="{00000000-0005-0000-0000-0000590A0000}"/>
    <cellStyle name="Bilješka 2 2 6 6 5" xfId="48801" xr:uid="{00000000-0005-0000-0000-00005A0A0000}"/>
    <cellStyle name="Bilješka 2 2 6 7" xfId="2282" xr:uid="{00000000-0005-0000-0000-00005B0A0000}"/>
    <cellStyle name="Bilješka 2 2 6 7 2" xfId="2283" xr:uid="{00000000-0005-0000-0000-00005C0A0000}"/>
    <cellStyle name="Bilješka 2 2 6 7 2 2" xfId="2284" xr:uid="{00000000-0005-0000-0000-00005D0A0000}"/>
    <cellStyle name="Bilješka 2 2 6 7 2 2 2" xfId="2285" xr:uid="{00000000-0005-0000-0000-00005E0A0000}"/>
    <cellStyle name="Bilješka 2 2 6 7 2 3" xfId="2286" xr:uid="{00000000-0005-0000-0000-00005F0A0000}"/>
    <cellStyle name="Bilješka 2 2 6 7 3" xfId="2287" xr:uid="{00000000-0005-0000-0000-0000600A0000}"/>
    <cellStyle name="Bilješka 2 2 6 7 3 2" xfId="2288" xr:uid="{00000000-0005-0000-0000-0000610A0000}"/>
    <cellStyle name="Bilješka 2 2 6 7 4" xfId="2289" xr:uid="{00000000-0005-0000-0000-0000620A0000}"/>
    <cellStyle name="Bilješka 2 2 6 7 5" xfId="48864" xr:uid="{00000000-0005-0000-0000-0000630A0000}"/>
    <cellStyle name="Bilješka 2 2 6 8" xfId="2290" xr:uid="{00000000-0005-0000-0000-0000640A0000}"/>
    <cellStyle name="Bilješka 2 2 6 8 2" xfId="2291" xr:uid="{00000000-0005-0000-0000-0000650A0000}"/>
    <cellStyle name="Bilješka 2 2 6 8 2 2" xfId="2292" xr:uid="{00000000-0005-0000-0000-0000660A0000}"/>
    <cellStyle name="Bilješka 2 2 6 8 2 2 2" xfId="2293" xr:uid="{00000000-0005-0000-0000-0000670A0000}"/>
    <cellStyle name="Bilješka 2 2 6 8 2 3" xfId="2294" xr:uid="{00000000-0005-0000-0000-0000680A0000}"/>
    <cellStyle name="Bilješka 2 2 6 8 3" xfId="2295" xr:uid="{00000000-0005-0000-0000-0000690A0000}"/>
    <cellStyle name="Bilješka 2 2 6 8 3 2" xfId="2296" xr:uid="{00000000-0005-0000-0000-00006A0A0000}"/>
    <cellStyle name="Bilješka 2 2 6 8 4" xfId="2297" xr:uid="{00000000-0005-0000-0000-00006B0A0000}"/>
    <cellStyle name="Bilješka 2 2 6 8 5" xfId="49365" xr:uid="{00000000-0005-0000-0000-00006C0A0000}"/>
    <cellStyle name="Bilješka 2 2 6 9" xfId="2298" xr:uid="{00000000-0005-0000-0000-00006D0A0000}"/>
    <cellStyle name="Bilješka 2 2 6 9 2" xfId="2299" xr:uid="{00000000-0005-0000-0000-00006E0A0000}"/>
    <cellStyle name="Bilješka 2 2 6 9 2 2" xfId="2300" xr:uid="{00000000-0005-0000-0000-00006F0A0000}"/>
    <cellStyle name="Bilješka 2 2 6 9 2 2 2" xfId="2301" xr:uid="{00000000-0005-0000-0000-0000700A0000}"/>
    <cellStyle name="Bilješka 2 2 6 9 2 3" xfId="2302" xr:uid="{00000000-0005-0000-0000-0000710A0000}"/>
    <cellStyle name="Bilješka 2 2 6 9 3" xfId="2303" xr:uid="{00000000-0005-0000-0000-0000720A0000}"/>
    <cellStyle name="Bilješka 2 2 6 9 3 2" xfId="2304" xr:uid="{00000000-0005-0000-0000-0000730A0000}"/>
    <cellStyle name="Bilješka 2 2 6 9 4" xfId="2305" xr:uid="{00000000-0005-0000-0000-0000740A0000}"/>
    <cellStyle name="Bilješka 2 2 6 9 5" xfId="49811" xr:uid="{00000000-0005-0000-0000-0000750A0000}"/>
    <cellStyle name="Bilješka 2 2 7" xfId="2306" xr:uid="{00000000-0005-0000-0000-0000760A0000}"/>
    <cellStyle name="Bilješka 2 2 7 10" xfId="2307" xr:uid="{00000000-0005-0000-0000-0000770A0000}"/>
    <cellStyle name="Bilješka 2 2 7 10 2" xfId="2308" xr:uid="{00000000-0005-0000-0000-0000780A0000}"/>
    <cellStyle name="Bilješka 2 2 7 10 2 2" xfId="2309" xr:uid="{00000000-0005-0000-0000-0000790A0000}"/>
    <cellStyle name="Bilješka 2 2 7 10 2 2 2" xfId="2310" xr:uid="{00000000-0005-0000-0000-00007A0A0000}"/>
    <cellStyle name="Bilješka 2 2 7 10 2 3" xfId="2311" xr:uid="{00000000-0005-0000-0000-00007B0A0000}"/>
    <cellStyle name="Bilješka 2 2 7 10 3" xfId="2312" xr:uid="{00000000-0005-0000-0000-00007C0A0000}"/>
    <cellStyle name="Bilješka 2 2 7 10 3 2" xfId="2313" xr:uid="{00000000-0005-0000-0000-00007D0A0000}"/>
    <cellStyle name="Bilješka 2 2 7 10 4" xfId="2314" xr:uid="{00000000-0005-0000-0000-00007E0A0000}"/>
    <cellStyle name="Bilješka 2 2 7 10 5" xfId="50220" xr:uid="{00000000-0005-0000-0000-00007F0A0000}"/>
    <cellStyle name="Bilješka 2 2 7 11" xfId="2315" xr:uid="{00000000-0005-0000-0000-0000800A0000}"/>
    <cellStyle name="Bilješka 2 2 7 11 2" xfId="2316" xr:uid="{00000000-0005-0000-0000-0000810A0000}"/>
    <cellStyle name="Bilješka 2 2 7 11 2 2" xfId="2317" xr:uid="{00000000-0005-0000-0000-0000820A0000}"/>
    <cellStyle name="Bilješka 2 2 7 11 3" xfId="2318" xr:uid="{00000000-0005-0000-0000-0000830A0000}"/>
    <cellStyle name="Bilješka 2 2 7 11 4" xfId="50647" xr:uid="{00000000-0005-0000-0000-0000840A0000}"/>
    <cellStyle name="Bilješka 2 2 7 12" xfId="2319" xr:uid="{00000000-0005-0000-0000-0000850A0000}"/>
    <cellStyle name="Bilješka 2 2 7 12 2" xfId="2320" xr:uid="{00000000-0005-0000-0000-0000860A0000}"/>
    <cellStyle name="Bilješka 2 2 7 13" xfId="2321" xr:uid="{00000000-0005-0000-0000-0000870A0000}"/>
    <cellStyle name="Bilješka 2 2 7 14" xfId="46758" xr:uid="{00000000-0005-0000-0000-0000880A0000}"/>
    <cellStyle name="Bilješka 2 2 7 2" xfId="2322" xr:uid="{00000000-0005-0000-0000-0000890A0000}"/>
    <cellStyle name="Bilješka 2 2 7 2 2" xfId="2323" xr:uid="{00000000-0005-0000-0000-00008A0A0000}"/>
    <cellStyle name="Bilješka 2 2 7 2 2 2" xfId="2324" xr:uid="{00000000-0005-0000-0000-00008B0A0000}"/>
    <cellStyle name="Bilješka 2 2 7 2 2 2 2" xfId="2325" xr:uid="{00000000-0005-0000-0000-00008C0A0000}"/>
    <cellStyle name="Bilješka 2 2 7 2 2 3" xfId="2326" xr:uid="{00000000-0005-0000-0000-00008D0A0000}"/>
    <cellStyle name="Bilješka 2 2 7 2 3" xfId="2327" xr:uid="{00000000-0005-0000-0000-00008E0A0000}"/>
    <cellStyle name="Bilješka 2 2 7 2 3 2" xfId="2328" xr:uid="{00000000-0005-0000-0000-00008F0A0000}"/>
    <cellStyle name="Bilješka 2 2 7 2 4" xfId="2329" xr:uid="{00000000-0005-0000-0000-0000900A0000}"/>
    <cellStyle name="Bilješka 2 2 7 2 5" xfId="46980" xr:uid="{00000000-0005-0000-0000-0000910A0000}"/>
    <cellStyle name="Bilješka 2 2 7 3" xfId="2330" xr:uid="{00000000-0005-0000-0000-0000920A0000}"/>
    <cellStyle name="Bilješka 2 2 7 3 2" xfId="2331" xr:uid="{00000000-0005-0000-0000-0000930A0000}"/>
    <cellStyle name="Bilješka 2 2 7 3 2 2" xfId="2332" xr:uid="{00000000-0005-0000-0000-0000940A0000}"/>
    <cellStyle name="Bilješka 2 2 7 3 2 2 2" xfId="2333" xr:uid="{00000000-0005-0000-0000-0000950A0000}"/>
    <cellStyle name="Bilješka 2 2 7 3 2 3" xfId="2334" xr:uid="{00000000-0005-0000-0000-0000960A0000}"/>
    <cellStyle name="Bilješka 2 2 7 3 3" xfId="2335" xr:uid="{00000000-0005-0000-0000-0000970A0000}"/>
    <cellStyle name="Bilješka 2 2 7 3 3 2" xfId="2336" xr:uid="{00000000-0005-0000-0000-0000980A0000}"/>
    <cellStyle name="Bilješka 2 2 7 3 4" xfId="2337" xr:uid="{00000000-0005-0000-0000-0000990A0000}"/>
    <cellStyle name="Bilješka 2 2 7 3 5" xfId="47567" xr:uid="{00000000-0005-0000-0000-00009A0A0000}"/>
    <cellStyle name="Bilješka 2 2 7 4" xfId="2338" xr:uid="{00000000-0005-0000-0000-00009B0A0000}"/>
    <cellStyle name="Bilješka 2 2 7 4 2" xfId="2339" xr:uid="{00000000-0005-0000-0000-00009C0A0000}"/>
    <cellStyle name="Bilješka 2 2 7 4 2 2" xfId="2340" xr:uid="{00000000-0005-0000-0000-00009D0A0000}"/>
    <cellStyle name="Bilješka 2 2 7 4 2 2 2" xfId="2341" xr:uid="{00000000-0005-0000-0000-00009E0A0000}"/>
    <cellStyle name="Bilješka 2 2 7 4 2 3" xfId="2342" xr:uid="{00000000-0005-0000-0000-00009F0A0000}"/>
    <cellStyle name="Bilješka 2 2 7 4 3" xfId="2343" xr:uid="{00000000-0005-0000-0000-0000A00A0000}"/>
    <cellStyle name="Bilješka 2 2 7 4 3 2" xfId="2344" xr:uid="{00000000-0005-0000-0000-0000A10A0000}"/>
    <cellStyle name="Bilješka 2 2 7 4 4" xfId="2345" xr:uid="{00000000-0005-0000-0000-0000A20A0000}"/>
    <cellStyle name="Bilješka 2 2 7 4 5" xfId="47982" xr:uid="{00000000-0005-0000-0000-0000A30A0000}"/>
    <cellStyle name="Bilješka 2 2 7 5" xfId="2346" xr:uid="{00000000-0005-0000-0000-0000A40A0000}"/>
    <cellStyle name="Bilješka 2 2 7 5 2" xfId="2347" xr:uid="{00000000-0005-0000-0000-0000A50A0000}"/>
    <cellStyle name="Bilješka 2 2 7 5 2 2" xfId="2348" xr:uid="{00000000-0005-0000-0000-0000A60A0000}"/>
    <cellStyle name="Bilješka 2 2 7 5 2 2 2" xfId="2349" xr:uid="{00000000-0005-0000-0000-0000A70A0000}"/>
    <cellStyle name="Bilješka 2 2 7 5 2 3" xfId="2350" xr:uid="{00000000-0005-0000-0000-0000A80A0000}"/>
    <cellStyle name="Bilješka 2 2 7 5 3" xfId="2351" xr:uid="{00000000-0005-0000-0000-0000A90A0000}"/>
    <cellStyle name="Bilješka 2 2 7 5 3 2" xfId="2352" xr:uid="{00000000-0005-0000-0000-0000AA0A0000}"/>
    <cellStyle name="Bilješka 2 2 7 5 4" xfId="2353" xr:uid="{00000000-0005-0000-0000-0000AB0A0000}"/>
    <cellStyle name="Bilješka 2 2 7 5 5" xfId="48391" xr:uid="{00000000-0005-0000-0000-0000AC0A0000}"/>
    <cellStyle name="Bilješka 2 2 7 6" xfId="2354" xr:uid="{00000000-0005-0000-0000-0000AD0A0000}"/>
    <cellStyle name="Bilješka 2 2 7 6 2" xfId="2355" xr:uid="{00000000-0005-0000-0000-0000AE0A0000}"/>
    <cellStyle name="Bilješka 2 2 7 6 2 2" xfId="2356" xr:uid="{00000000-0005-0000-0000-0000AF0A0000}"/>
    <cellStyle name="Bilješka 2 2 7 6 2 2 2" xfId="2357" xr:uid="{00000000-0005-0000-0000-0000B00A0000}"/>
    <cellStyle name="Bilješka 2 2 7 6 2 3" xfId="2358" xr:uid="{00000000-0005-0000-0000-0000B10A0000}"/>
    <cellStyle name="Bilješka 2 2 7 6 3" xfId="2359" xr:uid="{00000000-0005-0000-0000-0000B20A0000}"/>
    <cellStyle name="Bilješka 2 2 7 6 3 2" xfId="2360" xr:uid="{00000000-0005-0000-0000-0000B30A0000}"/>
    <cellStyle name="Bilješka 2 2 7 6 4" xfId="2361" xr:uid="{00000000-0005-0000-0000-0000B40A0000}"/>
    <cellStyle name="Bilješka 2 2 7 6 5" xfId="48802" xr:uid="{00000000-0005-0000-0000-0000B50A0000}"/>
    <cellStyle name="Bilješka 2 2 7 7" xfId="2362" xr:uid="{00000000-0005-0000-0000-0000B60A0000}"/>
    <cellStyle name="Bilješka 2 2 7 7 2" xfId="2363" xr:uid="{00000000-0005-0000-0000-0000B70A0000}"/>
    <cellStyle name="Bilješka 2 2 7 7 2 2" xfId="2364" xr:uid="{00000000-0005-0000-0000-0000B80A0000}"/>
    <cellStyle name="Bilješka 2 2 7 7 2 2 2" xfId="2365" xr:uid="{00000000-0005-0000-0000-0000B90A0000}"/>
    <cellStyle name="Bilješka 2 2 7 7 2 3" xfId="2366" xr:uid="{00000000-0005-0000-0000-0000BA0A0000}"/>
    <cellStyle name="Bilješka 2 2 7 7 3" xfId="2367" xr:uid="{00000000-0005-0000-0000-0000BB0A0000}"/>
    <cellStyle name="Bilješka 2 2 7 7 3 2" xfId="2368" xr:uid="{00000000-0005-0000-0000-0000BC0A0000}"/>
    <cellStyle name="Bilješka 2 2 7 7 4" xfId="2369" xr:uid="{00000000-0005-0000-0000-0000BD0A0000}"/>
    <cellStyle name="Bilješka 2 2 7 7 5" xfId="48863" xr:uid="{00000000-0005-0000-0000-0000BE0A0000}"/>
    <cellStyle name="Bilješka 2 2 7 8" xfId="2370" xr:uid="{00000000-0005-0000-0000-0000BF0A0000}"/>
    <cellStyle name="Bilješka 2 2 7 8 2" xfId="2371" xr:uid="{00000000-0005-0000-0000-0000C00A0000}"/>
    <cellStyle name="Bilješka 2 2 7 8 2 2" xfId="2372" xr:uid="{00000000-0005-0000-0000-0000C10A0000}"/>
    <cellStyle name="Bilješka 2 2 7 8 2 2 2" xfId="2373" xr:uid="{00000000-0005-0000-0000-0000C20A0000}"/>
    <cellStyle name="Bilješka 2 2 7 8 2 3" xfId="2374" xr:uid="{00000000-0005-0000-0000-0000C30A0000}"/>
    <cellStyle name="Bilješka 2 2 7 8 3" xfId="2375" xr:uid="{00000000-0005-0000-0000-0000C40A0000}"/>
    <cellStyle name="Bilješka 2 2 7 8 3 2" xfId="2376" xr:uid="{00000000-0005-0000-0000-0000C50A0000}"/>
    <cellStyle name="Bilješka 2 2 7 8 4" xfId="2377" xr:uid="{00000000-0005-0000-0000-0000C60A0000}"/>
    <cellStyle name="Bilješka 2 2 7 8 5" xfId="49366" xr:uid="{00000000-0005-0000-0000-0000C70A0000}"/>
    <cellStyle name="Bilješka 2 2 7 9" xfId="2378" xr:uid="{00000000-0005-0000-0000-0000C80A0000}"/>
    <cellStyle name="Bilješka 2 2 7 9 2" xfId="2379" xr:uid="{00000000-0005-0000-0000-0000C90A0000}"/>
    <cellStyle name="Bilješka 2 2 7 9 2 2" xfId="2380" xr:uid="{00000000-0005-0000-0000-0000CA0A0000}"/>
    <cellStyle name="Bilješka 2 2 7 9 2 2 2" xfId="2381" xr:uid="{00000000-0005-0000-0000-0000CB0A0000}"/>
    <cellStyle name="Bilješka 2 2 7 9 2 3" xfId="2382" xr:uid="{00000000-0005-0000-0000-0000CC0A0000}"/>
    <cellStyle name="Bilješka 2 2 7 9 3" xfId="2383" xr:uid="{00000000-0005-0000-0000-0000CD0A0000}"/>
    <cellStyle name="Bilješka 2 2 7 9 3 2" xfId="2384" xr:uid="{00000000-0005-0000-0000-0000CE0A0000}"/>
    <cellStyle name="Bilješka 2 2 7 9 4" xfId="2385" xr:uid="{00000000-0005-0000-0000-0000CF0A0000}"/>
    <cellStyle name="Bilješka 2 2 7 9 5" xfId="49812" xr:uid="{00000000-0005-0000-0000-0000D00A0000}"/>
    <cellStyle name="Bilješka 2 2 8" xfId="2386" xr:uid="{00000000-0005-0000-0000-0000D10A0000}"/>
    <cellStyle name="Bilješka 2 2 8 10" xfId="2387" xr:uid="{00000000-0005-0000-0000-0000D20A0000}"/>
    <cellStyle name="Bilješka 2 2 8 10 2" xfId="2388" xr:uid="{00000000-0005-0000-0000-0000D30A0000}"/>
    <cellStyle name="Bilješka 2 2 8 10 2 2" xfId="2389" xr:uid="{00000000-0005-0000-0000-0000D40A0000}"/>
    <cellStyle name="Bilješka 2 2 8 10 2 2 2" xfId="2390" xr:uid="{00000000-0005-0000-0000-0000D50A0000}"/>
    <cellStyle name="Bilješka 2 2 8 10 2 3" xfId="2391" xr:uid="{00000000-0005-0000-0000-0000D60A0000}"/>
    <cellStyle name="Bilješka 2 2 8 10 3" xfId="2392" xr:uid="{00000000-0005-0000-0000-0000D70A0000}"/>
    <cellStyle name="Bilješka 2 2 8 10 3 2" xfId="2393" xr:uid="{00000000-0005-0000-0000-0000D80A0000}"/>
    <cellStyle name="Bilješka 2 2 8 10 4" xfId="2394" xr:uid="{00000000-0005-0000-0000-0000D90A0000}"/>
    <cellStyle name="Bilješka 2 2 8 10 5" xfId="50221" xr:uid="{00000000-0005-0000-0000-0000DA0A0000}"/>
    <cellStyle name="Bilješka 2 2 8 11" xfId="2395" xr:uid="{00000000-0005-0000-0000-0000DB0A0000}"/>
    <cellStyle name="Bilješka 2 2 8 11 2" xfId="2396" xr:uid="{00000000-0005-0000-0000-0000DC0A0000}"/>
    <cellStyle name="Bilješka 2 2 8 11 2 2" xfId="2397" xr:uid="{00000000-0005-0000-0000-0000DD0A0000}"/>
    <cellStyle name="Bilješka 2 2 8 11 3" xfId="2398" xr:uid="{00000000-0005-0000-0000-0000DE0A0000}"/>
    <cellStyle name="Bilješka 2 2 8 11 4" xfId="50648" xr:uid="{00000000-0005-0000-0000-0000DF0A0000}"/>
    <cellStyle name="Bilješka 2 2 8 12" xfId="2399" xr:uid="{00000000-0005-0000-0000-0000E00A0000}"/>
    <cellStyle name="Bilješka 2 2 8 12 2" xfId="2400" xr:uid="{00000000-0005-0000-0000-0000E10A0000}"/>
    <cellStyle name="Bilješka 2 2 8 13" xfId="2401" xr:uid="{00000000-0005-0000-0000-0000E20A0000}"/>
    <cellStyle name="Bilješka 2 2 8 14" xfId="46819" xr:uid="{00000000-0005-0000-0000-0000E30A0000}"/>
    <cellStyle name="Bilješka 2 2 8 2" xfId="2402" xr:uid="{00000000-0005-0000-0000-0000E40A0000}"/>
    <cellStyle name="Bilješka 2 2 8 2 2" xfId="2403" xr:uid="{00000000-0005-0000-0000-0000E50A0000}"/>
    <cellStyle name="Bilješka 2 2 8 2 2 2" xfId="2404" xr:uid="{00000000-0005-0000-0000-0000E60A0000}"/>
    <cellStyle name="Bilješka 2 2 8 2 2 2 2" xfId="2405" xr:uid="{00000000-0005-0000-0000-0000E70A0000}"/>
    <cellStyle name="Bilješka 2 2 8 2 2 3" xfId="2406" xr:uid="{00000000-0005-0000-0000-0000E80A0000}"/>
    <cellStyle name="Bilješka 2 2 8 2 3" xfId="2407" xr:uid="{00000000-0005-0000-0000-0000E90A0000}"/>
    <cellStyle name="Bilješka 2 2 8 2 3 2" xfId="2408" xr:uid="{00000000-0005-0000-0000-0000EA0A0000}"/>
    <cellStyle name="Bilješka 2 2 8 2 4" xfId="2409" xr:uid="{00000000-0005-0000-0000-0000EB0A0000}"/>
    <cellStyle name="Bilješka 2 2 8 2 5" xfId="46981" xr:uid="{00000000-0005-0000-0000-0000EC0A0000}"/>
    <cellStyle name="Bilješka 2 2 8 3" xfId="2410" xr:uid="{00000000-0005-0000-0000-0000ED0A0000}"/>
    <cellStyle name="Bilješka 2 2 8 3 2" xfId="2411" xr:uid="{00000000-0005-0000-0000-0000EE0A0000}"/>
    <cellStyle name="Bilješka 2 2 8 3 2 2" xfId="2412" xr:uid="{00000000-0005-0000-0000-0000EF0A0000}"/>
    <cellStyle name="Bilješka 2 2 8 3 2 2 2" xfId="2413" xr:uid="{00000000-0005-0000-0000-0000F00A0000}"/>
    <cellStyle name="Bilješka 2 2 8 3 2 3" xfId="2414" xr:uid="{00000000-0005-0000-0000-0000F10A0000}"/>
    <cellStyle name="Bilješka 2 2 8 3 3" xfId="2415" xr:uid="{00000000-0005-0000-0000-0000F20A0000}"/>
    <cellStyle name="Bilješka 2 2 8 3 3 2" xfId="2416" xr:uid="{00000000-0005-0000-0000-0000F30A0000}"/>
    <cellStyle name="Bilješka 2 2 8 3 4" xfId="2417" xr:uid="{00000000-0005-0000-0000-0000F40A0000}"/>
    <cellStyle name="Bilješka 2 2 8 3 5" xfId="47568" xr:uid="{00000000-0005-0000-0000-0000F50A0000}"/>
    <cellStyle name="Bilješka 2 2 8 4" xfId="2418" xr:uid="{00000000-0005-0000-0000-0000F60A0000}"/>
    <cellStyle name="Bilješka 2 2 8 4 2" xfId="2419" xr:uid="{00000000-0005-0000-0000-0000F70A0000}"/>
    <cellStyle name="Bilješka 2 2 8 4 2 2" xfId="2420" xr:uid="{00000000-0005-0000-0000-0000F80A0000}"/>
    <cellStyle name="Bilješka 2 2 8 4 2 2 2" xfId="2421" xr:uid="{00000000-0005-0000-0000-0000F90A0000}"/>
    <cellStyle name="Bilješka 2 2 8 4 2 3" xfId="2422" xr:uid="{00000000-0005-0000-0000-0000FA0A0000}"/>
    <cellStyle name="Bilješka 2 2 8 4 3" xfId="2423" xr:uid="{00000000-0005-0000-0000-0000FB0A0000}"/>
    <cellStyle name="Bilješka 2 2 8 4 3 2" xfId="2424" xr:uid="{00000000-0005-0000-0000-0000FC0A0000}"/>
    <cellStyle name="Bilješka 2 2 8 4 4" xfId="2425" xr:uid="{00000000-0005-0000-0000-0000FD0A0000}"/>
    <cellStyle name="Bilješka 2 2 8 4 5" xfId="47983" xr:uid="{00000000-0005-0000-0000-0000FE0A0000}"/>
    <cellStyle name="Bilješka 2 2 8 5" xfId="2426" xr:uid="{00000000-0005-0000-0000-0000FF0A0000}"/>
    <cellStyle name="Bilješka 2 2 8 5 2" xfId="2427" xr:uid="{00000000-0005-0000-0000-0000000B0000}"/>
    <cellStyle name="Bilješka 2 2 8 5 2 2" xfId="2428" xr:uid="{00000000-0005-0000-0000-0000010B0000}"/>
    <cellStyle name="Bilješka 2 2 8 5 2 2 2" xfId="2429" xr:uid="{00000000-0005-0000-0000-0000020B0000}"/>
    <cellStyle name="Bilješka 2 2 8 5 2 3" xfId="2430" xr:uid="{00000000-0005-0000-0000-0000030B0000}"/>
    <cellStyle name="Bilješka 2 2 8 5 3" xfId="2431" xr:uid="{00000000-0005-0000-0000-0000040B0000}"/>
    <cellStyle name="Bilješka 2 2 8 5 3 2" xfId="2432" xr:uid="{00000000-0005-0000-0000-0000050B0000}"/>
    <cellStyle name="Bilješka 2 2 8 5 4" xfId="2433" xr:uid="{00000000-0005-0000-0000-0000060B0000}"/>
    <cellStyle name="Bilješka 2 2 8 5 5" xfId="48392" xr:uid="{00000000-0005-0000-0000-0000070B0000}"/>
    <cellStyle name="Bilješka 2 2 8 6" xfId="2434" xr:uid="{00000000-0005-0000-0000-0000080B0000}"/>
    <cellStyle name="Bilješka 2 2 8 6 2" xfId="2435" xr:uid="{00000000-0005-0000-0000-0000090B0000}"/>
    <cellStyle name="Bilješka 2 2 8 6 2 2" xfId="2436" xr:uid="{00000000-0005-0000-0000-00000A0B0000}"/>
    <cellStyle name="Bilješka 2 2 8 6 2 2 2" xfId="2437" xr:uid="{00000000-0005-0000-0000-00000B0B0000}"/>
    <cellStyle name="Bilješka 2 2 8 6 2 3" xfId="2438" xr:uid="{00000000-0005-0000-0000-00000C0B0000}"/>
    <cellStyle name="Bilješka 2 2 8 6 3" xfId="2439" xr:uid="{00000000-0005-0000-0000-00000D0B0000}"/>
    <cellStyle name="Bilješka 2 2 8 6 3 2" xfId="2440" xr:uid="{00000000-0005-0000-0000-00000E0B0000}"/>
    <cellStyle name="Bilješka 2 2 8 6 4" xfId="2441" xr:uid="{00000000-0005-0000-0000-00000F0B0000}"/>
    <cellStyle name="Bilješka 2 2 8 6 5" xfId="48803" xr:uid="{00000000-0005-0000-0000-0000100B0000}"/>
    <cellStyle name="Bilješka 2 2 8 7" xfId="2442" xr:uid="{00000000-0005-0000-0000-0000110B0000}"/>
    <cellStyle name="Bilješka 2 2 8 7 2" xfId="2443" xr:uid="{00000000-0005-0000-0000-0000120B0000}"/>
    <cellStyle name="Bilješka 2 2 8 7 2 2" xfId="2444" xr:uid="{00000000-0005-0000-0000-0000130B0000}"/>
    <cellStyle name="Bilješka 2 2 8 7 2 2 2" xfId="2445" xr:uid="{00000000-0005-0000-0000-0000140B0000}"/>
    <cellStyle name="Bilješka 2 2 8 7 2 3" xfId="2446" xr:uid="{00000000-0005-0000-0000-0000150B0000}"/>
    <cellStyle name="Bilješka 2 2 8 7 3" xfId="2447" xr:uid="{00000000-0005-0000-0000-0000160B0000}"/>
    <cellStyle name="Bilješka 2 2 8 7 3 2" xfId="2448" xr:uid="{00000000-0005-0000-0000-0000170B0000}"/>
    <cellStyle name="Bilješka 2 2 8 7 4" xfId="2449" xr:uid="{00000000-0005-0000-0000-0000180B0000}"/>
    <cellStyle name="Bilješka 2 2 8 7 5" xfId="48862" xr:uid="{00000000-0005-0000-0000-0000190B0000}"/>
    <cellStyle name="Bilješka 2 2 8 8" xfId="2450" xr:uid="{00000000-0005-0000-0000-00001A0B0000}"/>
    <cellStyle name="Bilješka 2 2 8 8 2" xfId="2451" xr:uid="{00000000-0005-0000-0000-00001B0B0000}"/>
    <cellStyle name="Bilješka 2 2 8 8 2 2" xfId="2452" xr:uid="{00000000-0005-0000-0000-00001C0B0000}"/>
    <cellStyle name="Bilješka 2 2 8 8 2 2 2" xfId="2453" xr:uid="{00000000-0005-0000-0000-00001D0B0000}"/>
    <cellStyle name="Bilješka 2 2 8 8 2 3" xfId="2454" xr:uid="{00000000-0005-0000-0000-00001E0B0000}"/>
    <cellStyle name="Bilješka 2 2 8 8 3" xfId="2455" xr:uid="{00000000-0005-0000-0000-00001F0B0000}"/>
    <cellStyle name="Bilješka 2 2 8 8 3 2" xfId="2456" xr:uid="{00000000-0005-0000-0000-0000200B0000}"/>
    <cellStyle name="Bilješka 2 2 8 8 4" xfId="2457" xr:uid="{00000000-0005-0000-0000-0000210B0000}"/>
    <cellStyle name="Bilješka 2 2 8 8 5" xfId="49367" xr:uid="{00000000-0005-0000-0000-0000220B0000}"/>
    <cellStyle name="Bilješka 2 2 8 9" xfId="2458" xr:uid="{00000000-0005-0000-0000-0000230B0000}"/>
    <cellStyle name="Bilješka 2 2 8 9 2" xfId="2459" xr:uid="{00000000-0005-0000-0000-0000240B0000}"/>
    <cellStyle name="Bilješka 2 2 8 9 2 2" xfId="2460" xr:uid="{00000000-0005-0000-0000-0000250B0000}"/>
    <cellStyle name="Bilješka 2 2 8 9 2 2 2" xfId="2461" xr:uid="{00000000-0005-0000-0000-0000260B0000}"/>
    <cellStyle name="Bilješka 2 2 8 9 2 3" xfId="2462" xr:uid="{00000000-0005-0000-0000-0000270B0000}"/>
    <cellStyle name="Bilješka 2 2 8 9 3" xfId="2463" xr:uid="{00000000-0005-0000-0000-0000280B0000}"/>
    <cellStyle name="Bilješka 2 2 8 9 3 2" xfId="2464" xr:uid="{00000000-0005-0000-0000-0000290B0000}"/>
    <cellStyle name="Bilješka 2 2 8 9 4" xfId="2465" xr:uid="{00000000-0005-0000-0000-00002A0B0000}"/>
    <cellStyle name="Bilješka 2 2 8 9 5" xfId="49813" xr:uid="{00000000-0005-0000-0000-00002B0B0000}"/>
    <cellStyle name="Bilješka 2 2 9" xfId="2466" xr:uid="{00000000-0005-0000-0000-00002C0B0000}"/>
    <cellStyle name="Bilješka 2 2 9 10" xfId="2467" xr:uid="{00000000-0005-0000-0000-00002D0B0000}"/>
    <cellStyle name="Bilješka 2 2 9 10 2" xfId="2468" xr:uid="{00000000-0005-0000-0000-00002E0B0000}"/>
    <cellStyle name="Bilješka 2 2 9 10 2 2" xfId="2469" xr:uid="{00000000-0005-0000-0000-00002F0B0000}"/>
    <cellStyle name="Bilješka 2 2 9 10 2 2 2" xfId="2470" xr:uid="{00000000-0005-0000-0000-0000300B0000}"/>
    <cellStyle name="Bilješka 2 2 9 10 2 3" xfId="2471" xr:uid="{00000000-0005-0000-0000-0000310B0000}"/>
    <cellStyle name="Bilješka 2 2 9 10 3" xfId="2472" xr:uid="{00000000-0005-0000-0000-0000320B0000}"/>
    <cellStyle name="Bilješka 2 2 9 10 3 2" xfId="2473" xr:uid="{00000000-0005-0000-0000-0000330B0000}"/>
    <cellStyle name="Bilješka 2 2 9 10 4" xfId="2474" xr:uid="{00000000-0005-0000-0000-0000340B0000}"/>
    <cellStyle name="Bilješka 2 2 9 10 5" xfId="50222" xr:uid="{00000000-0005-0000-0000-0000350B0000}"/>
    <cellStyle name="Bilješka 2 2 9 11" xfId="2475" xr:uid="{00000000-0005-0000-0000-0000360B0000}"/>
    <cellStyle name="Bilješka 2 2 9 11 2" xfId="2476" xr:uid="{00000000-0005-0000-0000-0000370B0000}"/>
    <cellStyle name="Bilješka 2 2 9 11 2 2" xfId="2477" xr:uid="{00000000-0005-0000-0000-0000380B0000}"/>
    <cellStyle name="Bilješka 2 2 9 11 3" xfId="2478" xr:uid="{00000000-0005-0000-0000-0000390B0000}"/>
    <cellStyle name="Bilješka 2 2 9 11 4" xfId="50649" xr:uid="{00000000-0005-0000-0000-00003A0B0000}"/>
    <cellStyle name="Bilješka 2 2 9 12" xfId="2479" xr:uid="{00000000-0005-0000-0000-00003B0B0000}"/>
    <cellStyle name="Bilješka 2 2 9 12 2" xfId="2480" xr:uid="{00000000-0005-0000-0000-00003C0B0000}"/>
    <cellStyle name="Bilješka 2 2 9 13" xfId="2481" xr:uid="{00000000-0005-0000-0000-00003D0B0000}"/>
    <cellStyle name="Bilješka 2 2 9 14" xfId="46818" xr:uid="{00000000-0005-0000-0000-00003E0B0000}"/>
    <cellStyle name="Bilješka 2 2 9 2" xfId="2482" xr:uid="{00000000-0005-0000-0000-00003F0B0000}"/>
    <cellStyle name="Bilješka 2 2 9 2 2" xfId="2483" xr:uid="{00000000-0005-0000-0000-0000400B0000}"/>
    <cellStyle name="Bilješka 2 2 9 2 2 2" xfId="2484" xr:uid="{00000000-0005-0000-0000-0000410B0000}"/>
    <cellStyle name="Bilješka 2 2 9 2 2 2 2" xfId="2485" xr:uid="{00000000-0005-0000-0000-0000420B0000}"/>
    <cellStyle name="Bilješka 2 2 9 2 2 3" xfId="2486" xr:uid="{00000000-0005-0000-0000-0000430B0000}"/>
    <cellStyle name="Bilješka 2 2 9 2 3" xfId="2487" xr:uid="{00000000-0005-0000-0000-0000440B0000}"/>
    <cellStyle name="Bilješka 2 2 9 2 3 2" xfId="2488" xr:uid="{00000000-0005-0000-0000-0000450B0000}"/>
    <cellStyle name="Bilješka 2 2 9 2 4" xfId="2489" xr:uid="{00000000-0005-0000-0000-0000460B0000}"/>
    <cellStyle name="Bilješka 2 2 9 2 5" xfId="46982" xr:uid="{00000000-0005-0000-0000-0000470B0000}"/>
    <cellStyle name="Bilješka 2 2 9 3" xfId="2490" xr:uid="{00000000-0005-0000-0000-0000480B0000}"/>
    <cellStyle name="Bilješka 2 2 9 3 2" xfId="2491" xr:uid="{00000000-0005-0000-0000-0000490B0000}"/>
    <cellStyle name="Bilješka 2 2 9 3 2 2" xfId="2492" xr:uid="{00000000-0005-0000-0000-00004A0B0000}"/>
    <cellStyle name="Bilješka 2 2 9 3 2 2 2" xfId="2493" xr:uid="{00000000-0005-0000-0000-00004B0B0000}"/>
    <cellStyle name="Bilješka 2 2 9 3 2 3" xfId="2494" xr:uid="{00000000-0005-0000-0000-00004C0B0000}"/>
    <cellStyle name="Bilješka 2 2 9 3 3" xfId="2495" xr:uid="{00000000-0005-0000-0000-00004D0B0000}"/>
    <cellStyle name="Bilješka 2 2 9 3 3 2" xfId="2496" xr:uid="{00000000-0005-0000-0000-00004E0B0000}"/>
    <cellStyle name="Bilješka 2 2 9 3 4" xfId="2497" xr:uid="{00000000-0005-0000-0000-00004F0B0000}"/>
    <cellStyle name="Bilješka 2 2 9 3 5" xfId="47569" xr:uid="{00000000-0005-0000-0000-0000500B0000}"/>
    <cellStyle name="Bilješka 2 2 9 4" xfId="2498" xr:uid="{00000000-0005-0000-0000-0000510B0000}"/>
    <cellStyle name="Bilješka 2 2 9 4 2" xfId="2499" xr:uid="{00000000-0005-0000-0000-0000520B0000}"/>
    <cellStyle name="Bilješka 2 2 9 4 2 2" xfId="2500" xr:uid="{00000000-0005-0000-0000-0000530B0000}"/>
    <cellStyle name="Bilješka 2 2 9 4 2 2 2" xfId="2501" xr:uid="{00000000-0005-0000-0000-0000540B0000}"/>
    <cellStyle name="Bilješka 2 2 9 4 2 3" xfId="2502" xr:uid="{00000000-0005-0000-0000-0000550B0000}"/>
    <cellStyle name="Bilješka 2 2 9 4 3" xfId="2503" xr:uid="{00000000-0005-0000-0000-0000560B0000}"/>
    <cellStyle name="Bilješka 2 2 9 4 3 2" xfId="2504" xr:uid="{00000000-0005-0000-0000-0000570B0000}"/>
    <cellStyle name="Bilješka 2 2 9 4 4" xfId="2505" xr:uid="{00000000-0005-0000-0000-0000580B0000}"/>
    <cellStyle name="Bilješka 2 2 9 4 5" xfId="47984" xr:uid="{00000000-0005-0000-0000-0000590B0000}"/>
    <cellStyle name="Bilješka 2 2 9 5" xfId="2506" xr:uid="{00000000-0005-0000-0000-00005A0B0000}"/>
    <cellStyle name="Bilješka 2 2 9 5 2" xfId="2507" xr:uid="{00000000-0005-0000-0000-00005B0B0000}"/>
    <cellStyle name="Bilješka 2 2 9 5 2 2" xfId="2508" xr:uid="{00000000-0005-0000-0000-00005C0B0000}"/>
    <cellStyle name="Bilješka 2 2 9 5 2 2 2" xfId="2509" xr:uid="{00000000-0005-0000-0000-00005D0B0000}"/>
    <cellStyle name="Bilješka 2 2 9 5 2 3" xfId="2510" xr:uid="{00000000-0005-0000-0000-00005E0B0000}"/>
    <cellStyle name="Bilješka 2 2 9 5 3" xfId="2511" xr:uid="{00000000-0005-0000-0000-00005F0B0000}"/>
    <cellStyle name="Bilješka 2 2 9 5 3 2" xfId="2512" xr:uid="{00000000-0005-0000-0000-0000600B0000}"/>
    <cellStyle name="Bilješka 2 2 9 5 4" xfId="2513" xr:uid="{00000000-0005-0000-0000-0000610B0000}"/>
    <cellStyle name="Bilješka 2 2 9 5 5" xfId="48393" xr:uid="{00000000-0005-0000-0000-0000620B0000}"/>
    <cellStyle name="Bilješka 2 2 9 6" xfId="2514" xr:uid="{00000000-0005-0000-0000-0000630B0000}"/>
    <cellStyle name="Bilješka 2 2 9 6 2" xfId="2515" xr:uid="{00000000-0005-0000-0000-0000640B0000}"/>
    <cellStyle name="Bilješka 2 2 9 6 2 2" xfId="2516" xr:uid="{00000000-0005-0000-0000-0000650B0000}"/>
    <cellStyle name="Bilješka 2 2 9 6 2 2 2" xfId="2517" xr:uid="{00000000-0005-0000-0000-0000660B0000}"/>
    <cellStyle name="Bilješka 2 2 9 6 2 3" xfId="2518" xr:uid="{00000000-0005-0000-0000-0000670B0000}"/>
    <cellStyle name="Bilješka 2 2 9 6 3" xfId="2519" xr:uid="{00000000-0005-0000-0000-0000680B0000}"/>
    <cellStyle name="Bilješka 2 2 9 6 3 2" xfId="2520" xr:uid="{00000000-0005-0000-0000-0000690B0000}"/>
    <cellStyle name="Bilješka 2 2 9 6 4" xfId="2521" xr:uid="{00000000-0005-0000-0000-00006A0B0000}"/>
    <cellStyle name="Bilješka 2 2 9 6 5" xfId="48804" xr:uid="{00000000-0005-0000-0000-00006B0B0000}"/>
    <cellStyle name="Bilješka 2 2 9 7" xfId="2522" xr:uid="{00000000-0005-0000-0000-00006C0B0000}"/>
    <cellStyle name="Bilješka 2 2 9 7 2" xfId="2523" xr:uid="{00000000-0005-0000-0000-00006D0B0000}"/>
    <cellStyle name="Bilješka 2 2 9 7 2 2" xfId="2524" xr:uid="{00000000-0005-0000-0000-00006E0B0000}"/>
    <cellStyle name="Bilješka 2 2 9 7 2 2 2" xfId="2525" xr:uid="{00000000-0005-0000-0000-00006F0B0000}"/>
    <cellStyle name="Bilješka 2 2 9 7 2 3" xfId="2526" xr:uid="{00000000-0005-0000-0000-0000700B0000}"/>
    <cellStyle name="Bilješka 2 2 9 7 3" xfId="2527" xr:uid="{00000000-0005-0000-0000-0000710B0000}"/>
    <cellStyle name="Bilješka 2 2 9 7 3 2" xfId="2528" xr:uid="{00000000-0005-0000-0000-0000720B0000}"/>
    <cellStyle name="Bilješka 2 2 9 7 4" xfId="2529" xr:uid="{00000000-0005-0000-0000-0000730B0000}"/>
    <cellStyle name="Bilješka 2 2 9 7 5" xfId="48861" xr:uid="{00000000-0005-0000-0000-0000740B0000}"/>
    <cellStyle name="Bilješka 2 2 9 8" xfId="2530" xr:uid="{00000000-0005-0000-0000-0000750B0000}"/>
    <cellStyle name="Bilješka 2 2 9 8 2" xfId="2531" xr:uid="{00000000-0005-0000-0000-0000760B0000}"/>
    <cellStyle name="Bilješka 2 2 9 8 2 2" xfId="2532" xr:uid="{00000000-0005-0000-0000-0000770B0000}"/>
    <cellStyle name="Bilješka 2 2 9 8 2 2 2" xfId="2533" xr:uid="{00000000-0005-0000-0000-0000780B0000}"/>
    <cellStyle name="Bilješka 2 2 9 8 2 3" xfId="2534" xr:uid="{00000000-0005-0000-0000-0000790B0000}"/>
    <cellStyle name="Bilješka 2 2 9 8 3" xfId="2535" xr:uid="{00000000-0005-0000-0000-00007A0B0000}"/>
    <cellStyle name="Bilješka 2 2 9 8 3 2" xfId="2536" xr:uid="{00000000-0005-0000-0000-00007B0B0000}"/>
    <cellStyle name="Bilješka 2 2 9 8 4" xfId="2537" xr:uid="{00000000-0005-0000-0000-00007C0B0000}"/>
    <cellStyle name="Bilješka 2 2 9 8 5" xfId="49368" xr:uid="{00000000-0005-0000-0000-00007D0B0000}"/>
    <cellStyle name="Bilješka 2 2 9 9" xfId="2538" xr:uid="{00000000-0005-0000-0000-00007E0B0000}"/>
    <cellStyle name="Bilješka 2 2 9 9 2" xfId="2539" xr:uid="{00000000-0005-0000-0000-00007F0B0000}"/>
    <cellStyle name="Bilješka 2 2 9 9 2 2" xfId="2540" xr:uid="{00000000-0005-0000-0000-0000800B0000}"/>
    <cellStyle name="Bilješka 2 2 9 9 2 2 2" xfId="2541" xr:uid="{00000000-0005-0000-0000-0000810B0000}"/>
    <cellStyle name="Bilješka 2 2 9 9 2 3" xfId="2542" xr:uid="{00000000-0005-0000-0000-0000820B0000}"/>
    <cellStyle name="Bilješka 2 2 9 9 3" xfId="2543" xr:uid="{00000000-0005-0000-0000-0000830B0000}"/>
    <cellStyle name="Bilješka 2 2 9 9 3 2" xfId="2544" xr:uid="{00000000-0005-0000-0000-0000840B0000}"/>
    <cellStyle name="Bilješka 2 2 9 9 4" xfId="2545" xr:uid="{00000000-0005-0000-0000-0000850B0000}"/>
    <cellStyle name="Bilješka 2 2 9 9 5" xfId="49814" xr:uid="{00000000-0005-0000-0000-0000860B0000}"/>
    <cellStyle name="Bilješka 2 3" xfId="2546" xr:uid="{00000000-0005-0000-0000-0000870B0000}"/>
    <cellStyle name="Bilješka 2 3 10" xfId="2547" xr:uid="{00000000-0005-0000-0000-0000880B0000}"/>
    <cellStyle name="Bilješka 2 3 10 10" xfId="2548" xr:uid="{00000000-0005-0000-0000-0000890B0000}"/>
    <cellStyle name="Bilješka 2 3 10 10 2" xfId="2549" xr:uid="{00000000-0005-0000-0000-00008A0B0000}"/>
    <cellStyle name="Bilješka 2 3 10 10 2 2" xfId="2550" xr:uid="{00000000-0005-0000-0000-00008B0B0000}"/>
    <cellStyle name="Bilješka 2 3 10 10 2 2 2" xfId="2551" xr:uid="{00000000-0005-0000-0000-00008C0B0000}"/>
    <cellStyle name="Bilješka 2 3 10 10 2 3" xfId="2552" xr:uid="{00000000-0005-0000-0000-00008D0B0000}"/>
    <cellStyle name="Bilješka 2 3 10 10 3" xfId="2553" xr:uid="{00000000-0005-0000-0000-00008E0B0000}"/>
    <cellStyle name="Bilješka 2 3 10 10 3 2" xfId="2554" xr:uid="{00000000-0005-0000-0000-00008F0B0000}"/>
    <cellStyle name="Bilješka 2 3 10 10 4" xfId="2555" xr:uid="{00000000-0005-0000-0000-0000900B0000}"/>
    <cellStyle name="Bilješka 2 3 10 10 5" xfId="50223" xr:uid="{00000000-0005-0000-0000-0000910B0000}"/>
    <cellStyle name="Bilješka 2 3 10 11" xfId="2556" xr:uid="{00000000-0005-0000-0000-0000920B0000}"/>
    <cellStyle name="Bilješka 2 3 10 11 2" xfId="2557" xr:uid="{00000000-0005-0000-0000-0000930B0000}"/>
    <cellStyle name="Bilješka 2 3 10 11 2 2" xfId="2558" xr:uid="{00000000-0005-0000-0000-0000940B0000}"/>
    <cellStyle name="Bilješka 2 3 10 11 3" xfId="2559" xr:uid="{00000000-0005-0000-0000-0000950B0000}"/>
    <cellStyle name="Bilješka 2 3 10 11 4" xfId="50650" xr:uid="{00000000-0005-0000-0000-0000960B0000}"/>
    <cellStyle name="Bilješka 2 3 10 12" xfId="2560" xr:uid="{00000000-0005-0000-0000-0000970B0000}"/>
    <cellStyle name="Bilješka 2 3 10 12 2" xfId="2561" xr:uid="{00000000-0005-0000-0000-0000980B0000}"/>
    <cellStyle name="Bilješka 2 3 10 13" xfId="2562" xr:uid="{00000000-0005-0000-0000-0000990B0000}"/>
    <cellStyle name="Bilješka 2 3 10 14" xfId="46785" xr:uid="{00000000-0005-0000-0000-00009A0B0000}"/>
    <cellStyle name="Bilješka 2 3 10 2" xfId="2563" xr:uid="{00000000-0005-0000-0000-00009B0B0000}"/>
    <cellStyle name="Bilješka 2 3 10 2 2" xfId="2564" xr:uid="{00000000-0005-0000-0000-00009C0B0000}"/>
    <cellStyle name="Bilješka 2 3 10 2 2 2" xfId="2565" xr:uid="{00000000-0005-0000-0000-00009D0B0000}"/>
    <cellStyle name="Bilješka 2 3 10 2 2 2 2" xfId="2566" xr:uid="{00000000-0005-0000-0000-00009E0B0000}"/>
    <cellStyle name="Bilješka 2 3 10 2 2 3" xfId="2567" xr:uid="{00000000-0005-0000-0000-00009F0B0000}"/>
    <cellStyle name="Bilješka 2 3 10 2 3" xfId="2568" xr:uid="{00000000-0005-0000-0000-0000A00B0000}"/>
    <cellStyle name="Bilješka 2 3 10 2 3 2" xfId="2569" xr:uid="{00000000-0005-0000-0000-0000A10B0000}"/>
    <cellStyle name="Bilješka 2 3 10 2 4" xfId="2570" xr:uid="{00000000-0005-0000-0000-0000A20B0000}"/>
    <cellStyle name="Bilješka 2 3 10 2 5" xfId="46983" xr:uid="{00000000-0005-0000-0000-0000A30B0000}"/>
    <cellStyle name="Bilješka 2 3 10 3" xfId="2571" xr:uid="{00000000-0005-0000-0000-0000A40B0000}"/>
    <cellStyle name="Bilješka 2 3 10 3 2" xfId="2572" xr:uid="{00000000-0005-0000-0000-0000A50B0000}"/>
    <cellStyle name="Bilješka 2 3 10 3 2 2" xfId="2573" xr:uid="{00000000-0005-0000-0000-0000A60B0000}"/>
    <cellStyle name="Bilješka 2 3 10 3 2 2 2" xfId="2574" xr:uid="{00000000-0005-0000-0000-0000A70B0000}"/>
    <cellStyle name="Bilješka 2 3 10 3 2 3" xfId="2575" xr:uid="{00000000-0005-0000-0000-0000A80B0000}"/>
    <cellStyle name="Bilješka 2 3 10 3 3" xfId="2576" xr:uid="{00000000-0005-0000-0000-0000A90B0000}"/>
    <cellStyle name="Bilješka 2 3 10 3 3 2" xfId="2577" xr:uid="{00000000-0005-0000-0000-0000AA0B0000}"/>
    <cellStyle name="Bilješka 2 3 10 3 4" xfId="2578" xr:uid="{00000000-0005-0000-0000-0000AB0B0000}"/>
    <cellStyle name="Bilješka 2 3 10 3 5" xfId="47570" xr:uid="{00000000-0005-0000-0000-0000AC0B0000}"/>
    <cellStyle name="Bilješka 2 3 10 4" xfId="2579" xr:uid="{00000000-0005-0000-0000-0000AD0B0000}"/>
    <cellStyle name="Bilješka 2 3 10 4 2" xfId="2580" xr:uid="{00000000-0005-0000-0000-0000AE0B0000}"/>
    <cellStyle name="Bilješka 2 3 10 4 2 2" xfId="2581" xr:uid="{00000000-0005-0000-0000-0000AF0B0000}"/>
    <cellStyle name="Bilješka 2 3 10 4 2 2 2" xfId="2582" xr:uid="{00000000-0005-0000-0000-0000B00B0000}"/>
    <cellStyle name="Bilješka 2 3 10 4 2 3" xfId="2583" xr:uid="{00000000-0005-0000-0000-0000B10B0000}"/>
    <cellStyle name="Bilješka 2 3 10 4 3" xfId="2584" xr:uid="{00000000-0005-0000-0000-0000B20B0000}"/>
    <cellStyle name="Bilješka 2 3 10 4 3 2" xfId="2585" xr:uid="{00000000-0005-0000-0000-0000B30B0000}"/>
    <cellStyle name="Bilješka 2 3 10 4 4" xfId="2586" xr:uid="{00000000-0005-0000-0000-0000B40B0000}"/>
    <cellStyle name="Bilješka 2 3 10 4 5" xfId="47985" xr:uid="{00000000-0005-0000-0000-0000B50B0000}"/>
    <cellStyle name="Bilješka 2 3 10 5" xfId="2587" xr:uid="{00000000-0005-0000-0000-0000B60B0000}"/>
    <cellStyle name="Bilješka 2 3 10 5 2" xfId="2588" xr:uid="{00000000-0005-0000-0000-0000B70B0000}"/>
    <cellStyle name="Bilješka 2 3 10 5 2 2" xfId="2589" xr:uid="{00000000-0005-0000-0000-0000B80B0000}"/>
    <cellStyle name="Bilješka 2 3 10 5 2 2 2" xfId="2590" xr:uid="{00000000-0005-0000-0000-0000B90B0000}"/>
    <cellStyle name="Bilješka 2 3 10 5 2 3" xfId="2591" xr:uid="{00000000-0005-0000-0000-0000BA0B0000}"/>
    <cellStyle name="Bilješka 2 3 10 5 3" xfId="2592" xr:uid="{00000000-0005-0000-0000-0000BB0B0000}"/>
    <cellStyle name="Bilješka 2 3 10 5 3 2" xfId="2593" xr:uid="{00000000-0005-0000-0000-0000BC0B0000}"/>
    <cellStyle name="Bilješka 2 3 10 5 4" xfId="2594" xr:uid="{00000000-0005-0000-0000-0000BD0B0000}"/>
    <cellStyle name="Bilješka 2 3 10 5 5" xfId="48394" xr:uid="{00000000-0005-0000-0000-0000BE0B0000}"/>
    <cellStyle name="Bilješka 2 3 10 6" xfId="2595" xr:uid="{00000000-0005-0000-0000-0000BF0B0000}"/>
    <cellStyle name="Bilješka 2 3 10 6 2" xfId="2596" xr:uid="{00000000-0005-0000-0000-0000C00B0000}"/>
    <cellStyle name="Bilješka 2 3 10 6 2 2" xfId="2597" xr:uid="{00000000-0005-0000-0000-0000C10B0000}"/>
    <cellStyle name="Bilješka 2 3 10 6 2 2 2" xfId="2598" xr:uid="{00000000-0005-0000-0000-0000C20B0000}"/>
    <cellStyle name="Bilješka 2 3 10 6 2 3" xfId="2599" xr:uid="{00000000-0005-0000-0000-0000C30B0000}"/>
    <cellStyle name="Bilješka 2 3 10 6 3" xfId="2600" xr:uid="{00000000-0005-0000-0000-0000C40B0000}"/>
    <cellStyle name="Bilješka 2 3 10 6 3 2" xfId="2601" xr:uid="{00000000-0005-0000-0000-0000C50B0000}"/>
    <cellStyle name="Bilješka 2 3 10 6 4" xfId="2602" xr:uid="{00000000-0005-0000-0000-0000C60B0000}"/>
    <cellStyle name="Bilješka 2 3 10 6 5" xfId="48805" xr:uid="{00000000-0005-0000-0000-0000C70B0000}"/>
    <cellStyle name="Bilješka 2 3 10 7" xfId="2603" xr:uid="{00000000-0005-0000-0000-0000C80B0000}"/>
    <cellStyle name="Bilješka 2 3 10 7 2" xfId="2604" xr:uid="{00000000-0005-0000-0000-0000C90B0000}"/>
    <cellStyle name="Bilješka 2 3 10 7 2 2" xfId="2605" xr:uid="{00000000-0005-0000-0000-0000CA0B0000}"/>
    <cellStyle name="Bilješka 2 3 10 7 2 2 2" xfId="2606" xr:uid="{00000000-0005-0000-0000-0000CB0B0000}"/>
    <cellStyle name="Bilješka 2 3 10 7 2 3" xfId="2607" xr:uid="{00000000-0005-0000-0000-0000CC0B0000}"/>
    <cellStyle name="Bilješka 2 3 10 7 3" xfId="2608" xr:uid="{00000000-0005-0000-0000-0000CD0B0000}"/>
    <cellStyle name="Bilješka 2 3 10 7 3 2" xfId="2609" xr:uid="{00000000-0005-0000-0000-0000CE0B0000}"/>
    <cellStyle name="Bilješka 2 3 10 7 4" xfId="2610" xr:uid="{00000000-0005-0000-0000-0000CF0B0000}"/>
    <cellStyle name="Bilješka 2 3 10 7 5" xfId="48860" xr:uid="{00000000-0005-0000-0000-0000D00B0000}"/>
    <cellStyle name="Bilješka 2 3 10 8" xfId="2611" xr:uid="{00000000-0005-0000-0000-0000D10B0000}"/>
    <cellStyle name="Bilješka 2 3 10 8 2" xfId="2612" xr:uid="{00000000-0005-0000-0000-0000D20B0000}"/>
    <cellStyle name="Bilješka 2 3 10 8 2 2" xfId="2613" xr:uid="{00000000-0005-0000-0000-0000D30B0000}"/>
    <cellStyle name="Bilješka 2 3 10 8 2 2 2" xfId="2614" xr:uid="{00000000-0005-0000-0000-0000D40B0000}"/>
    <cellStyle name="Bilješka 2 3 10 8 2 3" xfId="2615" xr:uid="{00000000-0005-0000-0000-0000D50B0000}"/>
    <cellStyle name="Bilješka 2 3 10 8 3" xfId="2616" xr:uid="{00000000-0005-0000-0000-0000D60B0000}"/>
    <cellStyle name="Bilješka 2 3 10 8 3 2" xfId="2617" xr:uid="{00000000-0005-0000-0000-0000D70B0000}"/>
    <cellStyle name="Bilješka 2 3 10 8 4" xfId="2618" xr:uid="{00000000-0005-0000-0000-0000D80B0000}"/>
    <cellStyle name="Bilješka 2 3 10 8 5" xfId="49369" xr:uid="{00000000-0005-0000-0000-0000D90B0000}"/>
    <cellStyle name="Bilješka 2 3 10 9" xfId="2619" xr:uid="{00000000-0005-0000-0000-0000DA0B0000}"/>
    <cellStyle name="Bilješka 2 3 10 9 2" xfId="2620" xr:uid="{00000000-0005-0000-0000-0000DB0B0000}"/>
    <cellStyle name="Bilješka 2 3 10 9 2 2" xfId="2621" xr:uid="{00000000-0005-0000-0000-0000DC0B0000}"/>
    <cellStyle name="Bilješka 2 3 10 9 2 2 2" xfId="2622" xr:uid="{00000000-0005-0000-0000-0000DD0B0000}"/>
    <cellStyle name="Bilješka 2 3 10 9 2 3" xfId="2623" xr:uid="{00000000-0005-0000-0000-0000DE0B0000}"/>
    <cellStyle name="Bilješka 2 3 10 9 3" xfId="2624" xr:uid="{00000000-0005-0000-0000-0000DF0B0000}"/>
    <cellStyle name="Bilješka 2 3 10 9 3 2" xfId="2625" xr:uid="{00000000-0005-0000-0000-0000E00B0000}"/>
    <cellStyle name="Bilješka 2 3 10 9 4" xfId="2626" xr:uid="{00000000-0005-0000-0000-0000E10B0000}"/>
    <cellStyle name="Bilješka 2 3 10 9 5" xfId="49815" xr:uid="{00000000-0005-0000-0000-0000E20B0000}"/>
    <cellStyle name="Bilješka 2 3 11" xfId="2627" xr:uid="{00000000-0005-0000-0000-0000E30B0000}"/>
    <cellStyle name="Bilješka 2 3 11 10" xfId="2628" xr:uid="{00000000-0005-0000-0000-0000E40B0000}"/>
    <cellStyle name="Bilješka 2 3 11 10 2" xfId="2629" xr:uid="{00000000-0005-0000-0000-0000E50B0000}"/>
    <cellStyle name="Bilješka 2 3 11 10 2 2" xfId="2630" xr:uid="{00000000-0005-0000-0000-0000E60B0000}"/>
    <cellStyle name="Bilješka 2 3 11 10 2 2 2" xfId="2631" xr:uid="{00000000-0005-0000-0000-0000E70B0000}"/>
    <cellStyle name="Bilješka 2 3 11 10 2 3" xfId="2632" xr:uid="{00000000-0005-0000-0000-0000E80B0000}"/>
    <cellStyle name="Bilješka 2 3 11 10 3" xfId="2633" xr:uid="{00000000-0005-0000-0000-0000E90B0000}"/>
    <cellStyle name="Bilješka 2 3 11 10 3 2" xfId="2634" xr:uid="{00000000-0005-0000-0000-0000EA0B0000}"/>
    <cellStyle name="Bilješka 2 3 11 10 4" xfId="2635" xr:uid="{00000000-0005-0000-0000-0000EB0B0000}"/>
    <cellStyle name="Bilješka 2 3 11 10 5" xfId="50224" xr:uid="{00000000-0005-0000-0000-0000EC0B0000}"/>
    <cellStyle name="Bilješka 2 3 11 11" xfId="2636" xr:uid="{00000000-0005-0000-0000-0000ED0B0000}"/>
    <cellStyle name="Bilješka 2 3 11 11 2" xfId="2637" xr:uid="{00000000-0005-0000-0000-0000EE0B0000}"/>
    <cellStyle name="Bilješka 2 3 11 11 2 2" xfId="2638" xr:uid="{00000000-0005-0000-0000-0000EF0B0000}"/>
    <cellStyle name="Bilješka 2 3 11 11 3" xfId="2639" xr:uid="{00000000-0005-0000-0000-0000F00B0000}"/>
    <cellStyle name="Bilješka 2 3 11 11 4" xfId="50651" xr:uid="{00000000-0005-0000-0000-0000F10B0000}"/>
    <cellStyle name="Bilješka 2 3 11 12" xfId="2640" xr:uid="{00000000-0005-0000-0000-0000F20B0000}"/>
    <cellStyle name="Bilješka 2 3 11 12 2" xfId="2641" xr:uid="{00000000-0005-0000-0000-0000F30B0000}"/>
    <cellStyle name="Bilješka 2 3 11 13" xfId="2642" xr:uid="{00000000-0005-0000-0000-0000F40B0000}"/>
    <cellStyle name="Bilješka 2 3 11 14" xfId="46814" xr:uid="{00000000-0005-0000-0000-0000F50B0000}"/>
    <cellStyle name="Bilješka 2 3 11 2" xfId="2643" xr:uid="{00000000-0005-0000-0000-0000F60B0000}"/>
    <cellStyle name="Bilješka 2 3 11 2 2" xfId="2644" xr:uid="{00000000-0005-0000-0000-0000F70B0000}"/>
    <cellStyle name="Bilješka 2 3 11 2 2 2" xfId="2645" xr:uid="{00000000-0005-0000-0000-0000F80B0000}"/>
    <cellStyle name="Bilješka 2 3 11 2 2 2 2" xfId="2646" xr:uid="{00000000-0005-0000-0000-0000F90B0000}"/>
    <cellStyle name="Bilješka 2 3 11 2 2 3" xfId="2647" xr:uid="{00000000-0005-0000-0000-0000FA0B0000}"/>
    <cellStyle name="Bilješka 2 3 11 2 3" xfId="2648" xr:uid="{00000000-0005-0000-0000-0000FB0B0000}"/>
    <cellStyle name="Bilješka 2 3 11 2 3 2" xfId="2649" xr:uid="{00000000-0005-0000-0000-0000FC0B0000}"/>
    <cellStyle name="Bilješka 2 3 11 2 4" xfId="2650" xr:uid="{00000000-0005-0000-0000-0000FD0B0000}"/>
    <cellStyle name="Bilješka 2 3 11 2 5" xfId="46984" xr:uid="{00000000-0005-0000-0000-0000FE0B0000}"/>
    <cellStyle name="Bilješka 2 3 11 3" xfId="2651" xr:uid="{00000000-0005-0000-0000-0000FF0B0000}"/>
    <cellStyle name="Bilješka 2 3 11 3 2" xfId="2652" xr:uid="{00000000-0005-0000-0000-0000000C0000}"/>
    <cellStyle name="Bilješka 2 3 11 3 2 2" xfId="2653" xr:uid="{00000000-0005-0000-0000-0000010C0000}"/>
    <cellStyle name="Bilješka 2 3 11 3 2 2 2" xfId="2654" xr:uid="{00000000-0005-0000-0000-0000020C0000}"/>
    <cellStyle name="Bilješka 2 3 11 3 2 3" xfId="2655" xr:uid="{00000000-0005-0000-0000-0000030C0000}"/>
    <cellStyle name="Bilješka 2 3 11 3 3" xfId="2656" xr:uid="{00000000-0005-0000-0000-0000040C0000}"/>
    <cellStyle name="Bilješka 2 3 11 3 3 2" xfId="2657" xr:uid="{00000000-0005-0000-0000-0000050C0000}"/>
    <cellStyle name="Bilješka 2 3 11 3 4" xfId="2658" xr:uid="{00000000-0005-0000-0000-0000060C0000}"/>
    <cellStyle name="Bilješka 2 3 11 3 5" xfId="47571" xr:uid="{00000000-0005-0000-0000-0000070C0000}"/>
    <cellStyle name="Bilješka 2 3 11 4" xfId="2659" xr:uid="{00000000-0005-0000-0000-0000080C0000}"/>
    <cellStyle name="Bilješka 2 3 11 4 2" xfId="2660" xr:uid="{00000000-0005-0000-0000-0000090C0000}"/>
    <cellStyle name="Bilješka 2 3 11 4 2 2" xfId="2661" xr:uid="{00000000-0005-0000-0000-00000A0C0000}"/>
    <cellStyle name="Bilješka 2 3 11 4 2 2 2" xfId="2662" xr:uid="{00000000-0005-0000-0000-00000B0C0000}"/>
    <cellStyle name="Bilješka 2 3 11 4 2 3" xfId="2663" xr:uid="{00000000-0005-0000-0000-00000C0C0000}"/>
    <cellStyle name="Bilješka 2 3 11 4 3" xfId="2664" xr:uid="{00000000-0005-0000-0000-00000D0C0000}"/>
    <cellStyle name="Bilješka 2 3 11 4 3 2" xfId="2665" xr:uid="{00000000-0005-0000-0000-00000E0C0000}"/>
    <cellStyle name="Bilješka 2 3 11 4 4" xfId="2666" xr:uid="{00000000-0005-0000-0000-00000F0C0000}"/>
    <cellStyle name="Bilješka 2 3 11 4 5" xfId="47986" xr:uid="{00000000-0005-0000-0000-0000100C0000}"/>
    <cellStyle name="Bilješka 2 3 11 5" xfId="2667" xr:uid="{00000000-0005-0000-0000-0000110C0000}"/>
    <cellStyle name="Bilješka 2 3 11 5 2" xfId="2668" xr:uid="{00000000-0005-0000-0000-0000120C0000}"/>
    <cellStyle name="Bilješka 2 3 11 5 2 2" xfId="2669" xr:uid="{00000000-0005-0000-0000-0000130C0000}"/>
    <cellStyle name="Bilješka 2 3 11 5 2 2 2" xfId="2670" xr:uid="{00000000-0005-0000-0000-0000140C0000}"/>
    <cellStyle name="Bilješka 2 3 11 5 2 3" xfId="2671" xr:uid="{00000000-0005-0000-0000-0000150C0000}"/>
    <cellStyle name="Bilješka 2 3 11 5 3" xfId="2672" xr:uid="{00000000-0005-0000-0000-0000160C0000}"/>
    <cellStyle name="Bilješka 2 3 11 5 3 2" xfId="2673" xr:uid="{00000000-0005-0000-0000-0000170C0000}"/>
    <cellStyle name="Bilješka 2 3 11 5 4" xfId="2674" xr:uid="{00000000-0005-0000-0000-0000180C0000}"/>
    <cellStyle name="Bilješka 2 3 11 5 5" xfId="48395" xr:uid="{00000000-0005-0000-0000-0000190C0000}"/>
    <cellStyle name="Bilješka 2 3 11 6" xfId="2675" xr:uid="{00000000-0005-0000-0000-00001A0C0000}"/>
    <cellStyle name="Bilješka 2 3 11 6 2" xfId="2676" xr:uid="{00000000-0005-0000-0000-00001B0C0000}"/>
    <cellStyle name="Bilješka 2 3 11 6 2 2" xfId="2677" xr:uid="{00000000-0005-0000-0000-00001C0C0000}"/>
    <cellStyle name="Bilješka 2 3 11 6 2 2 2" xfId="2678" xr:uid="{00000000-0005-0000-0000-00001D0C0000}"/>
    <cellStyle name="Bilješka 2 3 11 6 2 3" xfId="2679" xr:uid="{00000000-0005-0000-0000-00001E0C0000}"/>
    <cellStyle name="Bilješka 2 3 11 6 3" xfId="2680" xr:uid="{00000000-0005-0000-0000-00001F0C0000}"/>
    <cellStyle name="Bilješka 2 3 11 6 3 2" xfId="2681" xr:uid="{00000000-0005-0000-0000-0000200C0000}"/>
    <cellStyle name="Bilješka 2 3 11 6 4" xfId="2682" xr:uid="{00000000-0005-0000-0000-0000210C0000}"/>
    <cellStyle name="Bilješka 2 3 11 6 5" xfId="48806" xr:uid="{00000000-0005-0000-0000-0000220C0000}"/>
    <cellStyle name="Bilješka 2 3 11 7" xfId="2683" xr:uid="{00000000-0005-0000-0000-0000230C0000}"/>
    <cellStyle name="Bilješka 2 3 11 7 2" xfId="2684" xr:uid="{00000000-0005-0000-0000-0000240C0000}"/>
    <cellStyle name="Bilješka 2 3 11 7 2 2" xfId="2685" xr:uid="{00000000-0005-0000-0000-0000250C0000}"/>
    <cellStyle name="Bilješka 2 3 11 7 2 2 2" xfId="2686" xr:uid="{00000000-0005-0000-0000-0000260C0000}"/>
    <cellStyle name="Bilješka 2 3 11 7 2 3" xfId="2687" xr:uid="{00000000-0005-0000-0000-0000270C0000}"/>
    <cellStyle name="Bilješka 2 3 11 7 3" xfId="2688" xr:uid="{00000000-0005-0000-0000-0000280C0000}"/>
    <cellStyle name="Bilješka 2 3 11 7 3 2" xfId="2689" xr:uid="{00000000-0005-0000-0000-0000290C0000}"/>
    <cellStyle name="Bilješka 2 3 11 7 4" xfId="2690" xr:uid="{00000000-0005-0000-0000-00002A0C0000}"/>
    <cellStyle name="Bilješka 2 3 11 7 5" xfId="48859" xr:uid="{00000000-0005-0000-0000-00002B0C0000}"/>
    <cellStyle name="Bilješka 2 3 11 8" xfId="2691" xr:uid="{00000000-0005-0000-0000-00002C0C0000}"/>
    <cellStyle name="Bilješka 2 3 11 8 2" xfId="2692" xr:uid="{00000000-0005-0000-0000-00002D0C0000}"/>
    <cellStyle name="Bilješka 2 3 11 8 2 2" xfId="2693" xr:uid="{00000000-0005-0000-0000-00002E0C0000}"/>
    <cellStyle name="Bilješka 2 3 11 8 2 2 2" xfId="2694" xr:uid="{00000000-0005-0000-0000-00002F0C0000}"/>
    <cellStyle name="Bilješka 2 3 11 8 2 3" xfId="2695" xr:uid="{00000000-0005-0000-0000-0000300C0000}"/>
    <cellStyle name="Bilješka 2 3 11 8 3" xfId="2696" xr:uid="{00000000-0005-0000-0000-0000310C0000}"/>
    <cellStyle name="Bilješka 2 3 11 8 3 2" xfId="2697" xr:uid="{00000000-0005-0000-0000-0000320C0000}"/>
    <cellStyle name="Bilješka 2 3 11 8 4" xfId="2698" xr:uid="{00000000-0005-0000-0000-0000330C0000}"/>
    <cellStyle name="Bilješka 2 3 11 8 5" xfId="49370" xr:uid="{00000000-0005-0000-0000-0000340C0000}"/>
    <cellStyle name="Bilješka 2 3 11 9" xfId="2699" xr:uid="{00000000-0005-0000-0000-0000350C0000}"/>
    <cellStyle name="Bilješka 2 3 11 9 2" xfId="2700" xr:uid="{00000000-0005-0000-0000-0000360C0000}"/>
    <cellStyle name="Bilješka 2 3 11 9 2 2" xfId="2701" xr:uid="{00000000-0005-0000-0000-0000370C0000}"/>
    <cellStyle name="Bilješka 2 3 11 9 2 2 2" xfId="2702" xr:uid="{00000000-0005-0000-0000-0000380C0000}"/>
    <cellStyle name="Bilješka 2 3 11 9 2 3" xfId="2703" xr:uid="{00000000-0005-0000-0000-0000390C0000}"/>
    <cellStyle name="Bilješka 2 3 11 9 3" xfId="2704" xr:uid="{00000000-0005-0000-0000-00003A0C0000}"/>
    <cellStyle name="Bilješka 2 3 11 9 3 2" xfId="2705" xr:uid="{00000000-0005-0000-0000-00003B0C0000}"/>
    <cellStyle name="Bilješka 2 3 11 9 4" xfId="2706" xr:uid="{00000000-0005-0000-0000-00003C0C0000}"/>
    <cellStyle name="Bilješka 2 3 11 9 5" xfId="49816" xr:uid="{00000000-0005-0000-0000-00003D0C0000}"/>
    <cellStyle name="Bilješka 2 3 12" xfId="2707" xr:uid="{00000000-0005-0000-0000-00003E0C0000}"/>
    <cellStyle name="Bilješka 2 3 12 10" xfId="2708" xr:uid="{00000000-0005-0000-0000-00003F0C0000}"/>
    <cellStyle name="Bilješka 2 3 12 10 2" xfId="2709" xr:uid="{00000000-0005-0000-0000-0000400C0000}"/>
    <cellStyle name="Bilješka 2 3 12 10 2 2" xfId="2710" xr:uid="{00000000-0005-0000-0000-0000410C0000}"/>
    <cellStyle name="Bilješka 2 3 12 10 2 2 2" xfId="2711" xr:uid="{00000000-0005-0000-0000-0000420C0000}"/>
    <cellStyle name="Bilješka 2 3 12 10 2 3" xfId="2712" xr:uid="{00000000-0005-0000-0000-0000430C0000}"/>
    <cellStyle name="Bilješka 2 3 12 10 3" xfId="2713" xr:uid="{00000000-0005-0000-0000-0000440C0000}"/>
    <cellStyle name="Bilješka 2 3 12 10 3 2" xfId="2714" xr:uid="{00000000-0005-0000-0000-0000450C0000}"/>
    <cellStyle name="Bilješka 2 3 12 10 4" xfId="2715" xr:uid="{00000000-0005-0000-0000-0000460C0000}"/>
    <cellStyle name="Bilješka 2 3 12 10 5" xfId="50225" xr:uid="{00000000-0005-0000-0000-0000470C0000}"/>
    <cellStyle name="Bilješka 2 3 12 11" xfId="2716" xr:uid="{00000000-0005-0000-0000-0000480C0000}"/>
    <cellStyle name="Bilješka 2 3 12 11 2" xfId="2717" xr:uid="{00000000-0005-0000-0000-0000490C0000}"/>
    <cellStyle name="Bilješka 2 3 12 11 2 2" xfId="2718" xr:uid="{00000000-0005-0000-0000-00004A0C0000}"/>
    <cellStyle name="Bilješka 2 3 12 11 3" xfId="2719" xr:uid="{00000000-0005-0000-0000-00004B0C0000}"/>
    <cellStyle name="Bilješka 2 3 12 11 4" xfId="50652" xr:uid="{00000000-0005-0000-0000-00004C0C0000}"/>
    <cellStyle name="Bilješka 2 3 12 12" xfId="2720" xr:uid="{00000000-0005-0000-0000-00004D0C0000}"/>
    <cellStyle name="Bilješka 2 3 12 12 2" xfId="2721" xr:uid="{00000000-0005-0000-0000-00004E0C0000}"/>
    <cellStyle name="Bilješka 2 3 12 13" xfId="2722" xr:uid="{00000000-0005-0000-0000-00004F0C0000}"/>
    <cellStyle name="Bilješka 2 3 12 14" xfId="46825" xr:uid="{00000000-0005-0000-0000-0000500C0000}"/>
    <cellStyle name="Bilješka 2 3 12 2" xfId="2723" xr:uid="{00000000-0005-0000-0000-0000510C0000}"/>
    <cellStyle name="Bilješka 2 3 12 2 2" xfId="2724" xr:uid="{00000000-0005-0000-0000-0000520C0000}"/>
    <cellStyle name="Bilješka 2 3 12 2 2 2" xfId="2725" xr:uid="{00000000-0005-0000-0000-0000530C0000}"/>
    <cellStyle name="Bilješka 2 3 12 2 2 2 2" xfId="2726" xr:uid="{00000000-0005-0000-0000-0000540C0000}"/>
    <cellStyle name="Bilješka 2 3 12 2 2 3" xfId="2727" xr:uid="{00000000-0005-0000-0000-0000550C0000}"/>
    <cellStyle name="Bilješka 2 3 12 2 3" xfId="2728" xr:uid="{00000000-0005-0000-0000-0000560C0000}"/>
    <cellStyle name="Bilješka 2 3 12 2 3 2" xfId="2729" xr:uid="{00000000-0005-0000-0000-0000570C0000}"/>
    <cellStyle name="Bilješka 2 3 12 2 4" xfId="2730" xr:uid="{00000000-0005-0000-0000-0000580C0000}"/>
    <cellStyle name="Bilješka 2 3 12 2 5" xfId="46985" xr:uid="{00000000-0005-0000-0000-0000590C0000}"/>
    <cellStyle name="Bilješka 2 3 12 3" xfId="2731" xr:uid="{00000000-0005-0000-0000-00005A0C0000}"/>
    <cellStyle name="Bilješka 2 3 12 3 2" xfId="2732" xr:uid="{00000000-0005-0000-0000-00005B0C0000}"/>
    <cellStyle name="Bilješka 2 3 12 3 2 2" xfId="2733" xr:uid="{00000000-0005-0000-0000-00005C0C0000}"/>
    <cellStyle name="Bilješka 2 3 12 3 2 2 2" xfId="2734" xr:uid="{00000000-0005-0000-0000-00005D0C0000}"/>
    <cellStyle name="Bilješka 2 3 12 3 2 3" xfId="2735" xr:uid="{00000000-0005-0000-0000-00005E0C0000}"/>
    <cellStyle name="Bilješka 2 3 12 3 3" xfId="2736" xr:uid="{00000000-0005-0000-0000-00005F0C0000}"/>
    <cellStyle name="Bilješka 2 3 12 3 3 2" xfId="2737" xr:uid="{00000000-0005-0000-0000-0000600C0000}"/>
    <cellStyle name="Bilješka 2 3 12 3 4" xfId="2738" xr:uid="{00000000-0005-0000-0000-0000610C0000}"/>
    <cellStyle name="Bilješka 2 3 12 3 5" xfId="47572" xr:uid="{00000000-0005-0000-0000-0000620C0000}"/>
    <cellStyle name="Bilješka 2 3 12 4" xfId="2739" xr:uid="{00000000-0005-0000-0000-0000630C0000}"/>
    <cellStyle name="Bilješka 2 3 12 4 2" xfId="2740" xr:uid="{00000000-0005-0000-0000-0000640C0000}"/>
    <cellStyle name="Bilješka 2 3 12 4 2 2" xfId="2741" xr:uid="{00000000-0005-0000-0000-0000650C0000}"/>
    <cellStyle name="Bilješka 2 3 12 4 2 2 2" xfId="2742" xr:uid="{00000000-0005-0000-0000-0000660C0000}"/>
    <cellStyle name="Bilješka 2 3 12 4 2 3" xfId="2743" xr:uid="{00000000-0005-0000-0000-0000670C0000}"/>
    <cellStyle name="Bilješka 2 3 12 4 3" xfId="2744" xr:uid="{00000000-0005-0000-0000-0000680C0000}"/>
    <cellStyle name="Bilješka 2 3 12 4 3 2" xfId="2745" xr:uid="{00000000-0005-0000-0000-0000690C0000}"/>
    <cellStyle name="Bilješka 2 3 12 4 4" xfId="2746" xr:uid="{00000000-0005-0000-0000-00006A0C0000}"/>
    <cellStyle name="Bilješka 2 3 12 4 5" xfId="47987" xr:uid="{00000000-0005-0000-0000-00006B0C0000}"/>
    <cellStyle name="Bilješka 2 3 12 5" xfId="2747" xr:uid="{00000000-0005-0000-0000-00006C0C0000}"/>
    <cellStyle name="Bilješka 2 3 12 5 2" xfId="2748" xr:uid="{00000000-0005-0000-0000-00006D0C0000}"/>
    <cellStyle name="Bilješka 2 3 12 5 2 2" xfId="2749" xr:uid="{00000000-0005-0000-0000-00006E0C0000}"/>
    <cellStyle name="Bilješka 2 3 12 5 2 2 2" xfId="2750" xr:uid="{00000000-0005-0000-0000-00006F0C0000}"/>
    <cellStyle name="Bilješka 2 3 12 5 2 3" xfId="2751" xr:uid="{00000000-0005-0000-0000-0000700C0000}"/>
    <cellStyle name="Bilješka 2 3 12 5 3" xfId="2752" xr:uid="{00000000-0005-0000-0000-0000710C0000}"/>
    <cellStyle name="Bilješka 2 3 12 5 3 2" xfId="2753" xr:uid="{00000000-0005-0000-0000-0000720C0000}"/>
    <cellStyle name="Bilješka 2 3 12 5 4" xfId="2754" xr:uid="{00000000-0005-0000-0000-0000730C0000}"/>
    <cellStyle name="Bilješka 2 3 12 5 5" xfId="48396" xr:uid="{00000000-0005-0000-0000-0000740C0000}"/>
    <cellStyle name="Bilješka 2 3 12 6" xfId="2755" xr:uid="{00000000-0005-0000-0000-0000750C0000}"/>
    <cellStyle name="Bilješka 2 3 12 6 2" xfId="2756" xr:uid="{00000000-0005-0000-0000-0000760C0000}"/>
    <cellStyle name="Bilješka 2 3 12 6 2 2" xfId="2757" xr:uid="{00000000-0005-0000-0000-0000770C0000}"/>
    <cellStyle name="Bilješka 2 3 12 6 2 2 2" xfId="2758" xr:uid="{00000000-0005-0000-0000-0000780C0000}"/>
    <cellStyle name="Bilješka 2 3 12 6 2 3" xfId="2759" xr:uid="{00000000-0005-0000-0000-0000790C0000}"/>
    <cellStyle name="Bilješka 2 3 12 6 3" xfId="2760" xr:uid="{00000000-0005-0000-0000-00007A0C0000}"/>
    <cellStyle name="Bilješka 2 3 12 6 3 2" xfId="2761" xr:uid="{00000000-0005-0000-0000-00007B0C0000}"/>
    <cellStyle name="Bilješka 2 3 12 6 4" xfId="2762" xr:uid="{00000000-0005-0000-0000-00007C0C0000}"/>
    <cellStyle name="Bilješka 2 3 12 6 5" xfId="48807" xr:uid="{00000000-0005-0000-0000-00007D0C0000}"/>
    <cellStyle name="Bilješka 2 3 12 7" xfId="2763" xr:uid="{00000000-0005-0000-0000-00007E0C0000}"/>
    <cellStyle name="Bilješka 2 3 12 7 2" xfId="2764" xr:uid="{00000000-0005-0000-0000-00007F0C0000}"/>
    <cellStyle name="Bilješka 2 3 12 7 2 2" xfId="2765" xr:uid="{00000000-0005-0000-0000-0000800C0000}"/>
    <cellStyle name="Bilješka 2 3 12 7 2 2 2" xfId="2766" xr:uid="{00000000-0005-0000-0000-0000810C0000}"/>
    <cellStyle name="Bilješka 2 3 12 7 2 3" xfId="2767" xr:uid="{00000000-0005-0000-0000-0000820C0000}"/>
    <cellStyle name="Bilješka 2 3 12 7 3" xfId="2768" xr:uid="{00000000-0005-0000-0000-0000830C0000}"/>
    <cellStyle name="Bilješka 2 3 12 7 3 2" xfId="2769" xr:uid="{00000000-0005-0000-0000-0000840C0000}"/>
    <cellStyle name="Bilješka 2 3 12 7 4" xfId="2770" xr:uid="{00000000-0005-0000-0000-0000850C0000}"/>
    <cellStyle name="Bilješka 2 3 12 7 5" xfId="48858" xr:uid="{00000000-0005-0000-0000-0000860C0000}"/>
    <cellStyle name="Bilješka 2 3 12 8" xfId="2771" xr:uid="{00000000-0005-0000-0000-0000870C0000}"/>
    <cellStyle name="Bilješka 2 3 12 8 2" xfId="2772" xr:uid="{00000000-0005-0000-0000-0000880C0000}"/>
    <cellStyle name="Bilješka 2 3 12 8 2 2" xfId="2773" xr:uid="{00000000-0005-0000-0000-0000890C0000}"/>
    <cellStyle name="Bilješka 2 3 12 8 2 2 2" xfId="2774" xr:uid="{00000000-0005-0000-0000-00008A0C0000}"/>
    <cellStyle name="Bilješka 2 3 12 8 2 3" xfId="2775" xr:uid="{00000000-0005-0000-0000-00008B0C0000}"/>
    <cellStyle name="Bilješka 2 3 12 8 3" xfId="2776" xr:uid="{00000000-0005-0000-0000-00008C0C0000}"/>
    <cellStyle name="Bilješka 2 3 12 8 3 2" xfId="2777" xr:uid="{00000000-0005-0000-0000-00008D0C0000}"/>
    <cellStyle name="Bilješka 2 3 12 8 4" xfId="2778" xr:uid="{00000000-0005-0000-0000-00008E0C0000}"/>
    <cellStyle name="Bilješka 2 3 12 8 5" xfId="49371" xr:uid="{00000000-0005-0000-0000-00008F0C0000}"/>
    <cellStyle name="Bilješka 2 3 12 9" xfId="2779" xr:uid="{00000000-0005-0000-0000-0000900C0000}"/>
    <cellStyle name="Bilješka 2 3 12 9 2" xfId="2780" xr:uid="{00000000-0005-0000-0000-0000910C0000}"/>
    <cellStyle name="Bilješka 2 3 12 9 2 2" xfId="2781" xr:uid="{00000000-0005-0000-0000-0000920C0000}"/>
    <cellStyle name="Bilješka 2 3 12 9 2 2 2" xfId="2782" xr:uid="{00000000-0005-0000-0000-0000930C0000}"/>
    <cellStyle name="Bilješka 2 3 12 9 2 3" xfId="2783" xr:uid="{00000000-0005-0000-0000-0000940C0000}"/>
    <cellStyle name="Bilješka 2 3 12 9 3" xfId="2784" xr:uid="{00000000-0005-0000-0000-0000950C0000}"/>
    <cellStyle name="Bilješka 2 3 12 9 3 2" xfId="2785" xr:uid="{00000000-0005-0000-0000-0000960C0000}"/>
    <cellStyle name="Bilješka 2 3 12 9 4" xfId="2786" xr:uid="{00000000-0005-0000-0000-0000970C0000}"/>
    <cellStyle name="Bilješka 2 3 12 9 5" xfId="49817" xr:uid="{00000000-0005-0000-0000-0000980C0000}"/>
    <cellStyle name="Bilješka 2 3 13" xfId="2787" xr:uid="{00000000-0005-0000-0000-0000990C0000}"/>
    <cellStyle name="Bilješka 2 3 13 10" xfId="2788" xr:uid="{00000000-0005-0000-0000-00009A0C0000}"/>
    <cellStyle name="Bilješka 2 3 13 10 2" xfId="2789" xr:uid="{00000000-0005-0000-0000-00009B0C0000}"/>
    <cellStyle name="Bilješka 2 3 13 10 2 2" xfId="2790" xr:uid="{00000000-0005-0000-0000-00009C0C0000}"/>
    <cellStyle name="Bilješka 2 3 13 10 2 2 2" xfId="2791" xr:uid="{00000000-0005-0000-0000-00009D0C0000}"/>
    <cellStyle name="Bilješka 2 3 13 10 2 3" xfId="2792" xr:uid="{00000000-0005-0000-0000-00009E0C0000}"/>
    <cellStyle name="Bilješka 2 3 13 10 3" xfId="2793" xr:uid="{00000000-0005-0000-0000-00009F0C0000}"/>
    <cellStyle name="Bilješka 2 3 13 10 3 2" xfId="2794" xr:uid="{00000000-0005-0000-0000-0000A00C0000}"/>
    <cellStyle name="Bilješka 2 3 13 10 4" xfId="2795" xr:uid="{00000000-0005-0000-0000-0000A10C0000}"/>
    <cellStyle name="Bilješka 2 3 13 10 5" xfId="50226" xr:uid="{00000000-0005-0000-0000-0000A20C0000}"/>
    <cellStyle name="Bilješka 2 3 13 11" xfId="2796" xr:uid="{00000000-0005-0000-0000-0000A30C0000}"/>
    <cellStyle name="Bilješka 2 3 13 11 2" xfId="2797" xr:uid="{00000000-0005-0000-0000-0000A40C0000}"/>
    <cellStyle name="Bilješka 2 3 13 11 2 2" xfId="2798" xr:uid="{00000000-0005-0000-0000-0000A50C0000}"/>
    <cellStyle name="Bilješka 2 3 13 11 3" xfId="2799" xr:uid="{00000000-0005-0000-0000-0000A60C0000}"/>
    <cellStyle name="Bilješka 2 3 13 11 4" xfId="50653" xr:uid="{00000000-0005-0000-0000-0000A70C0000}"/>
    <cellStyle name="Bilješka 2 3 13 12" xfId="2800" xr:uid="{00000000-0005-0000-0000-0000A80C0000}"/>
    <cellStyle name="Bilješka 2 3 13 12 2" xfId="2801" xr:uid="{00000000-0005-0000-0000-0000A90C0000}"/>
    <cellStyle name="Bilješka 2 3 13 13" xfId="2802" xr:uid="{00000000-0005-0000-0000-0000AA0C0000}"/>
    <cellStyle name="Bilješka 2 3 13 14" xfId="46780" xr:uid="{00000000-0005-0000-0000-0000AB0C0000}"/>
    <cellStyle name="Bilješka 2 3 13 2" xfId="2803" xr:uid="{00000000-0005-0000-0000-0000AC0C0000}"/>
    <cellStyle name="Bilješka 2 3 13 2 2" xfId="2804" xr:uid="{00000000-0005-0000-0000-0000AD0C0000}"/>
    <cellStyle name="Bilješka 2 3 13 2 2 2" xfId="2805" xr:uid="{00000000-0005-0000-0000-0000AE0C0000}"/>
    <cellStyle name="Bilješka 2 3 13 2 2 2 2" xfId="2806" xr:uid="{00000000-0005-0000-0000-0000AF0C0000}"/>
    <cellStyle name="Bilješka 2 3 13 2 2 3" xfId="2807" xr:uid="{00000000-0005-0000-0000-0000B00C0000}"/>
    <cellStyle name="Bilješka 2 3 13 2 3" xfId="2808" xr:uid="{00000000-0005-0000-0000-0000B10C0000}"/>
    <cellStyle name="Bilješka 2 3 13 2 3 2" xfId="2809" xr:uid="{00000000-0005-0000-0000-0000B20C0000}"/>
    <cellStyle name="Bilješka 2 3 13 2 4" xfId="2810" xr:uid="{00000000-0005-0000-0000-0000B30C0000}"/>
    <cellStyle name="Bilješka 2 3 13 2 5" xfId="46986" xr:uid="{00000000-0005-0000-0000-0000B40C0000}"/>
    <cellStyle name="Bilješka 2 3 13 3" xfId="2811" xr:uid="{00000000-0005-0000-0000-0000B50C0000}"/>
    <cellStyle name="Bilješka 2 3 13 3 2" xfId="2812" xr:uid="{00000000-0005-0000-0000-0000B60C0000}"/>
    <cellStyle name="Bilješka 2 3 13 3 2 2" xfId="2813" xr:uid="{00000000-0005-0000-0000-0000B70C0000}"/>
    <cellStyle name="Bilješka 2 3 13 3 2 2 2" xfId="2814" xr:uid="{00000000-0005-0000-0000-0000B80C0000}"/>
    <cellStyle name="Bilješka 2 3 13 3 2 3" xfId="2815" xr:uid="{00000000-0005-0000-0000-0000B90C0000}"/>
    <cellStyle name="Bilješka 2 3 13 3 3" xfId="2816" xr:uid="{00000000-0005-0000-0000-0000BA0C0000}"/>
    <cellStyle name="Bilješka 2 3 13 3 3 2" xfId="2817" xr:uid="{00000000-0005-0000-0000-0000BB0C0000}"/>
    <cellStyle name="Bilješka 2 3 13 3 4" xfId="2818" xr:uid="{00000000-0005-0000-0000-0000BC0C0000}"/>
    <cellStyle name="Bilješka 2 3 13 3 5" xfId="47573" xr:uid="{00000000-0005-0000-0000-0000BD0C0000}"/>
    <cellStyle name="Bilješka 2 3 13 4" xfId="2819" xr:uid="{00000000-0005-0000-0000-0000BE0C0000}"/>
    <cellStyle name="Bilješka 2 3 13 4 2" xfId="2820" xr:uid="{00000000-0005-0000-0000-0000BF0C0000}"/>
    <cellStyle name="Bilješka 2 3 13 4 2 2" xfId="2821" xr:uid="{00000000-0005-0000-0000-0000C00C0000}"/>
    <cellStyle name="Bilješka 2 3 13 4 2 2 2" xfId="2822" xr:uid="{00000000-0005-0000-0000-0000C10C0000}"/>
    <cellStyle name="Bilješka 2 3 13 4 2 3" xfId="2823" xr:uid="{00000000-0005-0000-0000-0000C20C0000}"/>
    <cellStyle name="Bilješka 2 3 13 4 3" xfId="2824" xr:uid="{00000000-0005-0000-0000-0000C30C0000}"/>
    <cellStyle name="Bilješka 2 3 13 4 3 2" xfId="2825" xr:uid="{00000000-0005-0000-0000-0000C40C0000}"/>
    <cellStyle name="Bilješka 2 3 13 4 4" xfId="2826" xr:uid="{00000000-0005-0000-0000-0000C50C0000}"/>
    <cellStyle name="Bilješka 2 3 13 4 5" xfId="47988" xr:uid="{00000000-0005-0000-0000-0000C60C0000}"/>
    <cellStyle name="Bilješka 2 3 13 5" xfId="2827" xr:uid="{00000000-0005-0000-0000-0000C70C0000}"/>
    <cellStyle name="Bilješka 2 3 13 5 2" xfId="2828" xr:uid="{00000000-0005-0000-0000-0000C80C0000}"/>
    <cellStyle name="Bilješka 2 3 13 5 2 2" xfId="2829" xr:uid="{00000000-0005-0000-0000-0000C90C0000}"/>
    <cellStyle name="Bilješka 2 3 13 5 2 2 2" xfId="2830" xr:uid="{00000000-0005-0000-0000-0000CA0C0000}"/>
    <cellStyle name="Bilješka 2 3 13 5 2 3" xfId="2831" xr:uid="{00000000-0005-0000-0000-0000CB0C0000}"/>
    <cellStyle name="Bilješka 2 3 13 5 3" xfId="2832" xr:uid="{00000000-0005-0000-0000-0000CC0C0000}"/>
    <cellStyle name="Bilješka 2 3 13 5 3 2" xfId="2833" xr:uid="{00000000-0005-0000-0000-0000CD0C0000}"/>
    <cellStyle name="Bilješka 2 3 13 5 4" xfId="2834" xr:uid="{00000000-0005-0000-0000-0000CE0C0000}"/>
    <cellStyle name="Bilješka 2 3 13 5 5" xfId="48397" xr:uid="{00000000-0005-0000-0000-0000CF0C0000}"/>
    <cellStyle name="Bilješka 2 3 13 6" xfId="2835" xr:uid="{00000000-0005-0000-0000-0000D00C0000}"/>
    <cellStyle name="Bilješka 2 3 13 6 2" xfId="2836" xr:uid="{00000000-0005-0000-0000-0000D10C0000}"/>
    <cellStyle name="Bilješka 2 3 13 6 2 2" xfId="2837" xr:uid="{00000000-0005-0000-0000-0000D20C0000}"/>
    <cellStyle name="Bilješka 2 3 13 6 2 2 2" xfId="2838" xr:uid="{00000000-0005-0000-0000-0000D30C0000}"/>
    <cellStyle name="Bilješka 2 3 13 6 2 3" xfId="2839" xr:uid="{00000000-0005-0000-0000-0000D40C0000}"/>
    <cellStyle name="Bilješka 2 3 13 6 3" xfId="2840" xr:uid="{00000000-0005-0000-0000-0000D50C0000}"/>
    <cellStyle name="Bilješka 2 3 13 6 3 2" xfId="2841" xr:uid="{00000000-0005-0000-0000-0000D60C0000}"/>
    <cellStyle name="Bilješka 2 3 13 6 4" xfId="2842" xr:uid="{00000000-0005-0000-0000-0000D70C0000}"/>
    <cellStyle name="Bilješka 2 3 13 6 5" xfId="48808" xr:uid="{00000000-0005-0000-0000-0000D80C0000}"/>
    <cellStyle name="Bilješka 2 3 13 7" xfId="2843" xr:uid="{00000000-0005-0000-0000-0000D90C0000}"/>
    <cellStyle name="Bilješka 2 3 13 7 2" xfId="2844" xr:uid="{00000000-0005-0000-0000-0000DA0C0000}"/>
    <cellStyle name="Bilješka 2 3 13 7 2 2" xfId="2845" xr:uid="{00000000-0005-0000-0000-0000DB0C0000}"/>
    <cellStyle name="Bilješka 2 3 13 7 2 2 2" xfId="2846" xr:uid="{00000000-0005-0000-0000-0000DC0C0000}"/>
    <cellStyle name="Bilješka 2 3 13 7 2 3" xfId="2847" xr:uid="{00000000-0005-0000-0000-0000DD0C0000}"/>
    <cellStyle name="Bilješka 2 3 13 7 3" xfId="2848" xr:uid="{00000000-0005-0000-0000-0000DE0C0000}"/>
    <cellStyle name="Bilješka 2 3 13 7 3 2" xfId="2849" xr:uid="{00000000-0005-0000-0000-0000DF0C0000}"/>
    <cellStyle name="Bilješka 2 3 13 7 4" xfId="2850" xr:uid="{00000000-0005-0000-0000-0000E00C0000}"/>
    <cellStyle name="Bilješka 2 3 13 7 5" xfId="47520" xr:uid="{00000000-0005-0000-0000-0000E10C0000}"/>
    <cellStyle name="Bilješka 2 3 13 8" xfId="2851" xr:uid="{00000000-0005-0000-0000-0000E20C0000}"/>
    <cellStyle name="Bilješka 2 3 13 8 2" xfId="2852" xr:uid="{00000000-0005-0000-0000-0000E30C0000}"/>
    <cellStyle name="Bilješka 2 3 13 8 2 2" xfId="2853" xr:uid="{00000000-0005-0000-0000-0000E40C0000}"/>
    <cellStyle name="Bilješka 2 3 13 8 2 2 2" xfId="2854" xr:uid="{00000000-0005-0000-0000-0000E50C0000}"/>
    <cellStyle name="Bilješka 2 3 13 8 2 3" xfId="2855" xr:uid="{00000000-0005-0000-0000-0000E60C0000}"/>
    <cellStyle name="Bilješka 2 3 13 8 3" xfId="2856" xr:uid="{00000000-0005-0000-0000-0000E70C0000}"/>
    <cellStyle name="Bilješka 2 3 13 8 3 2" xfId="2857" xr:uid="{00000000-0005-0000-0000-0000E80C0000}"/>
    <cellStyle name="Bilješka 2 3 13 8 4" xfId="2858" xr:uid="{00000000-0005-0000-0000-0000E90C0000}"/>
    <cellStyle name="Bilješka 2 3 13 8 5" xfId="49372" xr:uid="{00000000-0005-0000-0000-0000EA0C0000}"/>
    <cellStyle name="Bilješka 2 3 13 9" xfId="2859" xr:uid="{00000000-0005-0000-0000-0000EB0C0000}"/>
    <cellStyle name="Bilješka 2 3 13 9 2" xfId="2860" xr:uid="{00000000-0005-0000-0000-0000EC0C0000}"/>
    <cellStyle name="Bilješka 2 3 13 9 2 2" xfId="2861" xr:uid="{00000000-0005-0000-0000-0000ED0C0000}"/>
    <cellStyle name="Bilješka 2 3 13 9 2 2 2" xfId="2862" xr:uid="{00000000-0005-0000-0000-0000EE0C0000}"/>
    <cellStyle name="Bilješka 2 3 13 9 2 3" xfId="2863" xr:uid="{00000000-0005-0000-0000-0000EF0C0000}"/>
    <cellStyle name="Bilješka 2 3 13 9 3" xfId="2864" xr:uid="{00000000-0005-0000-0000-0000F00C0000}"/>
    <cellStyle name="Bilješka 2 3 13 9 3 2" xfId="2865" xr:uid="{00000000-0005-0000-0000-0000F10C0000}"/>
    <cellStyle name="Bilješka 2 3 13 9 4" xfId="2866" xr:uid="{00000000-0005-0000-0000-0000F20C0000}"/>
    <cellStyle name="Bilješka 2 3 13 9 5" xfId="49818" xr:uid="{00000000-0005-0000-0000-0000F30C0000}"/>
    <cellStyle name="Bilješka 2 3 14" xfId="2867" xr:uid="{00000000-0005-0000-0000-0000F40C0000}"/>
    <cellStyle name="Bilješka 2 3 14 10" xfId="2868" xr:uid="{00000000-0005-0000-0000-0000F50C0000}"/>
    <cellStyle name="Bilješka 2 3 14 10 2" xfId="2869" xr:uid="{00000000-0005-0000-0000-0000F60C0000}"/>
    <cellStyle name="Bilješka 2 3 14 10 2 2" xfId="2870" xr:uid="{00000000-0005-0000-0000-0000F70C0000}"/>
    <cellStyle name="Bilješka 2 3 14 10 3" xfId="2871" xr:uid="{00000000-0005-0000-0000-0000F80C0000}"/>
    <cellStyle name="Bilješka 2 3 14 10 4" xfId="51018" xr:uid="{00000000-0005-0000-0000-0000F90C0000}"/>
    <cellStyle name="Bilješka 2 3 14 11" xfId="2872" xr:uid="{00000000-0005-0000-0000-0000FA0C0000}"/>
    <cellStyle name="Bilješka 2 3 14 11 2" xfId="2873" xr:uid="{00000000-0005-0000-0000-0000FB0C0000}"/>
    <cellStyle name="Bilješka 2 3 14 12" xfId="2874" xr:uid="{00000000-0005-0000-0000-0000FC0C0000}"/>
    <cellStyle name="Bilješka 2 3 14 13" xfId="47352" xr:uid="{00000000-0005-0000-0000-0000FD0C0000}"/>
    <cellStyle name="Bilješka 2 3 14 2" xfId="2875" xr:uid="{00000000-0005-0000-0000-0000FE0C0000}"/>
    <cellStyle name="Bilješka 2 3 14 2 2" xfId="2876" xr:uid="{00000000-0005-0000-0000-0000FF0C0000}"/>
    <cellStyle name="Bilješka 2 3 14 2 2 2" xfId="2877" xr:uid="{00000000-0005-0000-0000-0000000D0000}"/>
    <cellStyle name="Bilješka 2 3 14 2 2 2 2" xfId="2878" xr:uid="{00000000-0005-0000-0000-0000010D0000}"/>
    <cellStyle name="Bilješka 2 3 14 2 2 3" xfId="2879" xr:uid="{00000000-0005-0000-0000-0000020D0000}"/>
    <cellStyle name="Bilješka 2 3 14 2 3" xfId="2880" xr:uid="{00000000-0005-0000-0000-0000030D0000}"/>
    <cellStyle name="Bilješka 2 3 14 2 3 2" xfId="2881" xr:uid="{00000000-0005-0000-0000-0000040D0000}"/>
    <cellStyle name="Bilješka 2 3 14 2 4" xfId="2882" xr:uid="{00000000-0005-0000-0000-0000050D0000}"/>
    <cellStyle name="Bilješka 2 3 14 2 5" xfId="47961" xr:uid="{00000000-0005-0000-0000-0000060D0000}"/>
    <cellStyle name="Bilješka 2 3 14 3" xfId="2883" xr:uid="{00000000-0005-0000-0000-0000070D0000}"/>
    <cellStyle name="Bilješka 2 3 14 3 2" xfId="2884" xr:uid="{00000000-0005-0000-0000-0000080D0000}"/>
    <cellStyle name="Bilješka 2 3 14 3 2 2" xfId="2885" xr:uid="{00000000-0005-0000-0000-0000090D0000}"/>
    <cellStyle name="Bilješka 2 3 14 3 2 2 2" xfId="2886" xr:uid="{00000000-0005-0000-0000-00000A0D0000}"/>
    <cellStyle name="Bilješka 2 3 14 3 2 3" xfId="2887" xr:uid="{00000000-0005-0000-0000-00000B0D0000}"/>
    <cellStyle name="Bilješka 2 3 14 3 3" xfId="2888" xr:uid="{00000000-0005-0000-0000-00000C0D0000}"/>
    <cellStyle name="Bilješka 2 3 14 3 3 2" xfId="2889" xr:uid="{00000000-0005-0000-0000-00000D0D0000}"/>
    <cellStyle name="Bilješka 2 3 14 3 4" xfId="2890" xr:uid="{00000000-0005-0000-0000-00000E0D0000}"/>
    <cellStyle name="Bilješka 2 3 14 3 5" xfId="48370" xr:uid="{00000000-0005-0000-0000-00000F0D0000}"/>
    <cellStyle name="Bilješka 2 3 14 4" xfId="2891" xr:uid="{00000000-0005-0000-0000-0000100D0000}"/>
    <cellStyle name="Bilješka 2 3 14 4 2" xfId="2892" xr:uid="{00000000-0005-0000-0000-0000110D0000}"/>
    <cellStyle name="Bilješka 2 3 14 4 2 2" xfId="2893" xr:uid="{00000000-0005-0000-0000-0000120D0000}"/>
    <cellStyle name="Bilješka 2 3 14 4 2 2 2" xfId="2894" xr:uid="{00000000-0005-0000-0000-0000130D0000}"/>
    <cellStyle name="Bilješka 2 3 14 4 2 3" xfId="2895" xr:uid="{00000000-0005-0000-0000-0000140D0000}"/>
    <cellStyle name="Bilješka 2 3 14 4 3" xfId="2896" xr:uid="{00000000-0005-0000-0000-0000150D0000}"/>
    <cellStyle name="Bilješka 2 3 14 4 3 2" xfId="2897" xr:uid="{00000000-0005-0000-0000-0000160D0000}"/>
    <cellStyle name="Bilješka 2 3 14 4 4" xfId="2898" xr:uid="{00000000-0005-0000-0000-0000170D0000}"/>
    <cellStyle name="Bilješka 2 3 14 4 5" xfId="48771" xr:uid="{00000000-0005-0000-0000-0000180D0000}"/>
    <cellStyle name="Bilješka 2 3 14 5" xfId="2899" xr:uid="{00000000-0005-0000-0000-0000190D0000}"/>
    <cellStyle name="Bilješka 2 3 14 5 2" xfId="2900" xr:uid="{00000000-0005-0000-0000-00001A0D0000}"/>
    <cellStyle name="Bilješka 2 3 14 5 2 2" xfId="2901" xr:uid="{00000000-0005-0000-0000-00001B0D0000}"/>
    <cellStyle name="Bilješka 2 3 14 5 2 2 2" xfId="2902" xr:uid="{00000000-0005-0000-0000-00001C0D0000}"/>
    <cellStyle name="Bilješka 2 3 14 5 2 3" xfId="2903" xr:uid="{00000000-0005-0000-0000-00001D0D0000}"/>
    <cellStyle name="Bilješka 2 3 14 5 3" xfId="2904" xr:uid="{00000000-0005-0000-0000-00001E0D0000}"/>
    <cellStyle name="Bilješka 2 3 14 5 3 2" xfId="2905" xr:uid="{00000000-0005-0000-0000-00001F0D0000}"/>
    <cellStyle name="Bilješka 2 3 14 5 4" xfId="2906" xr:uid="{00000000-0005-0000-0000-0000200D0000}"/>
    <cellStyle name="Bilješka 2 3 14 5 5" xfId="49049" xr:uid="{00000000-0005-0000-0000-0000210D0000}"/>
    <cellStyle name="Bilješka 2 3 14 6" xfId="2907" xr:uid="{00000000-0005-0000-0000-0000220D0000}"/>
    <cellStyle name="Bilješka 2 3 14 6 2" xfId="2908" xr:uid="{00000000-0005-0000-0000-0000230D0000}"/>
    <cellStyle name="Bilješka 2 3 14 6 2 2" xfId="2909" xr:uid="{00000000-0005-0000-0000-0000240D0000}"/>
    <cellStyle name="Bilješka 2 3 14 6 2 2 2" xfId="2910" xr:uid="{00000000-0005-0000-0000-0000250D0000}"/>
    <cellStyle name="Bilješka 2 3 14 6 2 3" xfId="2911" xr:uid="{00000000-0005-0000-0000-0000260D0000}"/>
    <cellStyle name="Bilješka 2 3 14 6 3" xfId="2912" xr:uid="{00000000-0005-0000-0000-0000270D0000}"/>
    <cellStyle name="Bilješka 2 3 14 6 3 2" xfId="2913" xr:uid="{00000000-0005-0000-0000-0000280D0000}"/>
    <cellStyle name="Bilješka 2 3 14 6 4" xfId="2914" xr:uid="{00000000-0005-0000-0000-0000290D0000}"/>
    <cellStyle name="Bilješka 2 3 14 6 5" xfId="49345" xr:uid="{00000000-0005-0000-0000-00002A0D0000}"/>
    <cellStyle name="Bilješka 2 3 14 7" xfId="2915" xr:uid="{00000000-0005-0000-0000-00002B0D0000}"/>
    <cellStyle name="Bilješka 2 3 14 7 2" xfId="2916" xr:uid="{00000000-0005-0000-0000-00002C0D0000}"/>
    <cellStyle name="Bilješka 2 3 14 7 2 2" xfId="2917" xr:uid="{00000000-0005-0000-0000-00002D0D0000}"/>
    <cellStyle name="Bilješka 2 3 14 7 2 2 2" xfId="2918" xr:uid="{00000000-0005-0000-0000-00002E0D0000}"/>
    <cellStyle name="Bilješka 2 3 14 7 2 3" xfId="2919" xr:uid="{00000000-0005-0000-0000-00002F0D0000}"/>
    <cellStyle name="Bilješka 2 3 14 7 3" xfId="2920" xr:uid="{00000000-0005-0000-0000-0000300D0000}"/>
    <cellStyle name="Bilješka 2 3 14 7 3 2" xfId="2921" xr:uid="{00000000-0005-0000-0000-0000310D0000}"/>
    <cellStyle name="Bilješka 2 3 14 7 4" xfId="2922" xr:uid="{00000000-0005-0000-0000-0000320D0000}"/>
    <cellStyle name="Bilješka 2 3 14 7 5" xfId="49737" xr:uid="{00000000-0005-0000-0000-0000330D0000}"/>
    <cellStyle name="Bilješka 2 3 14 8" xfId="2923" xr:uid="{00000000-0005-0000-0000-0000340D0000}"/>
    <cellStyle name="Bilješka 2 3 14 8 2" xfId="2924" xr:uid="{00000000-0005-0000-0000-0000350D0000}"/>
    <cellStyle name="Bilješka 2 3 14 8 2 2" xfId="2925" xr:uid="{00000000-0005-0000-0000-0000360D0000}"/>
    <cellStyle name="Bilješka 2 3 14 8 2 2 2" xfId="2926" xr:uid="{00000000-0005-0000-0000-0000370D0000}"/>
    <cellStyle name="Bilješka 2 3 14 8 2 3" xfId="2927" xr:uid="{00000000-0005-0000-0000-0000380D0000}"/>
    <cellStyle name="Bilješka 2 3 14 8 3" xfId="2928" xr:uid="{00000000-0005-0000-0000-0000390D0000}"/>
    <cellStyle name="Bilješka 2 3 14 8 3 2" xfId="2929" xr:uid="{00000000-0005-0000-0000-00003A0D0000}"/>
    <cellStyle name="Bilješka 2 3 14 8 4" xfId="2930" xr:uid="{00000000-0005-0000-0000-00003B0D0000}"/>
    <cellStyle name="Bilješka 2 3 14 8 5" xfId="50183" xr:uid="{00000000-0005-0000-0000-00003C0D0000}"/>
    <cellStyle name="Bilješka 2 3 14 9" xfId="2931" xr:uid="{00000000-0005-0000-0000-00003D0D0000}"/>
    <cellStyle name="Bilješka 2 3 14 9 2" xfId="2932" xr:uid="{00000000-0005-0000-0000-00003E0D0000}"/>
    <cellStyle name="Bilješka 2 3 14 9 2 2" xfId="2933" xr:uid="{00000000-0005-0000-0000-00003F0D0000}"/>
    <cellStyle name="Bilješka 2 3 14 9 2 2 2" xfId="2934" xr:uid="{00000000-0005-0000-0000-0000400D0000}"/>
    <cellStyle name="Bilješka 2 3 14 9 2 3" xfId="2935" xr:uid="{00000000-0005-0000-0000-0000410D0000}"/>
    <cellStyle name="Bilješka 2 3 14 9 3" xfId="2936" xr:uid="{00000000-0005-0000-0000-0000420D0000}"/>
    <cellStyle name="Bilješka 2 3 14 9 3 2" xfId="2937" xr:uid="{00000000-0005-0000-0000-0000430D0000}"/>
    <cellStyle name="Bilješka 2 3 14 9 4" xfId="2938" xr:uid="{00000000-0005-0000-0000-0000440D0000}"/>
    <cellStyle name="Bilješka 2 3 14 9 5" xfId="50591" xr:uid="{00000000-0005-0000-0000-0000450D0000}"/>
    <cellStyle name="Bilješka 2 3 15" xfId="2939" xr:uid="{00000000-0005-0000-0000-0000460D0000}"/>
    <cellStyle name="Bilješka 2 3 15 2" xfId="2940" xr:uid="{00000000-0005-0000-0000-0000470D0000}"/>
    <cellStyle name="Bilješka 2 3 15 2 2" xfId="2941" xr:uid="{00000000-0005-0000-0000-0000480D0000}"/>
    <cellStyle name="Bilješka 2 3 15 2 2 2" xfId="2942" xr:uid="{00000000-0005-0000-0000-0000490D0000}"/>
    <cellStyle name="Bilješka 2 3 15 2 3" xfId="2943" xr:uid="{00000000-0005-0000-0000-00004A0D0000}"/>
    <cellStyle name="Bilješka 2 3 15 3" xfId="2944" xr:uid="{00000000-0005-0000-0000-00004B0D0000}"/>
    <cellStyle name="Bilješka 2 3 15 3 2" xfId="2945" xr:uid="{00000000-0005-0000-0000-00004C0D0000}"/>
    <cellStyle name="Bilješka 2 3 15 4" xfId="2946" xr:uid="{00000000-0005-0000-0000-00004D0D0000}"/>
    <cellStyle name="Bilješka 2 3 15 5" xfId="46940" xr:uid="{00000000-0005-0000-0000-00004E0D0000}"/>
    <cellStyle name="Bilješka 2 3 16" xfId="2947" xr:uid="{00000000-0005-0000-0000-00004F0D0000}"/>
    <cellStyle name="Bilješka 2 3 16 2" xfId="2948" xr:uid="{00000000-0005-0000-0000-0000500D0000}"/>
    <cellStyle name="Bilješka 2 3 16 2 2" xfId="2949" xr:uid="{00000000-0005-0000-0000-0000510D0000}"/>
    <cellStyle name="Bilješka 2 3 16 2 2 2" xfId="2950" xr:uid="{00000000-0005-0000-0000-0000520D0000}"/>
    <cellStyle name="Bilješka 2 3 16 2 3" xfId="2951" xr:uid="{00000000-0005-0000-0000-0000530D0000}"/>
    <cellStyle name="Bilješka 2 3 16 3" xfId="2952" xr:uid="{00000000-0005-0000-0000-0000540D0000}"/>
    <cellStyle name="Bilješka 2 3 16 3 2" xfId="2953" xr:uid="{00000000-0005-0000-0000-0000550D0000}"/>
    <cellStyle name="Bilješka 2 3 16 4" xfId="2954" xr:uid="{00000000-0005-0000-0000-0000560D0000}"/>
    <cellStyle name="Bilješka 2 3 16 5" xfId="47525" xr:uid="{00000000-0005-0000-0000-0000570D0000}"/>
    <cellStyle name="Bilješka 2 3 17" xfId="2955" xr:uid="{00000000-0005-0000-0000-0000580D0000}"/>
    <cellStyle name="Bilješka 2 3 17 2" xfId="2956" xr:uid="{00000000-0005-0000-0000-0000590D0000}"/>
    <cellStyle name="Bilješka 2 3 17 2 2" xfId="2957" xr:uid="{00000000-0005-0000-0000-00005A0D0000}"/>
    <cellStyle name="Bilješka 2 3 17 2 2 2" xfId="2958" xr:uid="{00000000-0005-0000-0000-00005B0D0000}"/>
    <cellStyle name="Bilješka 2 3 17 2 3" xfId="2959" xr:uid="{00000000-0005-0000-0000-00005C0D0000}"/>
    <cellStyle name="Bilješka 2 3 17 3" xfId="2960" xr:uid="{00000000-0005-0000-0000-00005D0D0000}"/>
    <cellStyle name="Bilješka 2 3 17 3 2" xfId="2961" xr:uid="{00000000-0005-0000-0000-00005E0D0000}"/>
    <cellStyle name="Bilješka 2 3 17 4" xfId="2962" xr:uid="{00000000-0005-0000-0000-00005F0D0000}"/>
    <cellStyle name="Bilješka 2 3 17 5" xfId="47497" xr:uid="{00000000-0005-0000-0000-0000600D0000}"/>
    <cellStyle name="Bilješka 2 3 18" xfId="2963" xr:uid="{00000000-0005-0000-0000-0000610D0000}"/>
    <cellStyle name="Bilješka 2 3 18 2" xfId="2964" xr:uid="{00000000-0005-0000-0000-0000620D0000}"/>
    <cellStyle name="Bilješka 2 3 18 2 2" xfId="2965" xr:uid="{00000000-0005-0000-0000-0000630D0000}"/>
    <cellStyle name="Bilješka 2 3 18 2 2 2" xfId="2966" xr:uid="{00000000-0005-0000-0000-0000640D0000}"/>
    <cellStyle name="Bilješka 2 3 18 2 3" xfId="2967" xr:uid="{00000000-0005-0000-0000-0000650D0000}"/>
    <cellStyle name="Bilješka 2 3 18 3" xfId="2968" xr:uid="{00000000-0005-0000-0000-0000660D0000}"/>
    <cellStyle name="Bilješka 2 3 18 3 2" xfId="2969" xr:uid="{00000000-0005-0000-0000-0000670D0000}"/>
    <cellStyle name="Bilješka 2 3 18 4" xfId="2970" xr:uid="{00000000-0005-0000-0000-0000680D0000}"/>
    <cellStyle name="Bilješka 2 3 18 5" xfId="47524" xr:uid="{00000000-0005-0000-0000-0000690D0000}"/>
    <cellStyle name="Bilješka 2 3 19" xfId="2971" xr:uid="{00000000-0005-0000-0000-00006A0D0000}"/>
    <cellStyle name="Bilješka 2 3 19 2" xfId="2972" xr:uid="{00000000-0005-0000-0000-00006B0D0000}"/>
    <cellStyle name="Bilješka 2 3 19 2 2" xfId="2973" xr:uid="{00000000-0005-0000-0000-00006C0D0000}"/>
    <cellStyle name="Bilješka 2 3 19 2 2 2" xfId="2974" xr:uid="{00000000-0005-0000-0000-00006D0D0000}"/>
    <cellStyle name="Bilješka 2 3 19 2 3" xfId="2975" xr:uid="{00000000-0005-0000-0000-00006E0D0000}"/>
    <cellStyle name="Bilješka 2 3 19 3" xfId="2976" xr:uid="{00000000-0005-0000-0000-00006F0D0000}"/>
    <cellStyle name="Bilješka 2 3 19 3 2" xfId="2977" xr:uid="{00000000-0005-0000-0000-0000700D0000}"/>
    <cellStyle name="Bilješka 2 3 19 4" xfId="2978" xr:uid="{00000000-0005-0000-0000-0000710D0000}"/>
    <cellStyle name="Bilješka 2 3 19 5" xfId="47483" xr:uid="{00000000-0005-0000-0000-0000720D0000}"/>
    <cellStyle name="Bilješka 2 3 2" xfId="2979" xr:uid="{00000000-0005-0000-0000-0000730D0000}"/>
    <cellStyle name="Bilješka 2 3 2 10" xfId="2980" xr:uid="{00000000-0005-0000-0000-0000740D0000}"/>
    <cellStyle name="Bilješka 2 3 2 10 2" xfId="2981" xr:uid="{00000000-0005-0000-0000-0000750D0000}"/>
    <cellStyle name="Bilješka 2 3 2 10 2 2" xfId="2982" xr:uid="{00000000-0005-0000-0000-0000760D0000}"/>
    <cellStyle name="Bilješka 2 3 2 10 2 2 2" xfId="2983" xr:uid="{00000000-0005-0000-0000-0000770D0000}"/>
    <cellStyle name="Bilješka 2 3 2 10 2 3" xfId="2984" xr:uid="{00000000-0005-0000-0000-0000780D0000}"/>
    <cellStyle name="Bilješka 2 3 2 10 3" xfId="2985" xr:uid="{00000000-0005-0000-0000-0000790D0000}"/>
    <cellStyle name="Bilješka 2 3 2 10 3 2" xfId="2986" xr:uid="{00000000-0005-0000-0000-00007A0D0000}"/>
    <cellStyle name="Bilješka 2 3 2 10 4" xfId="2987" xr:uid="{00000000-0005-0000-0000-00007B0D0000}"/>
    <cellStyle name="Bilješka 2 3 2 10 5" xfId="50227" xr:uid="{00000000-0005-0000-0000-00007C0D0000}"/>
    <cellStyle name="Bilješka 2 3 2 11" xfId="2988" xr:uid="{00000000-0005-0000-0000-00007D0D0000}"/>
    <cellStyle name="Bilješka 2 3 2 11 2" xfId="2989" xr:uid="{00000000-0005-0000-0000-00007E0D0000}"/>
    <cellStyle name="Bilješka 2 3 2 11 2 2" xfId="2990" xr:uid="{00000000-0005-0000-0000-00007F0D0000}"/>
    <cellStyle name="Bilješka 2 3 2 11 3" xfId="2991" xr:uid="{00000000-0005-0000-0000-0000800D0000}"/>
    <cellStyle name="Bilješka 2 3 2 11 4" xfId="50654" xr:uid="{00000000-0005-0000-0000-0000810D0000}"/>
    <cellStyle name="Bilješka 2 3 2 12" xfId="2992" xr:uid="{00000000-0005-0000-0000-0000820D0000}"/>
    <cellStyle name="Bilješka 2 3 2 12 2" xfId="2993" xr:uid="{00000000-0005-0000-0000-0000830D0000}"/>
    <cellStyle name="Bilješka 2 3 2 13" xfId="2994" xr:uid="{00000000-0005-0000-0000-0000840D0000}"/>
    <cellStyle name="Bilješka 2 3 2 14" xfId="46695" xr:uid="{00000000-0005-0000-0000-0000850D0000}"/>
    <cellStyle name="Bilješka 2 3 2 2" xfId="2995" xr:uid="{00000000-0005-0000-0000-0000860D0000}"/>
    <cellStyle name="Bilješka 2 3 2 2 2" xfId="2996" xr:uid="{00000000-0005-0000-0000-0000870D0000}"/>
    <cellStyle name="Bilješka 2 3 2 2 2 2" xfId="2997" xr:uid="{00000000-0005-0000-0000-0000880D0000}"/>
    <cellStyle name="Bilješka 2 3 2 2 2 2 2" xfId="2998" xr:uid="{00000000-0005-0000-0000-0000890D0000}"/>
    <cellStyle name="Bilješka 2 3 2 2 2 3" xfId="2999" xr:uid="{00000000-0005-0000-0000-00008A0D0000}"/>
    <cellStyle name="Bilješka 2 3 2 2 3" xfId="3000" xr:uid="{00000000-0005-0000-0000-00008B0D0000}"/>
    <cellStyle name="Bilješka 2 3 2 2 3 2" xfId="3001" xr:uid="{00000000-0005-0000-0000-00008C0D0000}"/>
    <cellStyle name="Bilješka 2 3 2 2 4" xfId="3002" xr:uid="{00000000-0005-0000-0000-00008D0D0000}"/>
    <cellStyle name="Bilješka 2 3 2 2 5" xfId="46987" xr:uid="{00000000-0005-0000-0000-00008E0D0000}"/>
    <cellStyle name="Bilješka 2 3 2 3" xfId="3003" xr:uid="{00000000-0005-0000-0000-00008F0D0000}"/>
    <cellStyle name="Bilješka 2 3 2 3 2" xfId="3004" xr:uid="{00000000-0005-0000-0000-0000900D0000}"/>
    <cellStyle name="Bilješka 2 3 2 3 2 2" xfId="3005" xr:uid="{00000000-0005-0000-0000-0000910D0000}"/>
    <cellStyle name="Bilješka 2 3 2 3 2 2 2" xfId="3006" xr:uid="{00000000-0005-0000-0000-0000920D0000}"/>
    <cellStyle name="Bilješka 2 3 2 3 2 3" xfId="3007" xr:uid="{00000000-0005-0000-0000-0000930D0000}"/>
    <cellStyle name="Bilješka 2 3 2 3 3" xfId="3008" xr:uid="{00000000-0005-0000-0000-0000940D0000}"/>
    <cellStyle name="Bilješka 2 3 2 3 3 2" xfId="3009" xr:uid="{00000000-0005-0000-0000-0000950D0000}"/>
    <cellStyle name="Bilješka 2 3 2 3 4" xfId="3010" xr:uid="{00000000-0005-0000-0000-0000960D0000}"/>
    <cellStyle name="Bilješka 2 3 2 3 5" xfId="47574" xr:uid="{00000000-0005-0000-0000-0000970D0000}"/>
    <cellStyle name="Bilješka 2 3 2 4" xfId="3011" xr:uid="{00000000-0005-0000-0000-0000980D0000}"/>
    <cellStyle name="Bilješka 2 3 2 4 2" xfId="3012" xr:uid="{00000000-0005-0000-0000-0000990D0000}"/>
    <cellStyle name="Bilješka 2 3 2 4 2 2" xfId="3013" xr:uid="{00000000-0005-0000-0000-00009A0D0000}"/>
    <cellStyle name="Bilješka 2 3 2 4 2 2 2" xfId="3014" xr:uid="{00000000-0005-0000-0000-00009B0D0000}"/>
    <cellStyle name="Bilješka 2 3 2 4 2 3" xfId="3015" xr:uid="{00000000-0005-0000-0000-00009C0D0000}"/>
    <cellStyle name="Bilješka 2 3 2 4 3" xfId="3016" xr:uid="{00000000-0005-0000-0000-00009D0D0000}"/>
    <cellStyle name="Bilješka 2 3 2 4 3 2" xfId="3017" xr:uid="{00000000-0005-0000-0000-00009E0D0000}"/>
    <cellStyle name="Bilješka 2 3 2 4 4" xfId="3018" xr:uid="{00000000-0005-0000-0000-00009F0D0000}"/>
    <cellStyle name="Bilješka 2 3 2 4 5" xfId="47989" xr:uid="{00000000-0005-0000-0000-0000A00D0000}"/>
    <cellStyle name="Bilješka 2 3 2 5" xfId="3019" xr:uid="{00000000-0005-0000-0000-0000A10D0000}"/>
    <cellStyle name="Bilješka 2 3 2 5 2" xfId="3020" xr:uid="{00000000-0005-0000-0000-0000A20D0000}"/>
    <cellStyle name="Bilješka 2 3 2 5 2 2" xfId="3021" xr:uid="{00000000-0005-0000-0000-0000A30D0000}"/>
    <cellStyle name="Bilješka 2 3 2 5 2 2 2" xfId="3022" xr:uid="{00000000-0005-0000-0000-0000A40D0000}"/>
    <cellStyle name="Bilješka 2 3 2 5 2 3" xfId="3023" xr:uid="{00000000-0005-0000-0000-0000A50D0000}"/>
    <cellStyle name="Bilješka 2 3 2 5 3" xfId="3024" xr:uid="{00000000-0005-0000-0000-0000A60D0000}"/>
    <cellStyle name="Bilješka 2 3 2 5 3 2" xfId="3025" xr:uid="{00000000-0005-0000-0000-0000A70D0000}"/>
    <cellStyle name="Bilješka 2 3 2 5 4" xfId="3026" xr:uid="{00000000-0005-0000-0000-0000A80D0000}"/>
    <cellStyle name="Bilješka 2 3 2 5 5" xfId="48398" xr:uid="{00000000-0005-0000-0000-0000A90D0000}"/>
    <cellStyle name="Bilješka 2 3 2 6" xfId="3027" xr:uid="{00000000-0005-0000-0000-0000AA0D0000}"/>
    <cellStyle name="Bilješka 2 3 2 6 2" xfId="3028" xr:uid="{00000000-0005-0000-0000-0000AB0D0000}"/>
    <cellStyle name="Bilješka 2 3 2 6 2 2" xfId="3029" xr:uid="{00000000-0005-0000-0000-0000AC0D0000}"/>
    <cellStyle name="Bilješka 2 3 2 6 2 2 2" xfId="3030" xr:uid="{00000000-0005-0000-0000-0000AD0D0000}"/>
    <cellStyle name="Bilješka 2 3 2 6 2 3" xfId="3031" xr:uid="{00000000-0005-0000-0000-0000AE0D0000}"/>
    <cellStyle name="Bilješka 2 3 2 6 3" xfId="3032" xr:uid="{00000000-0005-0000-0000-0000AF0D0000}"/>
    <cellStyle name="Bilješka 2 3 2 6 3 2" xfId="3033" xr:uid="{00000000-0005-0000-0000-0000B00D0000}"/>
    <cellStyle name="Bilješka 2 3 2 6 4" xfId="3034" xr:uid="{00000000-0005-0000-0000-0000B10D0000}"/>
    <cellStyle name="Bilješka 2 3 2 6 5" xfId="48809" xr:uid="{00000000-0005-0000-0000-0000B20D0000}"/>
    <cellStyle name="Bilješka 2 3 2 7" xfId="3035" xr:uid="{00000000-0005-0000-0000-0000B30D0000}"/>
    <cellStyle name="Bilješka 2 3 2 7 2" xfId="3036" xr:uid="{00000000-0005-0000-0000-0000B40D0000}"/>
    <cellStyle name="Bilješka 2 3 2 7 2 2" xfId="3037" xr:uid="{00000000-0005-0000-0000-0000B50D0000}"/>
    <cellStyle name="Bilješka 2 3 2 7 2 2 2" xfId="3038" xr:uid="{00000000-0005-0000-0000-0000B60D0000}"/>
    <cellStyle name="Bilješka 2 3 2 7 2 3" xfId="3039" xr:uid="{00000000-0005-0000-0000-0000B70D0000}"/>
    <cellStyle name="Bilješka 2 3 2 7 3" xfId="3040" xr:uid="{00000000-0005-0000-0000-0000B80D0000}"/>
    <cellStyle name="Bilješka 2 3 2 7 3 2" xfId="3041" xr:uid="{00000000-0005-0000-0000-0000B90D0000}"/>
    <cellStyle name="Bilješka 2 3 2 7 4" xfId="3042" xr:uid="{00000000-0005-0000-0000-0000BA0D0000}"/>
    <cellStyle name="Bilješka 2 3 2 7 5" xfId="47955" xr:uid="{00000000-0005-0000-0000-0000BB0D0000}"/>
    <cellStyle name="Bilješka 2 3 2 8" xfId="3043" xr:uid="{00000000-0005-0000-0000-0000BC0D0000}"/>
    <cellStyle name="Bilješka 2 3 2 8 2" xfId="3044" xr:uid="{00000000-0005-0000-0000-0000BD0D0000}"/>
    <cellStyle name="Bilješka 2 3 2 8 2 2" xfId="3045" xr:uid="{00000000-0005-0000-0000-0000BE0D0000}"/>
    <cellStyle name="Bilješka 2 3 2 8 2 2 2" xfId="3046" xr:uid="{00000000-0005-0000-0000-0000BF0D0000}"/>
    <cellStyle name="Bilješka 2 3 2 8 2 3" xfId="3047" xr:uid="{00000000-0005-0000-0000-0000C00D0000}"/>
    <cellStyle name="Bilješka 2 3 2 8 3" xfId="3048" xr:uid="{00000000-0005-0000-0000-0000C10D0000}"/>
    <cellStyle name="Bilješka 2 3 2 8 3 2" xfId="3049" xr:uid="{00000000-0005-0000-0000-0000C20D0000}"/>
    <cellStyle name="Bilješka 2 3 2 8 4" xfId="3050" xr:uid="{00000000-0005-0000-0000-0000C30D0000}"/>
    <cellStyle name="Bilješka 2 3 2 8 5" xfId="49373" xr:uid="{00000000-0005-0000-0000-0000C40D0000}"/>
    <cellStyle name="Bilješka 2 3 2 9" xfId="3051" xr:uid="{00000000-0005-0000-0000-0000C50D0000}"/>
    <cellStyle name="Bilješka 2 3 2 9 2" xfId="3052" xr:uid="{00000000-0005-0000-0000-0000C60D0000}"/>
    <cellStyle name="Bilješka 2 3 2 9 2 2" xfId="3053" xr:uid="{00000000-0005-0000-0000-0000C70D0000}"/>
    <cellStyle name="Bilješka 2 3 2 9 2 2 2" xfId="3054" xr:uid="{00000000-0005-0000-0000-0000C80D0000}"/>
    <cellStyle name="Bilješka 2 3 2 9 2 3" xfId="3055" xr:uid="{00000000-0005-0000-0000-0000C90D0000}"/>
    <cellStyle name="Bilješka 2 3 2 9 3" xfId="3056" xr:uid="{00000000-0005-0000-0000-0000CA0D0000}"/>
    <cellStyle name="Bilješka 2 3 2 9 3 2" xfId="3057" xr:uid="{00000000-0005-0000-0000-0000CB0D0000}"/>
    <cellStyle name="Bilješka 2 3 2 9 4" xfId="3058" xr:uid="{00000000-0005-0000-0000-0000CC0D0000}"/>
    <cellStyle name="Bilješka 2 3 2 9 5" xfId="49819" xr:uid="{00000000-0005-0000-0000-0000CD0D0000}"/>
    <cellStyle name="Bilješka 2 3 20" xfId="3059" xr:uid="{00000000-0005-0000-0000-0000CE0D0000}"/>
    <cellStyle name="Bilješka 2 3 20 2" xfId="3060" xr:uid="{00000000-0005-0000-0000-0000CF0D0000}"/>
    <cellStyle name="Bilješka 2 3 20 2 2" xfId="3061" xr:uid="{00000000-0005-0000-0000-0000D00D0000}"/>
    <cellStyle name="Bilješka 2 3 20 2 2 2" xfId="3062" xr:uid="{00000000-0005-0000-0000-0000D10D0000}"/>
    <cellStyle name="Bilješka 2 3 20 2 3" xfId="3063" xr:uid="{00000000-0005-0000-0000-0000D20D0000}"/>
    <cellStyle name="Bilješka 2 3 20 3" xfId="3064" xr:uid="{00000000-0005-0000-0000-0000D30D0000}"/>
    <cellStyle name="Bilješka 2 3 20 3 2" xfId="3065" xr:uid="{00000000-0005-0000-0000-0000D40D0000}"/>
    <cellStyle name="Bilješka 2 3 20 4" xfId="3066" xr:uid="{00000000-0005-0000-0000-0000D50D0000}"/>
    <cellStyle name="Bilješka 2 3 20 5" xfId="48933" xr:uid="{00000000-0005-0000-0000-0000D60D0000}"/>
    <cellStyle name="Bilješka 2 3 21" xfId="3067" xr:uid="{00000000-0005-0000-0000-0000D70D0000}"/>
    <cellStyle name="Bilješka 2 3 21 2" xfId="3068" xr:uid="{00000000-0005-0000-0000-0000D80D0000}"/>
    <cellStyle name="Bilješka 2 3 21 2 2" xfId="3069" xr:uid="{00000000-0005-0000-0000-0000D90D0000}"/>
    <cellStyle name="Bilješka 2 3 21 2 2 2" xfId="3070" xr:uid="{00000000-0005-0000-0000-0000DA0D0000}"/>
    <cellStyle name="Bilješka 2 3 21 2 3" xfId="3071" xr:uid="{00000000-0005-0000-0000-0000DB0D0000}"/>
    <cellStyle name="Bilješka 2 3 21 3" xfId="3072" xr:uid="{00000000-0005-0000-0000-0000DC0D0000}"/>
    <cellStyle name="Bilješka 2 3 21 3 2" xfId="3073" xr:uid="{00000000-0005-0000-0000-0000DD0D0000}"/>
    <cellStyle name="Bilješka 2 3 21 4" xfId="3074" xr:uid="{00000000-0005-0000-0000-0000DE0D0000}"/>
    <cellStyle name="Bilješka 2 3 21 5" xfId="49772" xr:uid="{00000000-0005-0000-0000-0000DF0D0000}"/>
    <cellStyle name="Bilješka 2 3 22" xfId="3075" xr:uid="{00000000-0005-0000-0000-0000E00D0000}"/>
    <cellStyle name="Bilješka 2 3 22 2" xfId="3076" xr:uid="{00000000-0005-0000-0000-0000E10D0000}"/>
    <cellStyle name="Bilješka 2 3 22 2 2" xfId="3077" xr:uid="{00000000-0005-0000-0000-0000E20D0000}"/>
    <cellStyle name="Bilješka 2 3 22 2 2 2" xfId="3078" xr:uid="{00000000-0005-0000-0000-0000E30D0000}"/>
    <cellStyle name="Bilješka 2 3 22 2 3" xfId="3079" xr:uid="{00000000-0005-0000-0000-0000E40D0000}"/>
    <cellStyle name="Bilješka 2 3 22 3" xfId="3080" xr:uid="{00000000-0005-0000-0000-0000E50D0000}"/>
    <cellStyle name="Bilješka 2 3 22 3 2" xfId="3081" xr:uid="{00000000-0005-0000-0000-0000E60D0000}"/>
    <cellStyle name="Bilješka 2 3 22 4" xfId="3082" xr:uid="{00000000-0005-0000-0000-0000E70D0000}"/>
    <cellStyle name="Bilješka 2 3 22 5" xfId="49766" xr:uid="{00000000-0005-0000-0000-0000E80D0000}"/>
    <cellStyle name="Bilješka 2 3 23" xfId="3083" xr:uid="{00000000-0005-0000-0000-0000E90D0000}"/>
    <cellStyle name="Bilješka 2 3 23 2" xfId="3084" xr:uid="{00000000-0005-0000-0000-0000EA0D0000}"/>
    <cellStyle name="Bilješka 2 3 23 2 2" xfId="3085" xr:uid="{00000000-0005-0000-0000-0000EB0D0000}"/>
    <cellStyle name="Bilješka 2 3 23 3" xfId="3086" xr:uid="{00000000-0005-0000-0000-0000EC0D0000}"/>
    <cellStyle name="Bilješka 2 3 23 4" xfId="50607" xr:uid="{00000000-0005-0000-0000-0000ED0D0000}"/>
    <cellStyle name="Bilješka 2 3 24" xfId="3087" xr:uid="{00000000-0005-0000-0000-0000EE0D0000}"/>
    <cellStyle name="Bilješka 2 3 24 2" xfId="3088" xr:uid="{00000000-0005-0000-0000-0000EF0D0000}"/>
    <cellStyle name="Bilješka 2 3 25" xfId="3089" xr:uid="{00000000-0005-0000-0000-0000F00D0000}"/>
    <cellStyle name="Bilješka 2 3 26" xfId="46455" xr:uid="{00000000-0005-0000-0000-0000F10D0000}"/>
    <cellStyle name="Bilješka 2 3 3" xfId="3090" xr:uid="{00000000-0005-0000-0000-0000F20D0000}"/>
    <cellStyle name="Bilješka 2 3 3 10" xfId="3091" xr:uid="{00000000-0005-0000-0000-0000F30D0000}"/>
    <cellStyle name="Bilješka 2 3 3 10 2" xfId="3092" xr:uid="{00000000-0005-0000-0000-0000F40D0000}"/>
    <cellStyle name="Bilješka 2 3 3 10 2 2" xfId="3093" xr:uid="{00000000-0005-0000-0000-0000F50D0000}"/>
    <cellStyle name="Bilješka 2 3 3 10 2 2 2" xfId="3094" xr:uid="{00000000-0005-0000-0000-0000F60D0000}"/>
    <cellStyle name="Bilješka 2 3 3 10 2 3" xfId="3095" xr:uid="{00000000-0005-0000-0000-0000F70D0000}"/>
    <cellStyle name="Bilješka 2 3 3 10 3" xfId="3096" xr:uid="{00000000-0005-0000-0000-0000F80D0000}"/>
    <cellStyle name="Bilješka 2 3 3 10 3 2" xfId="3097" xr:uid="{00000000-0005-0000-0000-0000F90D0000}"/>
    <cellStyle name="Bilješka 2 3 3 10 4" xfId="3098" xr:uid="{00000000-0005-0000-0000-0000FA0D0000}"/>
    <cellStyle name="Bilješka 2 3 3 10 5" xfId="50228" xr:uid="{00000000-0005-0000-0000-0000FB0D0000}"/>
    <cellStyle name="Bilješka 2 3 3 11" xfId="3099" xr:uid="{00000000-0005-0000-0000-0000FC0D0000}"/>
    <cellStyle name="Bilješka 2 3 3 11 2" xfId="3100" xr:uid="{00000000-0005-0000-0000-0000FD0D0000}"/>
    <cellStyle name="Bilješka 2 3 3 11 2 2" xfId="3101" xr:uid="{00000000-0005-0000-0000-0000FE0D0000}"/>
    <cellStyle name="Bilješka 2 3 3 11 3" xfId="3102" xr:uid="{00000000-0005-0000-0000-0000FF0D0000}"/>
    <cellStyle name="Bilješka 2 3 3 11 4" xfId="50655" xr:uid="{00000000-0005-0000-0000-0000000E0000}"/>
    <cellStyle name="Bilješka 2 3 3 12" xfId="3103" xr:uid="{00000000-0005-0000-0000-0000010E0000}"/>
    <cellStyle name="Bilješka 2 3 3 12 2" xfId="3104" xr:uid="{00000000-0005-0000-0000-0000020E0000}"/>
    <cellStyle name="Bilješka 2 3 3 13" xfId="3105" xr:uid="{00000000-0005-0000-0000-0000030E0000}"/>
    <cellStyle name="Bilješka 2 3 3 14" xfId="46609" xr:uid="{00000000-0005-0000-0000-0000040E0000}"/>
    <cellStyle name="Bilješka 2 3 3 2" xfId="3106" xr:uid="{00000000-0005-0000-0000-0000050E0000}"/>
    <cellStyle name="Bilješka 2 3 3 2 2" xfId="3107" xr:uid="{00000000-0005-0000-0000-0000060E0000}"/>
    <cellStyle name="Bilješka 2 3 3 2 2 2" xfId="3108" xr:uid="{00000000-0005-0000-0000-0000070E0000}"/>
    <cellStyle name="Bilješka 2 3 3 2 2 2 2" xfId="3109" xr:uid="{00000000-0005-0000-0000-0000080E0000}"/>
    <cellStyle name="Bilješka 2 3 3 2 2 3" xfId="3110" xr:uid="{00000000-0005-0000-0000-0000090E0000}"/>
    <cellStyle name="Bilješka 2 3 3 2 3" xfId="3111" xr:uid="{00000000-0005-0000-0000-00000A0E0000}"/>
    <cellStyle name="Bilješka 2 3 3 2 3 2" xfId="3112" xr:uid="{00000000-0005-0000-0000-00000B0E0000}"/>
    <cellStyle name="Bilješka 2 3 3 2 4" xfId="3113" xr:uid="{00000000-0005-0000-0000-00000C0E0000}"/>
    <cellStyle name="Bilješka 2 3 3 2 5" xfId="46988" xr:uid="{00000000-0005-0000-0000-00000D0E0000}"/>
    <cellStyle name="Bilješka 2 3 3 3" xfId="3114" xr:uid="{00000000-0005-0000-0000-00000E0E0000}"/>
    <cellStyle name="Bilješka 2 3 3 3 2" xfId="3115" xr:uid="{00000000-0005-0000-0000-00000F0E0000}"/>
    <cellStyle name="Bilješka 2 3 3 3 2 2" xfId="3116" xr:uid="{00000000-0005-0000-0000-0000100E0000}"/>
    <cellStyle name="Bilješka 2 3 3 3 2 2 2" xfId="3117" xr:uid="{00000000-0005-0000-0000-0000110E0000}"/>
    <cellStyle name="Bilješka 2 3 3 3 2 3" xfId="3118" xr:uid="{00000000-0005-0000-0000-0000120E0000}"/>
    <cellStyle name="Bilješka 2 3 3 3 3" xfId="3119" xr:uid="{00000000-0005-0000-0000-0000130E0000}"/>
    <cellStyle name="Bilješka 2 3 3 3 3 2" xfId="3120" xr:uid="{00000000-0005-0000-0000-0000140E0000}"/>
    <cellStyle name="Bilješka 2 3 3 3 4" xfId="3121" xr:uid="{00000000-0005-0000-0000-0000150E0000}"/>
    <cellStyle name="Bilješka 2 3 3 3 5" xfId="47575" xr:uid="{00000000-0005-0000-0000-0000160E0000}"/>
    <cellStyle name="Bilješka 2 3 3 4" xfId="3122" xr:uid="{00000000-0005-0000-0000-0000170E0000}"/>
    <cellStyle name="Bilješka 2 3 3 4 2" xfId="3123" xr:uid="{00000000-0005-0000-0000-0000180E0000}"/>
    <cellStyle name="Bilješka 2 3 3 4 2 2" xfId="3124" xr:uid="{00000000-0005-0000-0000-0000190E0000}"/>
    <cellStyle name="Bilješka 2 3 3 4 2 2 2" xfId="3125" xr:uid="{00000000-0005-0000-0000-00001A0E0000}"/>
    <cellStyle name="Bilješka 2 3 3 4 2 3" xfId="3126" xr:uid="{00000000-0005-0000-0000-00001B0E0000}"/>
    <cellStyle name="Bilješka 2 3 3 4 3" xfId="3127" xr:uid="{00000000-0005-0000-0000-00001C0E0000}"/>
    <cellStyle name="Bilješka 2 3 3 4 3 2" xfId="3128" xr:uid="{00000000-0005-0000-0000-00001D0E0000}"/>
    <cellStyle name="Bilješka 2 3 3 4 4" xfId="3129" xr:uid="{00000000-0005-0000-0000-00001E0E0000}"/>
    <cellStyle name="Bilješka 2 3 3 4 5" xfId="47990" xr:uid="{00000000-0005-0000-0000-00001F0E0000}"/>
    <cellStyle name="Bilješka 2 3 3 5" xfId="3130" xr:uid="{00000000-0005-0000-0000-0000200E0000}"/>
    <cellStyle name="Bilješka 2 3 3 5 2" xfId="3131" xr:uid="{00000000-0005-0000-0000-0000210E0000}"/>
    <cellStyle name="Bilješka 2 3 3 5 2 2" xfId="3132" xr:uid="{00000000-0005-0000-0000-0000220E0000}"/>
    <cellStyle name="Bilješka 2 3 3 5 2 2 2" xfId="3133" xr:uid="{00000000-0005-0000-0000-0000230E0000}"/>
    <cellStyle name="Bilješka 2 3 3 5 2 3" xfId="3134" xr:uid="{00000000-0005-0000-0000-0000240E0000}"/>
    <cellStyle name="Bilješka 2 3 3 5 3" xfId="3135" xr:uid="{00000000-0005-0000-0000-0000250E0000}"/>
    <cellStyle name="Bilješka 2 3 3 5 3 2" xfId="3136" xr:uid="{00000000-0005-0000-0000-0000260E0000}"/>
    <cellStyle name="Bilješka 2 3 3 5 4" xfId="3137" xr:uid="{00000000-0005-0000-0000-0000270E0000}"/>
    <cellStyle name="Bilješka 2 3 3 5 5" xfId="48399" xr:uid="{00000000-0005-0000-0000-0000280E0000}"/>
    <cellStyle name="Bilješka 2 3 3 6" xfId="3138" xr:uid="{00000000-0005-0000-0000-0000290E0000}"/>
    <cellStyle name="Bilješka 2 3 3 6 2" xfId="3139" xr:uid="{00000000-0005-0000-0000-00002A0E0000}"/>
    <cellStyle name="Bilješka 2 3 3 6 2 2" xfId="3140" xr:uid="{00000000-0005-0000-0000-00002B0E0000}"/>
    <cellStyle name="Bilješka 2 3 3 6 2 2 2" xfId="3141" xr:uid="{00000000-0005-0000-0000-00002C0E0000}"/>
    <cellStyle name="Bilješka 2 3 3 6 2 3" xfId="3142" xr:uid="{00000000-0005-0000-0000-00002D0E0000}"/>
    <cellStyle name="Bilješka 2 3 3 6 3" xfId="3143" xr:uid="{00000000-0005-0000-0000-00002E0E0000}"/>
    <cellStyle name="Bilješka 2 3 3 6 3 2" xfId="3144" xr:uid="{00000000-0005-0000-0000-00002F0E0000}"/>
    <cellStyle name="Bilješka 2 3 3 6 4" xfId="3145" xr:uid="{00000000-0005-0000-0000-0000300E0000}"/>
    <cellStyle name="Bilješka 2 3 3 6 5" xfId="48810" xr:uid="{00000000-0005-0000-0000-0000310E0000}"/>
    <cellStyle name="Bilješka 2 3 3 7" xfId="3146" xr:uid="{00000000-0005-0000-0000-0000320E0000}"/>
    <cellStyle name="Bilješka 2 3 3 7 2" xfId="3147" xr:uid="{00000000-0005-0000-0000-0000330E0000}"/>
    <cellStyle name="Bilješka 2 3 3 7 2 2" xfId="3148" xr:uid="{00000000-0005-0000-0000-0000340E0000}"/>
    <cellStyle name="Bilješka 2 3 3 7 2 2 2" xfId="3149" xr:uid="{00000000-0005-0000-0000-0000350E0000}"/>
    <cellStyle name="Bilješka 2 3 3 7 2 3" xfId="3150" xr:uid="{00000000-0005-0000-0000-0000360E0000}"/>
    <cellStyle name="Bilješka 2 3 3 7 3" xfId="3151" xr:uid="{00000000-0005-0000-0000-0000370E0000}"/>
    <cellStyle name="Bilješka 2 3 3 7 3 2" xfId="3152" xr:uid="{00000000-0005-0000-0000-0000380E0000}"/>
    <cellStyle name="Bilješka 2 3 3 7 4" xfId="3153" xr:uid="{00000000-0005-0000-0000-0000390E0000}"/>
    <cellStyle name="Bilješka 2 3 3 7 5" xfId="47367" xr:uid="{00000000-0005-0000-0000-00003A0E0000}"/>
    <cellStyle name="Bilješka 2 3 3 8" xfId="3154" xr:uid="{00000000-0005-0000-0000-00003B0E0000}"/>
    <cellStyle name="Bilješka 2 3 3 8 2" xfId="3155" xr:uid="{00000000-0005-0000-0000-00003C0E0000}"/>
    <cellStyle name="Bilješka 2 3 3 8 2 2" xfId="3156" xr:uid="{00000000-0005-0000-0000-00003D0E0000}"/>
    <cellStyle name="Bilješka 2 3 3 8 2 2 2" xfId="3157" xr:uid="{00000000-0005-0000-0000-00003E0E0000}"/>
    <cellStyle name="Bilješka 2 3 3 8 2 3" xfId="3158" xr:uid="{00000000-0005-0000-0000-00003F0E0000}"/>
    <cellStyle name="Bilješka 2 3 3 8 3" xfId="3159" xr:uid="{00000000-0005-0000-0000-0000400E0000}"/>
    <cellStyle name="Bilješka 2 3 3 8 3 2" xfId="3160" xr:uid="{00000000-0005-0000-0000-0000410E0000}"/>
    <cellStyle name="Bilješka 2 3 3 8 4" xfId="3161" xr:uid="{00000000-0005-0000-0000-0000420E0000}"/>
    <cellStyle name="Bilješka 2 3 3 8 5" xfId="49374" xr:uid="{00000000-0005-0000-0000-0000430E0000}"/>
    <cellStyle name="Bilješka 2 3 3 9" xfId="3162" xr:uid="{00000000-0005-0000-0000-0000440E0000}"/>
    <cellStyle name="Bilješka 2 3 3 9 2" xfId="3163" xr:uid="{00000000-0005-0000-0000-0000450E0000}"/>
    <cellStyle name="Bilješka 2 3 3 9 2 2" xfId="3164" xr:uid="{00000000-0005-0000-0000-0000460E0000}"/>
    <cellStyle name="Bilješka 2 3 3 9 2 2 2" xfId="3165" xr:uid="{00000000-0005-0000-0000-0000470E0000}"/>
    <cellStyle name="Bilješka 2 3 3 9 2 3" xfId="3166" xr:uid="{00000000-0005-0000-0000-0000480E0000}"/>
    <cellStyle name="Bilješka 2 3 3 9 3" xfId="3167" xr:uid="{00000000-0005-0000-0000-0000490E0000}"/>
    <cellStyle name="Bilješka 2 3 3 9 3 2" xfId="3168" xr:uid="{00000000-0005-0000-0000-00004A0E0000}"/>
    <cellStyle name="Bilješka 2 3 3 9 4" xfId="3169" xr:uid="{00000000-0005-0000-0000-00004B0E0000}"/>
    <cellStyle name="Bilješka 2 3 3 9 5" xfId="49820" xr:uid="{00000000-0005-0000-0000-00004C0E0000}"/>
    <cellStyle name="Bilješka 2 3 4" xfId="3170" xr:uid="{00000000-0005-0000-0000-00004D0E0000}"/>
    <cellStyle name="Bilješka 2 3 4 10" xfId="3171" xr:uid="{00000000-0005-0000-0000-00004E0E0000}"/>
    <cellStyle name="Bilješka 2 3 4 10 2" xfId="3172" xr:uid="{00000000-0005-0000-0000-00004F0E0000}"/>
    <cellStyle name="Bilješka 2 3 4 10 2 2" xfId="3173" xr:uid="{00000000-0005-0000-0000-0000500E0000}"/>
    <cellStyle name="Bilješka 2 3 4 10 2 2 2" xfId="3174" xr:uid="{00000000-0005-0000-0000-0000510E0000}"/>
    <cellStyle name="Bilješka 2 3 4 10 2 3" xfId="3175" xr:uid="{00000000-0005-0000-0000-0000520E0000}"/>
    <cellStyle name="Bilješka 2 3 4 10 3" xfId="3176" xr:uid="{00000000-0005-0000-0000-0000530E0000}"/>
    <cellStyle name="Bilješka 2 3 4 10 3 2" xfId="3177" xr:uid="{00000000-0005-0000-0000-0000540E0000}"/>
    <cellStyle name="Bilješka 2 3 4 10 4" xfId="3178" xr:uid="{00000000-0005-0000-0000-0000550E0000}"/>
    <cellStyle name="Bilješka 2 3 4 10 5" xfId="50229" xr:uid="{00000000-0005-0000-0000-0000560E0000}"/>
    <cellStyle name="Bilješka 2 3 4 11" xfId="3179" xr:uid="{00000000-0005-0000-0000-0000570E0000}"/>
    <cellStyle name="Bilješka 2 3 4 11 2" xfId="3180" xr:uid="{00000000-0005-0000-0000-0000580E0000}"/>
    <cellStyle name="Bilješka 2 3 4 11 2 2" xfId="3181" xr:uid="{00000000-0005-0000-0000-0000590E0000}"/>
    <cellStyle name="Bilješka 2 3 4 11 3" xfId="3182" xr:uid="{00000000-0005-0000-0000-00005A0E0000}"/>
    <cellStyle name="Bilješka 2 3 4 11 4" xfId="50656" xr:uid="{00000000-0005-0000-0000-00005B0E0000}"/>
    <cellStyle name="Bilješka 2 3 4 12" xfId="3183" xr:uid="{00000000-0005-0000-0000-00005C0E0000}"/>
    <cellStyle name="Bilješka 2 3 4 12 2" xfId="3184" xr:uid="{00000000-0005-0000-0000-00005D0E0000}"/>
    <cellStyle name="Bilješka 2 3 4 13" xfId="3185" xr:uid="{00000000-0005-0000-0000-00005E0E0000}"/>
    <cellStyle name="Bilješka 2 3 4 14" xfId="46641" xr:uid="{00000000-0005-0000-0000-00005F0E0000}"/>
    <cellStyle name="Bilješka 2 3 4 2" xfId="3186" xr:uid="{00000000-0005-0000-0000-0000600E0000}"/>
    <cellStyle name="Bilješka 2 3 4 2 2" xfId="3187" xr:uid="{00000000-0005-0000-0000-0000610E0000}"/>
    <cellStyle name="Bilješka 2 3 4 2 2 2" xfId="3188" xr:uid="{00000000-0005-0000-0000-0000620E0000}"/>
    <cellStyle name="Bilješka 2 3 4 2 2 2 2" xfId="3189" xr:uid="{00000000-0005-0000-0000-0000630E0000}"/>
    <cellStyle name="Bilješka 2 3 4 2 2 3" xfId="3190" xr:uid="{00000000-0005-0000-0000-0000640E0000}"/>
    <cellStyle name="Bilješka 2 3 4 2 3" xfId="3191" xr:uid="{00000000-0005-0000-0000-0000650E0000}"/>
    <cellStyle name="Bilješka 2 3 4 2 3 2" xfId="3192" xr:uid="{00000000-0005-0000-0000-0000660E0000}"/>
    <cellStyle name="Bilješka 2 3 4 2 4" xfId="3193" xr:uid="{00000000-0005-0000-0000-0000670E0000}"/>
    <cellStyle name="Bilješka 2 3 4 2 5" xfId="46989" xr:uid="{00000000-0005-0000-0000-0000680E0000}"/>
    <cellStyle name="Bilješka 2 3 4 3" xfId="3194" xr:uid="{00000000-0005-0000-0000-0000690E0000}"/>
    <cellStyle name="Bilješka 2 3 4 3 2" xfId="3195" xr:uid="{00000000-0005-0000-0000-00006A0E0000}"/>
    <cellStyle name="Bilješka 2 3 4 3 2 2" xfId="3196" xr:uid="{00000000-0005-0000-0000-00006B0E0000}"/>
    <cellStyle name="Bilješka 2 3 4 3 2 2 2" xfId="3197" xr:uid="{00000000-0005-0000-0000-00006C0E0000}"/>
    <cellStyle name="Bilješka 2 3 4 3 2 3" xfId="3198" xr:uid="{00000000-0005-0000-0000-00006D0E0000}"/>
    <cellStyle name="Bilješka 2 3 4 3 3" xfId="3199" xr:uid="{00000000-0005-0000-0000-00006E0E0000}"/>
    <cellStyle name="Bilješka 2 3 4 3 3 2" xfId="3200" xr:uid="{00000000-0005-0000-0000-00006F0E0000}"/>
    <cellStyle name="Bilješka 2 3 4 3 4" xfId="3201" xr:uid="{00000000-0005-0000-0000-0000700E0000}"/>
    <cellStyle name="Bilješka 2 3 4 3 5" xfId="47576" xr:uid="{00000000-0005-0000-0000-0000710E0000}"/>
    <cellStyle name="Bilješka 2 3 4 4" xfId="3202" xr:uid="{00000000-0005-0000-0000-0000720E0000}"/>
    <cellStyle name="Bilješka 2 3 4 4 2" xfId="3203" xr:uid="{00000000-0005-0000-0000-0000730E0000}"/>
    <cellStyle name="Bilješka 2 3 4 4 2 2" xfId="3204" xr:uid="{00000000-0005-0000-0000-0000740E0000}"/>
    <cellStyle name="Bilješka 2 3 4 4 2 2 2" xfId="3205" xr:uid="{00000000-0005-0000-0000-0000750E0000}"/>
    <cellStyle name="Bilješka 2 3 4 4 2 3" xfId="3206" xr:uid="{00000000-0005-0000-0000-0000760E0000}"/>
    <cellStyle name="Bilješka 2 3 4 4 3" xfId="3207" xr:uid="{00000000-0005-0000-0000-0000770E0000}"/>
    <cellStyle name="Bilješka 2 3 4 4 3 2" xfId="3208" xr:uid="{00000000-0005-0000-0000-0000780E0000}"/>
    <cellStyle name="Bilješka 2 3 4 4 4" xfId="3209" xr:uid="{00000000-0005-0000-0000-0000790E0000}"/>
    <cellStyle name="Bilješka 2 3 4 4 5" xfId="47991" xr:uid="{00000000-0005-0000-0000-00007A0E0000}"/>
    <cellStyle name="Bilješka 2 3 4 5" xfId="3210" xr:uid="{00000000-0005-0000-0000-00007B0E0000}"/>
    <cellStyle name="Bilješka 2 3 4 5 2" xfId="3211" xr:uid="{00000000-0005-0000-0000-00007C0E0000}"/>
    <cellStyle name="Bilješka 2 3 4 5 2 2" xfId="3212" xr:uid="{00000000-0005-0000-0000-00007D0E0000}"/>
    <cellStyle name="Bilješka 2 3 4 5 2 2 2" xfId="3213" xr:uid="{00000000-0005-0000-0000-00007E0E0000}"/>
    <cellStyle name="Bilješka 2 3 4 5 2 3" xfId="3214" xr:uid="{00000000-0005-0000-0000-00007F0E0000}"/>
    <cellStyle name="Bilješka 2 3 4 5 3" xfId="3215" xr:uid="{00000000-0005-0000-0000-0000800E0000}"/>
    <cellStyle name="Bilješka 2 3 4 5 3 2" xfId="3216" xr:uid="{00000000-0005-0000-0000-0000810E0000}"/>
    <cellStyle name="Bilješka 2 3 4 5 4" xfId="3217" xr:uid="{00000000-0005-0000-0000-0000820E0000}"/>
    <cellStyle name="Bilješka 2 3 4 5 5" xfId="48400" xr:uid="{00000000-0005-0000-0000-0000830E0000}"/>
    <cellStyle name="Bilješka 2 3 4 6" xfId="3218" xr:uid="{00000000-0005-0000-0000-0000840E0000}"/>
    <cellStyle name="Bilješka 2 3 4 6 2" xfId="3219" xr:uid="{00000000-0005-0000-0000-0000850E0000}"/>
    <cellStyle name="Bilješka 2 3 4 6 2 2" xfId="3220" xr:uid="{00000000-0005-0000-0000-0000860E0000}"/>
    <cellStyle name="Bilješka 2 3 4 6 2 2 2" xfId="3221" xr:uid="{00000000-0005-0000-0000-0000870E0000}"/>
    <cellStyle name="Bilješka 2 3 4 6 2 3" xfId="3222" xr:uid="{00000000-0005-0000-0000-0000880E0000}"/>
    <cellStyle name="Bilješka 2 3 4 6 3" xfId="3223" xr:uid="{00000000-0005-0000-0000-0000890E0000}"/>
    <cellStyle name="Bilješka 2 3 4 6 3 2" xfId="3224" xr:uid="{00000000-0005-0000-0000-00008A0E0000}"/>
    <cellStyle name="Bilješka 2 3 4 6 4" xfId="3225" xr:uid="{00000000-0005-0000-0000-00008B0E0000}"/>
    <cellStyle name="Bilješka 2 3 4 6 5" xfId="48811" xr:uid="{00000000-0005-0000-0000-00008C0E0000}"/>
    <cellStyle name="Bilješka 2 3 4 7" xfId="3226" xr:uid="{00000000-0005-0000-0000-00008D0E0000}"/>
    <cellStyle name="Bilješka 2 3 4 7 2" xfId="3227" xr:uid="{00000000-0005-0000-0000-00008E0E0000}"/>
    <cellStyle name="Bilješka 2 3 4 7 2 2" xfId="3228" xr:uid="{00000000-0005-0000-0000-00008F0E0000}"/>
    <cellStyle name="Bilješka 2 3 4 7 2 2 2" xfId="3229" xr:uid="{00000000-0005-0000-0000-0000900E0000}"/>
    <cellStyle name="Bilješka 2 3 4 7 2 3" xfId="3230" xr:uid="{00000000-0005-0000-0000-0000910E0000}"/>
    <cellStyle name="Bilješka 2 3 4 7 3" xfId="3231" xr:uid="{00000000-0005-0000-0000-0000920E0000}"/>
    <cellStyle name="Bilješka 2 3 4 7 3 2" xfId="3232" xr:uid="{00000000-0005-0000-0000-0000930E0000}"/>
    <cellStyle name="Bilješka 2 3 4 7 4" xfId="3233" xr:uid="{00000000-0005-0000-0000-0000940E0000}"/>
    <cellStyle name="Bilješka 2 3 4 7 5" xfId="47436" xr:uid="{00000000-0005-0000-0000-0000950E0000}"/>
    <cellStyle name="Bilješka 2 3 4 8" xfId="3234" xr:uid="{00000000-0005-0000-0000-0000960E0000}"/>
    <cellStyle name="Bilješka 2 3 4 8 2" xfId="3235" xr:uid="{00000000-0005-0000-0000-0000970E0000}"/>
    <cellStyle name="Bilješka 2 3 4 8 2 2" xfId="3236" xr:uid="{00000000-0005-0000-0000-0000980E0000}"/>
    <cellStyle name="Bilješka 2 3 4 8 2 2 2" xfId="3237" xr:uid="{00000000-0005-0000-0000-0000990E0000}"/>
    <cellStyle name="Bilješka 2 3 4 8 2 3" xfId="3238" xr:uid="{00000000-0005-0000-0000-00009A0E0000}"/>
    <cellStyle name="Bilješka 2 3 4 8 3" xfId="3239" xr:uid="{00000000-0005-0000-0000-00009B0E0000}"/>
    <cellStyle name="Bilješka 2 3 4 8 3 2" xfId="3240" xr:uid="{00000000-0005-0000-0000-00009C0E0000}"/>
    <cellStyle name="Bilješka 2 3 4 8 4" xfId="3241" xr:uid="{00000000-0005-0000-0000-00009D0E0000}"/>
    <cellStyle name="Bilješka 2 3 4 8 5" xfId="49375" xr:uid="{00000000-0005-0000-0000-00009E0E0000}"/>
    <cellStyle name="Bilješka 2 3 4 9" xfId="3242" xr:uid="{00000000-0005-0000-0000-00009F0E0000}"/>
    <cellStyle name="Bilješka 2 3 4 9 2" xfId="3243" xr:uid="{00000000-0005-0000-0000-0000A00E0000}"/>
    <cellStyle name="Bilješka 2 3 4 9 2 2" xfId="3244" xr:uid="{00000000-0005-0000-0000-0000A10E0000}"/>
    <cellStyle name="Bilješka 2 3 4 9 2 2 2" xfId="3245" xr:uid="{00000000-0005-0000-0000-0000A20E0000}"/>
    <cellStyle name="Bilješka 2 3 4 9 2 3" xfId="3246" xr:uid="{00000000-0005-0000-0000-0000A30E0000}"/>
    <cellStyle name="Bilješka 2 3 4 9 3" xfId="3247" xr:uid="{00000000-0005-0000-0000-0000A40E0000}"/>
    <cellStyle name="Bilješka 2 3 4 9 3 2" xfId="3248" xr:uid="{00000000-0005-0000-0000-0000A50E0000}"/>
    <cellStyle name="Bilješka 2 3 4 9 4" xfId="3249" xr:uid="{00000000-0005-0000-0000-0000A60E0000}"/>
    <cellStyle name="Bilješka 2 3 4 9 5" xfId="49821" xr:uid="{00000000-0005-0000-0000-0000A70E0000}"/>
    <cellStyle name="Bilješka 2 3 5" xfId="3250" xr:uid="{00000000-0005-0000-0000-0000A80E0000}"/>
    <cellStyle name="Bilješka 2 3 5 10" xfId="3251" xr:uid="{00000000-0005-0000-0000-0000A90E0000}"/>
    <cellStyle name="Bilješka 2 3 5 10 2" xfId="3252" xr:uid="{00000000-0005-0000-0000-0000AA0E0000}"/>
    <cellStyle name="Bilješka 2 3 5 10 2 2" xfId="3253" xr:uid="{00000000-0005-0000-0000-0000AB0E0000}"/>
    <cellStyle name="Bilješka 2 3 5 10 2 2 2" xfId="3254" xr:uid="{00000000-0005-0000-0000-0000AC0E0000}"/>
    <cellStyle name="Bilješka 2 3 5 10 2 3" xfId="3255" xr:uid="{00000000-0005-0000-0000-0000AD0E0000}"/>
    <cellStyle name="Bilješka 2 3 5 10 3" xfId="3256" xr:uid="{00000000-0005-0000-0000-0000AE0E0000}"/>
    <cellStyle name="Bilješka 2 3 5 10 3 2" xfId="3257" xr:uid="{00000000-0005-0000-0000-0000AF0E0000}"/>
    <cellStyle name="Bilješka 2 3 5 10 4" xfId="3258" xr:uid="{00000000-0005-0000-0000-0000B00E0000}"/>
    <cellStyle name="Bilješka 2 3 5 10 5" xfId="50230" xr:uid="{00000000-0005-0000-0000-0000B10E0000}"/>
    <cellStyle name="Bilješka 2 3 5 11" xfId="3259" xr:uid="{00000000-0005-0000-0000-0000B20E0000}"/>
    <cellStyle name="Bilješka 2 3 5 11 2" xfId="3260" xr:uid="{00000000-0005-0000-0000-0000B30E0000}"/>
    <cellStyle name="Bilješka 2 3 5 11 2 2" xfId="3261" xr:uid="{00000000-0005-0000-0000-0000B40E0000}"/>
    <cellStyle name="Bilješka 2 3 5 11 3" xfId="3262" xr:uid="{00000000-0005-0000-0000-0000B50E0000}"/>
    <cellStyle name="Bilješka 2 3 5 11 4" xfId="50657" xr:uid="{00000000-0005-0000-0000-0000B60E0000}"/>
    <cellStyle name="Bilješka 2 3 5 12" xfId="3263" xr:uid="{00000000-0005-0000-0000-0000B70E0000}"/>
    <cellStyle name="Bilješka 2 3 5 12 2" xfId="3264" xr:uid="{00000000-0005-0000-0000-0000B80E0000}"/>
    <cellStyle name="Bilješka 2 3 5 13" xfId="3265" xr:uid="{00000000-0005-0000-0000-0000B90E0000}"/>
    <cellStyle name="Bilješka 2 3 5 14" xfId="46532" xr:uid="{00000000-0005-0000-0000-0000BA0E0000}"/>
    <cellStyle name="Bilješka 2 3 5 2" xfId="3266" xr:uid="{00000000-0005-0000-0000-0000BB0E0000}"/>
    <cellStyle name="Bilješka 2 3 5 2 2" xfId="3267" xr:uid="{00000000-0005-0000-0000-0000BC0E0000}"/>
    <cellStyle name="Bilješka 2 3 5 2 2 2" xfId="3268" xr:uid="{00000000-0005-0000-0000-0000BD0E0000}"/>
    <cellStyle name="Bilješka 2 3 5 2 2 2 2" xfId="3269" xr:uid="{00000000-0005-0000-0000-0000BE0E0000}"/>
    <cellStyle name="Bilješka 2 3 5 2 2 3" xfId="3270" xr:uid="{00000000-0005-0000-0000-0000BF0E0000}"/>
    <cellStyle name="Bilješka 2 3 5 2 3" xfId="3271" xr:uid="{00000000-0005-0000-0000-0000C00E0000}"/>
    <cellStyle name="Bilješka 2 3 5 2 3 2" xfId="3272" xr:uid="{00000000-0005-0000-0000-0000C10E0000}"/>
    <cellStyle name="Bilješka 2 3 5 2 4" xfId="3273" xr:uid="{00000000-0005-0000-0000-0000C20E0000}"/>
    <cellStyle name="Bilješka 2 3 5 2 5" xfId="46990" xr:uid="{00000000-0005-0000-0000-0000C30E0000}"/>
    <cellStyle name="Bilješka 2 3 5 3" xfId="3274" xr:uid="{00000000-0005-0000-0000-0000C40E0000}"/>
    <cellStyle name="Bilješka 2 3 5 3 2" xfId="3275" xr:uid="{00000000-0005-0000-0000-0000C50E0000}"/>
    <cellStyle name="Bilješka 2 3 5 3 2 2" xfId="3276" xr:uid="{00000000-0005-0000-0000-0000C60E0000}"/>
    <cellStyle name="Bilješka 2 3 5 3 2 2 2" xfId="3277" xr:uid="{00000000-0005-0000-0000-0000C70E0000}"/>
    <cellStyle name="Bilješka 2 3 5 3 2 3" xfId="3278" xr:uid="{00000000-0005-0000-0000-0000C80E0000}"/>
    <cellStyle name="Bilješka 2 3 5 3 3" xfId="3279" xr:uid="{00000000-0005-0000-0000-0000C90E0000}"/>
    <cellStyle name="Bilješka 2 3 5 3 3 2" xfId="3280" xr:uid="{00000000-0005-0000-0000-0000CA0E0000}"/>
    <cellStyle name="Bilješka 2 3 5 3 4" xfId="3281" xr:uid="{00000000-0005-0000-0000-0000CB0E0000}"/>
    <cellStyle name="Bilješka 2 3 5 3 5" xfId="47577" xr:uid="{00000000-0005-0000-0000-0000CC0E0000}"/>
    <cellStyle name="Bilješka 2 3 5 4" xfId="3282" xr:uid="{00000000-0005-0000-0000-0000CD0E0000}"/>
    <cellStyle name="Bilješka 2 3 5 4 2" xfId="3283" xr:uid="{00000000-0005-0000-0000-0000CE0E0000}"/>
    <cellStyle name="Bilješka 2 3 5 4 2 2" xfId="3284" xr:uid="{00000000-0005-0000-0000-0000CF0E0000}"/>
    <cellStyle name="Bilješka 2 3 5 4 2 2 2" xfId="3285" xr:uid="{00000000-0005-0000-0000-0000D00E0000}"/>
    <cellStyle name="Bilješka 2 3 5 4 2 3" xfId="3286" xr:uid="{00000000-0005-0000-0000-0000D10E0000}"/>
    <cellStyle name="Bilješka 2 3 5 4 3" xfId="3287" xr:uid="{00000000-0005-0000-0000-0000D20E0000}"/>
    <cellStyle name="Bilješka 2 3 5 4 3 2" xfId="3288" xr:uid="{00000000-0005-0000-0000-0000D30E0000}"/>
    <cellStyle name="Bilješka 2 3 5 4 4" xfId="3289" xr:uid="{00000000-0005-0000-0000-0000D40E0000}"/>
    <cellStyle name="Bilješka 2 3 5 4 5" xfId="47992" xr:uid="{00000000-0005-0000-0000-0000D50E0000}"/>
    <cellStyle name="Bilješka 2 3 5 5" xfId="3290" xr:uid="{00000000-0005-0000-0000-0000D60E0000}"/>
    <cellStyle name="Bilješka 2 3 5 5 2" xfId="3291" xr:uid="{00000000-0005-0000-0000-0000D70E0000}"/>
    <cellStyle name="Bilješka 2 3 5 5 2 2" xfId="3292" xr:uid="{00000000-0005-0000-0000-0000D80E0000}"/>
    <cellStyle name="Bilješka 2 3 5 5 2 2 2" xfId="3293" xr:uid="{00000000-0005-0000-0000-0000D90E0000}"/>
    <cellStyle name="Bilješka 2 3 5 5 2 3" xfId="3294" xr:uid="{00000000-0005-0000-0000-0000DA0E0000}"/>
    <cellStyle name="Bilješka 2 3 5 5 3" xfId="3295" xr:uid="{00000000-0005-0000-0000-0000DB0E0000}"/>
    <cellStyle name="Bilješka 2 3 5 5 3 2" xfId="3296" xr:uid="{00000000-0005-0000-0000-0000DC0E0000}"/>
    <cellStyle name="Bilješka 2 3 5 5 4" xfId="3297" xr:uid="{00000000-0005-0000-0000-0000DD0E0000}"/>
    <cellStyle name="Bilješka 2 3 5 5 5" xfId="48401" xr:uid="{00000000-0005-0000-0000-0000DE0E0000}"/>
    <cellStyle name="Bilješka 2 3 5 6" xfId="3298" xr:uid="{00000000-0005-0000-0000-0000DF0E0000}"/>
    <cellStyle name="Bilješka 2 3 5 6 2" xfId="3299" xr:uid="{00000000-0005-0000-0000-0000E00E0000}"/>
    <cellStyle name="Bilješka 2 3 5 6 2 2" xfId="3300" xr:uid="{00000000-0005-0000-0000-0000E10E0000}"/>
    <cellStyle name="Bilješka 2 3 5 6 2 2 2" xfId="3301" xr:uid="{00000000-0005-0000-0000-0000E20E0000}"/>
    <cellStyle name="Bilješka 2 3 5 6 2 3" xfId="3302" xr:uid="{00000000-0005-0000-0000-0000E30E0000}"/>
    <cellStyle name="Bilješka 2 3 5 6 3" xfId="3303" xr:uid="{00000000-0005-0000-0000-0000E40E0000}"/>
    <cellStyle name="Bilješka 2 3 5 6 3 2" xfId="3304" xr:uid="{00000000-0005-0000-0000-0000E50E0000}"/>
    <cellStyle name="Bilješka 2 3 5 6 4" xfId="3305" xr:uid="{00000000-0005-0000-0000-0000E60E0000}"/>
    <cellStyle name="Bilješka 2 3 5 6 5" xfId="48812" xr:uid="{00000000-0005-0000-0000-0000E70E0000}"/>
    <cellStyle name="Bilješka 2 3 5 7" xfId="3306" xr:uid="{00000000-0005-0000-0000-0000E80E0000}"/>
    <cellStyle name="Bilješka 2 3 5 7 2" xfId="3307" xr:uid="{00000000-0005-0000-0000-0000E90E0000}"/>
    <cellStyle name="Bilješka 2 3 5 7 2 2" xfId="3308" xr:uid="{00000000-0005-0000-0000-0000EA0E0000}"/>
    <cellStyle name="Bilješka 2 3 5 7 2 2 2" xfId="3309" xr:uid="{00000000-0005-0000-0000-0000EB0E0000}"/>
    <cellStyle name="Bilješka 2 3 5 7 2 3" xfId="3310" xr:uid="{00000000-0005-0000-0000-0000EC0E0000}"/>
    <cellStyle name="Bilješka 2 3 5 7 3" xfId="3311" xr:uid="{00000000-0005-0000-0000-0000ED0E0000}"/>
    <cellStyle name="Bilješka 2 3 5 7 3 2" xfId="3312" xr:uid="{00000000-0005-0000-0000-0000EE0E0000}"/>
    <cellStyle name="Bilješka 2 3 5 7 4" xfId="3313" xr:uid="{00000000-0005-0000-0000-0000EF0E0000}"/>
    <cellStyle name="Bilješka 2 3 5 7 5" xfId="47422" xr:uid="{00000000-0005-0000-0000-0000F00E0000}"/>
    <cellStyle name="Bilješka 2 3 5 8" xfId="3314" xr:uid="{00000000-0005-0000-0000-0000F10E0000}"/>
    <cellStyle name="Bilješka 2 3 5 8 2" xfId="3315" xr:uid="{00000000-0005-0000-0000-0000F20E0000}"/>
    <cellStyle name="Bilješka 2 3 5 8 2 2" xfId="3316" xr:uid="{00000000-0005-0000-0000-0000F30E0000}"/>
    <cellStyle name="Bilješka 2 3 5 8 2 2 2" xfId="3317" xr:uid="{00000000-0005-0000-0000-0000F40E0000}"/>
    <cellStyle name="Bilješka 2 3 5 8 2 3" xfId="3318" xr:uid="{00000000-0005-0000-0000-0000F50E0000}"/>
    <cellStyle name="Bilješka 2 3 5 8 3" xfId="3319" xr:uid="{00000000-0005-0000-0000-0000F60E0000}"/>
    <cellStyle name="Bilješka 2 3 5 8 3 2" xfId="3320" xr:uid="{00000000-0005-0000-0000-0000F70E0000}"/>
    <cellStyle name="Bilješka 2 3 5 8 4" xfId="3321" xr:uid="{00000000-0005-0000-0000-0000F80E0000}"/>
    <cellStyle name="Bilješka 2 3 5 8 5" xfId="49376" xr:uid="{00000000-0005-0000-0000-0000F90E0000}"/>
    <cellStyle name="Bilješka 2 3 5 9" xfId="3322" xr:uid="{00000000-0005-0000-0000-0000FA0E0000}"/>
    <cellStyle name="Bilješka 2 3 5 9 2" xfId="3323" xr:uid="{00000000-0005-0000-0000-0000FB0E0000}"/>
    <cellStyle name="Bilješka 2 3 5 9 2 2" xfId="3324" xr:uid="{00000000-0005-0000-0000-0000FC0E0000}"/>
    <cellStyle name="Bilješka 2 3 5 9 2 2 2" xfId="3325" xr:uid="{00000000-0005-0000-0000-0000FD0E0000}"/>
    <cellStyle name="Bilješka 2 3 5 9 2 3" xfId="3326" xr:uid="{00000000-0005-0000-0000-0000FE0E0000}"/>
    <cellStyle name="Bilješka 2 3 5 9 3" xfId="3327" xr:uid="{00000000-0005-0000-0000-0000FF0E0000}"/>
    <cellStyle name="Bilješka 2 3 5 9 3 2" xfId="3328" xr:uid="{00000000-0005-0000-0000-0000000F0000}"/>
    <cellStyle name="Bilješka 2 3 5 9 4" xfId="3329" xr:uid="{00000000-0005-0000-0000-0000010F0000}"/>
    <cellStyle name="Bilješka 2 3 5 9 5" xfId="49822" xr:uid="{00000000-0005-0000-0000-0000020F0000}"/>
    <cellStyle name="Bilješka 2 3 6" xfId="3330" xr:uid="{00000000-0005-0000-0000-0000030F0000}"/>
    <cellStyle name="Bilješka 2 3 6 10" xfId="3331" xr:uid="{00000000-0005-0000-0000-0000040F0000}"/>
    <cellStyle name="Bilješka 2 3 6 10 2" xfId="3332" xr:uid="{00000000-0005-0000-0000-0000050F0000}"/>
    <cellStyle name="Bilješka 2 3 6 10 2 2" xfId="3333" xr:uid="{00000000-0005-0000-0000-0000060F0000}"/>
    <cellStyle name="Bilješka 2 3 6 10 2 2 2" xfId="3334" xr:uid="{00000000-0005-0000-0000-0000070F0000}"/>
    <cellStyle name="Bilješka 2 3 6 10 2 3" xfId="3335" xr:uid="{00000000-0005-0000-0000-0000080F0000}"/>
    <cellStyle name="Bilješka 2 3 6 10 3" xfId="3336" xr:uid="{00000000-0005-0000-0000-0000090F0000}"/>
    <cellStyle name="Bilješka 2 3 6 10 3 2" xfId="3337" xr:uid="{00000000-0005-0000-0000-00000A0F0000}"/>
    <cellStyle name="Bilješka 2 3 6 10 4" xfId="3338" xr:uid="{00000000-0005-0000-0000-00000B0F0000}"/>
    <cellStyle name="Bilješka 2 3 6 10 5" xfId="50231" xr:uid="{00000000-0005-0000-0000-00000C0F0000}"/>
    <cellStyle name="Bilješka 2 3 6 11" xfId="3339" xr:uid="{00000000-0005-0000-0000-00000D0F0000}"/>
    <cellStyle name="Bilješka 2 3 6 11 2" xfId="3340" xr:uid="{00000000-0005-0000-0000-00000E0F0000}"/>
    <cellStyle name="Bilješka 2 3 6 11 2 2" xfId="3341" xr:uid="{00000000-0005-0000-0000-00000F0F0000}"/>
    <cellStyle name="Bilješka 2 3 6 11 3" xfId="3342" xr:uid="{00000000-0005-0000-0000-0000100F0000}"/>
    <cellStyle name="Bilješka 2 3 6 11 4" xfId="50658" xr:uid="{00000000-0005-0000-0000-0000110F0000}"/>
    <cellStyle name="Bilješka 2 3 6 12" xfId="3343" xr:uid="{00000000-0005-0000-0000-0000120F0000}"/>
    <cellStyle name="Bilješka 2 3 6 12 2" xfId="3344" xr:uid="{00000000-0005-0000-0000-0000130F0000}"/>
    <cellStyle name="Bilješka 2 3 6 13" xfId="3345" xr:uid="{00000000-0005-0000-0000-0000140F0000}"/>
    <cellStyle name="Bilješka 2 3 6 14" xfId="46633" xr:uid="{00000000-0005-0000-0000-0000150F0000}"/>
    <cellStyle name="Bilješka 2 3 6 2" xfId="3346" xr:uid="{00000000-0005-0000-0000-0000160F0000}"/>
    <cellStyle name="Bilješka 2 3 6 2 2" xfId="3347" xr:uid="{00000000-0005-0000-0000-0000170F0000}"/>
    <cellStyle name="Bilješka 2 3 6 2 2 2" xfId="3348" xr:uid="{00000000-0005-0000-0000-0000180F0000}"/>
    <cellStyle name="Bilješka 2 3 6 2 2 2 2" xfId="3349" xr:uid="{00000000-0005-0000-0000-0000190F0000}"/>
    <cellStyle name="Bilješka 2 3 6 2 2 3" xfId="3350" xr:uid="{00000000-0005-0000-0000-00001A0F0000}"/>
    <cellStyle name="Bilješka 2 3 6 2 3" xfId="3351" xr:uid="{00000000-0005-0000-0000-00001B0F0000}"/>
    <cellStyle name="Bilješka 2 3 6 2 3 2" xfId="3352" xr:uid="{00000000-0005-0000-0000-00001C0F0000}"/>
    <cellStyle name="Bilješka 2 3 6 2 4" xfId="3353" xr:uid="{00000000-0005-0000-0000-00001D0F0000}"/>
    <cellStyle name="Bilješka 2 3 6 2 5" xfId="46991" xr:uid="{00000000-0005-0000-0000-00001E0F0000}"/>
    <cellStyle name="Bilješka 2 3 6 3" xfId="3354" xr:uid="{00000000-0005-0000-0000-00001F0F0000}"/>
    <cellStyle name="Bilješka 2 3 6 3 2" xfId="3355" xr:uid="{00000000-0005-0000-0000-0000200F0000}"/>
    <cellStyle name="Bilješka 2 3 6 3 2 2" xfId="3356" xr:uid="{00000000-0005-0000-0000-0000210F0000}"/>
    <cellStyle name="Bilješka 2 3 6 3 2 2 2" xfId="3357" xr:uid="{00000000-0005-0000-0000-0000220F0000}"/>
    <cellStyle name="Bilješka 2 3 6 3 2 3" xfId="3358" xr:uid="{00000000-0005-0000-0000-0000230F0000}"/>
    <cellStyle name="Bilješka 2 3 6 3 3" xfId="3359" xr:uid="{00000000-0005-0000-0000-0000240F0000}"/>
    <cellStyle name="Bilješka 2 3 6 3 3 2" xfId="3360" xr:uid="{00000000-0005-0000-0000-0000250F0000}"/>
    <cellStyle name="Bilješka 2 3 6 3 4" xfId="3361" xr:uid="{00000000-0005-0000-0000-0000260F0000}"/>
    <cellStyle name="Bilješka 2 3 6 3 5" xfId="47578" xr:uid="{00000000-0005-0000-0000-0000270F0000}"/>
    <cellStyle name="Bilješka 2 3 6 4" xfId="3362" xr:uid="{00000000-0005-0000-0000-0000280F0000}"/>
    <cellStyle name="Bilješka 2 3 6 4 2" xfId="3363" xr:uid="{00000000-0005-0000-0000-0000290F0000}"/>
    <cellStyle name="Bilješka 2 3 6 4 2 2" xfId="3364" xr:uid="{00000000-0005-0000-0000-00002A0F0000}"/>
    <cellStyle name="Bilješka 2 3 6 4 2 2 2" xfId="3365" xr:uid="{00000000-0005-0000-0000-00002B0F0000}"/>
    <cellStyle name="Bilješka 2 3 6 4 2 3" xfId="3366" xr:uid="{00000000-0005-0000-0000-00002C0F0000}"/>
    <cellStyle name="Bilješka 2 3 6 4 3" xfId="3367" xr:uid="{00000000-0005-0000-0000-00002D0F0000}"/>
    <cellStyle name="Bilješka 2 3 6 4 3 2" xfId="3368" xr:uid="{00000000-0005-0000-0000-00002E0F0000}"/>
    <cellStyle name="Bilješka 2 3 6 4 4" xfId="3369" xr:uid="{00000000-0005-0000-0000-00002F0F0000}"/>
    <cellStyle name="Bilješka 2 3 6 4 5" xfId="47993" xr:uid="{00000000-0005-0000-0000-0000300F0000}"/>
    <cellStyle name="Bilješka 2 3 6 5" xfId="3370" xr:uid="{00000000-0005-0000-0000-0000310F0000}"/>
    <cellStyle name="Bilješka 2 3 6 5 2" xfId="3371" xr:uid="{00000000-0005-0000-0000-0000320F0000}"/>
    <cellStyle name="Bilješka 2 3 6 5 2 2" xfId="3372" xr:uid="{00000000-0005-0000-0000-0000330F0000}"/>
    <cellStyle name="Bilješka 2 3 6 5 2 2 2" xfId="3373" xr:uid="{00000000-0005-0000-0000-0000340F0000}"/>
    <cellStyle name="Bilješka 2 3 6 5 2 3" xfId="3374" xr:uid="{00000000-0005-0000-0000-0000350F0000}"/>
    <cellStyle name="Bilješka 2 3 6 5 3" xfId="3375" xr:uid="{00000000-0005-0000-0000-0000360F0000}"/>
    <cellStyle name="Bilješka 2 3 6 5 3 2" xfId="3376" xr:uid="{00000000-0005-0000-0000-0000370F0000}"/>
    <cellStyle name="Bilješka 2 3 6 5 4" xfId="3377" xr:uid="{00000000-0005-0000-0000-0000380F0000}"/>
    <cellStyle name="Bilješka 2 3 6 5 5" xfId="48402" xr:uid="{00000000-0005-0000-0000-0000390F0000}"/>
    <cellStyle name="Bilješka 2 3 6 6" xfId="3378" xr:uid="{00000000-0005-0000-0000-00003A0F0000}"/>
    <cellStyle name="Bilješka 2 3 6 6 2" xfId="3379" xr:uid="{00000000-0005-0000-0000-00003B0F0000}"/>
    <cellStyle name="Bilješka 2 3 6 6 2 2" xfId="3380" xr:uid="{00000000-0005-0000-0000-00003C0F0000}"/>
    <cellStyle name="Bilješka 2 3 6 6 2 2 2" xfId="3381" xr:uid="{00000000-0005-0000-0000-00003D0F0000}"/>
    <cellStyle name="Bilješka 2 3 6 6 2 3" xfId="3382" xr:uid="{00000000-0005-0000-0000-00003E0F0000}"/>
    <cellStyle name="Bilješka 2 3 6 6 3" xfId="3383" xr:uid="{00000000-0005-0000-0000-00003F0F0000}"/>
    <cellStyle name="Bilješka 2 3 6 6 3 2" xfId="3384" xr:uid="{00000000-0005-0000-0000-0000400F0000}"/>
    <cellStyle name="Bilješka 2 3 6 6 4" xfId="3385" xr:uid="{00000000-0005-0000-0000-0000410F0000}"/>
    <cellStyle name="Bilješka 2 3 6 6 5" xfId="48813" xr:uid="{00000000-0005-0000-0000-0000420F0000}"/>
    <cellStyle name="Bilješka 2 3 6 7" xfId="3386" xr:uid="{00000000-0005-0000-0000-0000430F0000}"/>
    <cellStyle name="Bilješka 2 3 6 7 2" xfId="3387" xr:uid="{00000000-0005-0000-0000-0000440F0000}"/>
    <cellStyle name="Bilješka 2 3 6 7 2 2" xfId="3388" xr:uid="{00000000-0005-0000-0000-0000450F0000}"/>
    <cellStyle name="Bilješka 2 3 6 7 2 2 2" xfId="3389" xr:uid="{00000000-0005-0000-0000-0000460F0000}"/>
    <cellStyle name="Bilješka 2 3 6 7 2 3" xfId="3390" xr:uid="{00000000-0005-0000-0000-0000470F0000}"/>
    <cellStyle name="Bilješka 2 3 6 7 3" xfId="3391" xr:uid="{00000000-0005-0000-0000-0000480F0000}"/>
    <cellStyle name="Bilješka 2 3 6 7 3 2" xfId="3392" xr:uid="{00000000-0005-0000-0000-0000490F0000}"/>
    <cellStyle name="Bilješka 2 3 6 7 4" xfId="3393" xr:uid="{00000000-0005-0000-0000-00004A0F0000}"/>
    <cellStyle name="Bilješka 2 3 6 7 5" xfId="48046" xr:uid="{00000000-0005-0000-0000-00004B0F0000}"/>
    <cellStyle name="Bilješka 2 3 6 8" xfId="3394" xr:uid="{00000000-0005-0000-0000-00004C0F0000}"/>
    <cellStyle name="Bilješka 2 3 6 8 2" xfId="3395" xr:uid="{00000000-0005-0000-0000-00004D0F0000}"/>
    <cellStyle name="Bilješka 2 3 6 8 2 2" xfId="3396" xr:uid="{00000000-0005-0000-0000-00004E0F0000}"/>
    <cellStyle name="Bilješka 2 3 6 8 2 2 2" xfId="3397" xr:uid="{00000000-0005-0000-0000-00004F0F0000}"/>
    <cellStyle name="Bilješka 2 3 6 8 2 3" xfId="3398" xr:uid="{00000000-0005-0000-0000-0000500F0000}"/>
    <cellStyle name="Bilješka 2 3 6 8 3" xfId="3399" xr:uid="{00000000-0005-0000-0000-0000510F0000}"/>
    <cellStyle name="Bilješka 2 3 6 8 3 2" xfId="3400" xr:uid="{00000000-0005-0000-0000-0000520F0000}"/>
    <cellStyle name="Bilješka 2 3 6 8 4" xfId="3401" xr:uid="{00000000-0005-0000-0000-0000530F0000}"/>
    <cellStyle name="Bilješka 2 3 6 8 5" xfId="49377" xr:uid="{00000000-0005-0000-0000-0000540F0000}"/>
    <cellStyle name="Bilješka 2 3 6 9" xfId="3402" xr:uid="{00000000-0005-0000-0000-0000550F0000}"/>
    <cellStyle name="Bilješka 2 3 6 9 2" xfId="3403" xr:uid="{00000000-0005-0000-0000-0000560F0000}"/>
    <cellStyle name="Bilješka 2 3 6 9 2 2" xfId="3404" xr:uid="{00000000-0005-0000-0000-0000570F0000}"/>
    <cellStyle name="Bilješka 2 3 6 9 2 2 2" xfId="3405" xr:uid="{00000000-0005-0000-0000-0000580F0000}"/>
    <cellStyle name="Bilješka 2 3 6 9 2 3" xfId="3406" xr:uid="{00000000-0005-0000-0000-0000590F0000}"/>
    <cellStyle name="Bilješka 2 3 6 9 3" xfId="3407" xr:uid="{00000000-0005-0000-0000-00005A0F0000}"/>
    <cellStyle name="Bilješka 2 3 6 9 3 2" xfId="3408" xr:uid="{00000000-0005-0000-0000-00005B0F0000}"/>
    <cellStyle name="Bilješka 2 3 6 9 4" xfId="3409" xr:uid="{00000000-0005-0000-0000-00005C0F0000}"/>
    <cellStyle name="Bilješka 2 3 6 9 5" xfId="49823" xr:uid="{00000000-0005-0000-0000-00005D0F0000}"/>
    <cellStyle name="Bilješka 2 3 7" xfId="3410" xr:uid="{00000000-0005-0000-0000-00005E0F0000}"/>
    <cellStyle name="Bilješka 2 3 7 10" xfId="3411" xr:uid="{00000000-0005-0000-0000-00005F0F0000}"/>
    <cellStyle name="Bilješka 2 3 7 10 2" xfId="3412" xr:uid="{00000000-0005-0000-0000-0000600F0000}"/>
    <cellStyle name="Bilješka 2 3 7 10 2 2" xfId="3413" xr:uid="{00000000-0005-0000-0000-0000610F0000}"/>
    <cellStyle name="Bilješka 2 3 7 10 2 2 2" xfId="3414" xr:uid="{00000000-0005-0000-0000-0000620F0000}"/>
    <cellStyle name="Bilješka 2 3 7 10 2 3" xfId="3415" xr:uid="{00000000-0005-0000-0000-0000630F0000}"/>
    <cellStyle name="Bilješka 2 3 7 10 3" xfId="3416" xr:uid="{00000000-0005-0000-0000-0000640F0000}"/>
    <cellStyle name="Bilješka 2 3 7 10 3 2" xfId="3417" xr:uid="{00000000-0005-0000-0000-0000650F0000}"/>
    <cellStyle name="Bilješka 2 3 7 10 4" xfId="3418" xr:uid="{00000000-0005-0000-0000-0000660F0000}"/>
    <cellStyle name="Bilješka 2 3 7 10 5" xfId="50232" xr:uid="{00000000-0005-0000-0000-0000670F0000}"/>
    <cellStyle name="Bilješka 2 3 7 11" xfId="3419" xr:uid="{00000000-0005-0000-0000-0000680F0000}"/>
    <cellStyle name="Bilješka 2 3 7 11 2" xfId="3420" xr:uid="{00000000-0005-0000-0000-0000690F0000}"/>
    <cellStyle name="Bilješka 2 3 7 11 2 2" xfId="3421" xr:uid="{00000000-0005-0000-0000-00006A0F0000}"/>
    <cellStyle name="Bilješka 2 3 7 11 3" xfId="3422" xr:uid="{00000000-0005-0000-0000-00006B0F0000}"/>
    <cellStyle name="Bilješka 2 3 7 11 4" xfId="50659" xr:uid="{00000000-0005-0000-0000-00006C0F0000}"/>
    <cellStyle name="Bilješka 2 3 7 12" xfId="3423" xr:uid="{00000000-0005-0000-0000-00006D0F0000}"/>
    <cellStyle name="Bilješka 2 3 7 12 2" xfId="3424" xr:uid="{00000000-0005-0000-0000-00006E0F0000}"/>
    <cellStyle name="Bilješka 2 3 7 13" xfId="3425" xr:uid="{00000000-0005-0000-0000-00006F0F0000}"/>
    <cellStyle name="Bilješka 2 3 7 14" xfId="46767" xr:uid="{00000000-0005-0000-0000-0000700F0000}"/>
    <cellStyle name="Bilješka 2 3 7 2" xfId="3426" xr:uid="{00000000-0005-0000-0000-0000710F0000}"/>
    <cellStyle name="Bilješka 2 3 7 2 2" xfId="3427" xr:uid="{00000000-0005-0000-0000-0000720F0000}"/>
    <cellStyle name="Bilješka 2 3 7 2 2 2" xfId="3428" xr:uid="{00000000-0005-0000-0000-0000730F0000}"/>
    <cellStyle name="Bilješka 2 3 7 2 2 2 2" xfId="3429" xr:uid="{00000000-0005-0000-0000-0000740F0000}"/>
    <cellStyle name="Bilješka 2 3 7 2 2 3" xfId="3430" xr:uid="{00000000-0005-0000-0000-0000750F0000}"/>
    <cellStyle name="Bilješka 2 3 7 2 3" xfId="3431" xr:uid="{00000000-0005-0000-0000-0000760F0000}"/>
    <cellStyle name="Bilješka 2 3 7 2 3 2" xfId="3432" xr:uid="{00000000-0005-0000-0000-0000770F0000}"/>
    <cellStyle name="Bilješka 2 3 7 2 4" xfId="3433" xr:uid="{00000000-0005-0000-0000-0000780F0000}"/>
    <cellStyle name="Bilješka 2 3 7 2 5" xfId="46992" xr:uid="{00000000-0005-0000-0000-0000790F0000}"/>
    <cellStyle name="Bilješka 2 3 7 3" xfId="3434" xr:uid="{00000000-0005-0000-0000-00007A0F0000}"/>
    <cellStyle name="Bilješka 2 3 7 3 2" xfId="3435" xr:uid="{00000000-0005-0000-0000-00007B0F0000}"/>
    <cellStyle name="Bilješka 2 3 7 3 2 2" xfId="3436" xr:uid="{00000000-0005-0000-0000-00007C0F0000}"/>
    <cellStyle name="Bilješka 2 3 7 3 2 2 2" xfId="3437" xr:uid="{00000000-0005-0000-0000-00007D0F0000}"/>
    <cellStyle name="Bilješka 2 3 7 3 2 3" xfId="3438" xr:uid="{00000000-0005-0000-0000-00007E0F0000}"/>
    <cellStyle name="Bilješka 2 3 7 3 3" xfId="3439" xr:uid="{00000000-0005-0000-0000-00007F0F0000}"/>
    <cellStyle name="Bilješka 2 3 7 3 3 2" xfId="3440" xr:uid="{00000000-0005-0000-0000-0000800F0000}"/>
    <cellStyle name="Bilješka 2 3 7 3 4" xfId="3441" xr:uid="{00000000-0005-0000-0000-0000810F0000}"/>
    <cellStyle name="Bilješka 2 3 7 3 5" xfId="47579" xr:uid="{00000000-0005-0000-0000-0000820F0000}"/>
    <cellStyle name="Bilješka 2 3 7 4" xfId="3442" xr:uid="{00000000-0005-0000-0000-0000830F0000}"/>
    <cellStyle name="Bilješka 2 3 7 4 2" xfId="3443" xr:uid="{00000000-0005-0000-0000-0000840F0000}"/>
    <cellStyle name="Bilješka 2 3 7 4 2 2" xfId="3444" xr:uid="{00000000-0005-0000-0000-0000850F0000}"/>
    <cellStyle name="Bilješka 2 3 7 4 2 2 2" xfId="3445" xr:uid="{00000000-0005-0000-0000-0000860F0000}"/>
    <cellStyle name="Bilješka 2 3 7 4 2 3" xfId="3446" xr:uid="{00000000-0005-0000-0000-0000870F0000}"/>
    <cellStyle name="Bilješka 2 3 7 4 3" xfId="3447" xr:uid="{00000000-0005-0000-0000-0000880F0000}"/>
    <cellStyle name="Bilješka 2 3 7 4 3 2" xfId="3448" xr:uid="{00000000-0005-0000-0000-0000890F0000}"/>
    <cellStyle name="Bilješka 2 3 7 4 4" xfId="3449" xr:uid="{00000000-0005-0000-0000-00008A0F0000}"/>
    <cellStyle name="Bilješka 2 3 7 4 5" xfId="47994" xr:uid="{00000000-0005-0000-0000-00008B0F0000}"/>
    <cellStyle name="Bilješka 2 3 7 5" xfId="3450" xr:uid="{00000000-0005-0000-0000-00008C0F0000}"/>
    <cellStyle name="Bilješka 2 3 7 5 2" xfId="3451" xr:uid="{00000000-0005-0000-0000-00008D0F0000}"/>
    <cellStyle name="Bilješka 2 3 7 5 2 2" xfId="3452" xr:uid="{00000000-0005-0000-0000-00008E0F0000}"/>
    <cellStyle name="Bilješka 2 3 7 5 2 2 2" xfId="3453" xr:uid="{00000000-0005-0000-0000-00008F0F0000}"/>
    <cellStyle name="Bilješka 2 3 7 5 2 3" xfId="3454" xr:uid="{00000000-0005-0000-0000-0000900F0000}"/>
    <cellStyle name="Bilješka 2 3 7 5 3" xfId="3455" xr:uid="{00000000-0005-0000-0000-0000910F0000}"/>
    <cellStyle name="Bilješka 2 3 7 5 3 2" xfId="3456" xr:uid="{00000000-0005-0000-0000-0000920F0000}"/>
    <cellStyle name="Bilješka 2 3 7 5 4" xfId="3457" xr:uid="{00000000-0005-0000-0000-0000930F0000}"/>
    <cellStyle name="Bilješka 2 3 7 5 5" xfId="48403" xr:uid="{00000000-0005-0000-0000-0000940F0000}"/>
    <cellStyle name="Bilješka 2 3 7 6" xfId="3458" xr:uid="{00000000-0005-0000-0000-0000950F0000}"/>
    <cellStyle name="Bilješka 2 3 7 6 2" xfId="3459" xr:uid="{00000000-0005-0000-0000-0000960F0000}"/>
    <cellStyle name="Bilješka 2 3 7 6 2 2" xfId="3460" xr:uid="{00000000-0005-0000-0000-0000970F0000}"/>
    <cellStyle name="Bilješka 2 3 7 6 2 2 2" xfId="3461" xr:uid="{00000000-0005-0000-0000-0000980F0000}"/>
    <cellStyle name="Bilješka 2 3 7 6 2 3" xfId="3462" xr:uid="{00000000-0005-0000-0000-0000990F0000}"/>
    <cellStyle name="Bilješka 2 3 7 6 3" xfId="3463" xr:uid="{00000000-0005-0000-0000-00009A0F0000}"/>
    <cellStyle name="Bilješka 2 3 7 6 3 2" xfId="3464" xr:uid="{00000000-0005-0000-0000-00009B0F0000}"/>
    <cellStyle name="Bilješka 2 3 7 6 4" xfId="3465" xr:uid="{00000000-0005-0000-0000-00009C0F0000}"/>
    <cellStyle name="Bilješka 2 3 7 6 5" xfId="48814" xr:uid="{00000000-0005-0000-0000-00009D0F0000}"/>
    <cellStyle name="Bilješka 2 3 7 7" xfId="3466" xr:uid="{00000000-0005-0000-0000-00009E0F0000}"/>
    <cellStyle name="Bilješka 2 3 7 7 2" xfId="3467" xr:uid="{00000000-0005-0000-0000-00009F0F0000}"/>
    <cellStyle name="Bilješka 2 3 7 7 2 2" xfId="3468" xr:uid="{00000000-0005-0000-0000-0000A00F0000}"/>
    <cellStyle name="Bilješka 2 3 7 7 2 2 2" xfId="3469" xr:uid="{00000000-0005-0000-0000-0000A10F0000}"/>
    <cellStyle name="Bilješka 2 3 7 7 2 3" xfId="3470" xr:uid="{00000000-0005-0000-0000-0000A20F0000}"/>
    <cellStyle name="Bilješka 2 3 7 7 3" xfId="3471" xr:uid="{00000000-0005-0000-0000-0000A30F0000}"/>
    <cellStyle name="Bilješka 2 3 7 7 3 2" xfId="3472" xr:uid="{00000000-0005-0000-0000-0000A40F0000}"/>
    <cellStyle name="Bilješka 2 3 7 7 4" xfId="3473" xr:uid="{00000000-0005-0000-0000-0000A50F0000}"/>
    <cellStyle name="Bilješka 2 3 7 7 5" xfId="47444" xr:uid="{00000000-0005-0000-0000-0000A60F0000}"/>
    <cellStyle name="Bilješka 2 3 7 8" xfId="3474" xr:uid="{00000000-0005-0000-0000-0000A70F0000}"/>
    <cellStyle name="Bilješka 2 3 7 8 2" xfId="3475" xr:uid="{00000000-0005-0000-0000-0000A80F0000}"/>
    <cellStyle name="Bilješka 2 3 7 8 2 2" xfId="3476" xr:uid="{00000000-0005-0000-0000-0000A90F0000}"/>
    <cellStyle name="Bilješka 2 3 7 8 2 2 2" xfId="3477" xr:uid="{00000000-0005-0000-0000-0000AA0F0000}"/>
    <cellStyle name="Bilješka 2 3 7 8 2 3" xfId="3478" xr:uid="{00000000-0005-0000-0000-0000AB0F0000}"/>
    <cellStyle name="Bilješka 2 3 7 8 3" xfId="3479" xr:uid="{00000000-0005-0000-0000-0000AC0F0000}"/>
    <cellStyle name="Bilješka 2 3 7 8 3 2" xfId="3480" xr:uid="{00000000-0005-0000-0000-0000AD0F0000}"/>
    <cellStyle name="Bilješka 2 3 7 8 4" xfId="3481" xr:uid="{00000000-0005-0000-0000-0000AE0F0000}"/>
    <cellStyle name="Bilješka 2 3 7 8 5" xfId="49378" xr:uid="{00000000-0005-0000-0000-0000AF0F0000}"/>
    <cellStyle name="Bilješka 2 3 7 9" xfId="3482" xr:uid="{00000000-0005-0000-0000-0000B00F0000}"/>
    <cellStyle name="Bilješka 2 3 7 9 2" xfId="3483" xr:uid="{00000000-0005-0000-0000-0000B10F0000}"/>
    <cellStyle name="Bilješka 2 3 7 9 2 2" xfId="3484" xr:uid="{00000000-0005-0000-0000-0000B20F0000}"/>
    <cellStyle name="Bilješka 2 3 7 9 2 2 2" xfId="3485" xr:uid="{00000000-0005-0000-0000-0000B30F0000}"/>
    <cellStyle name="Bilješka 2 3 7 9 2 3" xfId="3486" xr:uid="{00000000-0005-0000-0000-0000B40F0000}"/>
    <cellStyle name="Bilješka 2 3 7 9 3" xfId="3487" xr:uid="{00000000-0005-0000-0000-0000B50F0000}"/>
    <cellStyle name="Bilješka 2 3 7 9 3 2" xfId="3488" xr:uid="{00000000-0005-0000-0000-0000B60F0000}"/>
    <cellStyle name="Bilješka 2 3 7 9 4" xfId="3489" xr:uid="{00000000-0005-0000-0000-0000B70F0000}"/>
    <cellStyle name="Bilješka 2 3 7 9 5" xfId="49824" xr:uid="{00000000-0005-0000-0000-0000B80F0000}"/>
    <cellStyle name="Bilješka 2 3 8" xfId="3490" xr:uid="{00000000-0005-0000-0000-0000B90F0000}"/>
    <cellStyle name="Bilješka 2 3 8 10" xfId="3491" xr:uid="{00000000-0005-0000-0000-0000BA0F0000}"/>
    <cellStyle name="Bilješka 2 3 8 10 2" xfId="3492" xr:uid="{00000000-0005-0000-0000-0000BB0F0000}"/>
    <cellStyle name="Bilješka 2 3 8 10 2 2" xfId="3493" xr:uid="{00000000-0005-0000-0000-0000BC0F0000}"/>
    <cellStyle name="Bilješka 2 3 8 10 2 2 2" xfId="3494" xr:uid="{00000000-0005-0000-0000-0000BD0F0000}"/>
    <cellStyle name="Bilješka 2 3 8 10 2 3" xfId="3495" xr:uid="{00000000-0005-0000-0000-0000BE0F0000}"/>
    <cellStyle name="Bilješka 2 3 8 10 3" xfId="3496" xr:uid="{00000000-0005-0000-0000-0000BF0F0000}"/>
    <cellStyle name="Bilješka 2 3 8 10 3 2" xfId="3497" xr:uid="{00000000-0005-0000-0000-0000C00F0000}"/>
    <cellStyle name="Bilješka 2 3 8 10 4" xfId="3498" xr:uid="{00000000-0005-0000-0000-0000C10F0000}"/>
    <cellStyle name="Bilješka 2 3 8 10 5" xfId="50233" xr:uid="{00000000-0005-0000-0000-0000C20F0000}"/>
    <cellStyle name="Bilješka 2 3 8 11" xfId="3499" xr:uid="{00000000-0005-0000-0000-0000C30F0000}"/>
    <cellStyle name="Bilješka 2 3 8 11 2" xfId="3500" xr:uid="{00000000-0005-0000-0000-0000C40F0000}"/>
    <cellStyle name="Bilješka 2 3 8 11 2 2" xfId="3501" xr:uid="{00000000-0005-0000-0000-0000C50F0000}"/>
    <cellStyle name="Bilješka 2 3 8 11 3" xfId="3502" xr:uid="{00000000-0005-0000-0000-0000C60F0000}"/>
    <cellStyle name="Bilješka 2 3 8 11 4" xfId="50660" xr:uid="{00000000-0005-0000-0000-0000C70F0000}"/>
    <cellStyle name="Bilješka 2 3 8 12" xfId="3503" xr:uid="{00000000-0005-0000-0000-0000C80F0000}"/>
    <cellStyle name="Bilješka 2 3 8 12 2" xfId="3504" xr:uid="{00000000-0005-0000-0000-0000C90F0000}"/>
    <cellStyle name="Bilješka 2 3 8 13" xfId="3505" xr:uid="{00000000-0005-0000-0000-0000CA0F0000}"/>
    <cellStyle name="Bilješka 2 3 8 14" xfId="46654" xr:uid="{00000000-0005-0000-0000-0000CB0F0000}"/>
    <cellStyle name="Bilješka 2 3 8 2" xfId="3506" xr:uid="{00000000-0005-0000-0000-0000CC0F0000}"/>
    <cellStyle name="Bilješka 2 3 8 2 2" xfId="3507" xr:uid="{00000000-0005-0000-0000-0000CD0F0000}"/>
    <cellStyle name="Bilješka 2 3 8 2 2 2" xfId="3508" xr:uid="{00000000-0005-0000-0000-0000CE0F0000}"/>
    <cellStyle name="Bilješka 2 3 8 2 2 2 2" xfId="3509" xr:uid="{00000000-0005-0000-0000-0000CF0F0000}"/>
    <cellStyle name="Bilješka 2 3 8 2 2 3" xfId="3510" xr:uid="{00000000-0005-0000-0000-0000D00F0000}"/>
    <cellStyle name="Bilješka 2 3 8 2 3" xfId="3511" xr:uid="{00000000-0005-0000-0000-0000D10F0000}"/>
    <cellStyle name="Bilješka 2 3 8 2 3 2" xfId="3512" xr:uid="{00000000-0005-0000-0000-0000D20F0000}"/>
    <cellStyle name="Bilješka 2 3 8 2 4" xfId="3513" xr:uid="{00000000-0005-0000-0000-0000D30F0000}"/>
    <cellStyle name="Bilješka 2 3 8 2 5" xfId="46993" xr:uid="{00000000-0005-0000-0000-0000D40F0000}"/>
    <cellStyle name="Bilješka 2 3 8 3" xfId="3514" xr:uid="{00000000-0005-0000-0000-0000D50F0000}"/>
    <cellStyle name="Bilješka 2 3 8 3 2" xfId="3515" xr:uid="{00000000-0005-0000-0000-0000D60F0000}"/>
    <cellStyle name="Bilješka 2 3 8 3 2 2" xfId="3516" xr:uid="{00000000-0005-0000-0000-0000D70F0000}"/>
    <cellStyle name="Bilješka 2 3 8 3 2 2 2" xfId="3517" xr:uid="{00000000-0005-0000-0000-0000D80F0000}"/>
    <cellStyle name="Bilješka 2 3 8 3 2 3" xfId="3518" xr:uid="{00000000-0005-0000-0000-0000D90F0000}"/>
    <cellStyle name="Bilješka 2 3 8 3 3" xfId="3519" xr:uid="{00000000-0005-0000-0000-0000DA0F0000}"/>
    <cellStyle name="Bilješka 2 3 8 3 3 2" xfId="3520" xr:uid="{00000000-0005-0000-0000-0000DB0F0000}"/>
    <cellStyle name="Bilješka 2 3 8 3 4" xfId="3521" xr:uid="{00000000-0005-0000-0000-0000DC0F0000}"/>
    <cellStyle name="Bilješka 2 3 8 3 5" xfId="47580" xr:uid="{00000000-0005-0000-0000-0000DD0F0000}"/>
    <cellStyle name="Bilješka 2 3 8 4" xfId="3522" xr:uid="{00000000-0005-0000-0000-0000DE0F0000}"/>
    <cellStyle name="Bilješka 2 3 8 4 2" xfId="3523" xr:uid="{00000000-0005-0000-0000-0000DF0F0000}"/>
    <cellStyle name="Bilješka 2 3 8 4 2 2" xfId="3524" xr:uid="{00000000-0005-0000-0000-0000E00F0000}"/>
    <cellStyle name="Bilješka 2 3 8 4 2 2 2" xfId="3525" xr:uid="{00000000-0005-0000-0000-0000E10F0000}"/>
    <cellStyle name="Bilješka 2 3 8 4 2 3" xfId="3526" xr:uid="{00000000-0005-0000-0000-0000E20F0000}"/>
    <cellStyle name="Bilješka 2 3 8 4 3" xfId="3527" xr:uid="{00000000-0005-0000-0000-0000E30F0000}"/>
    <cellStyle name="Bilješka 2 3 8 4 3 2" xfId="3528" xr:uid="{00000000-0005-0000-0000-0000E40F0000}"/>
    <cellStyle name="Bilješka 2 3 8 4 4" xfId="3529" xr:uid="{00000000-0005-0000-0000-0000E50F0000}"/>
    <cellStyle name="Bilješka 2 3 8 4 5" xfId="47995" xr:uid="{00000000-0005-0000-0000-0000E60F0000}"/>
    <cellStyle name="Bilješka 2 3 8 5" xfId="3530" xr:uid="{00000000-0005-0000-0000-0000E70F0000}"/>
    <cellStyle name="Bilješka 2 3 8 5 2" xfId="3531" xr:uid="{00000000-0005-0000-0000-0000E80F0000}"/>
    <cellStyle name="Bilješka 2 3 8 5 2 2" xfId="3532" xr:uid="{00000000-0005-0000-0000-0000E90F0000}"/>
    <cellStyle name="Bilješka 2 3 8 5 2 2 2" xfId="3533" xr:uid="{00000000-0005-0000-0000-0000EA0F0000}"/>
    <cellStyle name="Bilješka 2 3 8 5 2 3" xfId="3534" xr:uid="{00000000-0005-0000-0000-0000EB0F0000}"/>
    <cellStyle name="Bilješka 2 3 8 5 3" xfId="3535" xr:uid="{00000000-0005-0000-0000-0000EC0F0000}"/>
    <cellStyle name="Bilješka 2 3 8 5 3 2" xfId="3536" xr:uid="{00000000-0005-0000-0000-0000ED0F0000}"/>
    <cellStyle name="Bilješka 2 3 8 5 4" xfId="3537" xr:uid="{00000000-0005-0000-0000-0000EE0F0000}"/>
    <cellStyle name="Bilješka 2 3 8 5 5" xfId="48404" xr:uid="{00000000-0005-0000-0000-0000EF0F0000}"/>
    <cellStyle name="Bilješka 2 3 8 6" xfId="3538" xr:uid="{00000000-0005-0000-0000-0000F00F0000}"/>
    <cellStyle name="Bilješka 2 3 8 6 2" xfId="3539" xr:uid="{00000000-0005-0000-0000-0000F10F0000}"/>
    <cellStyle name="Bilješka 2 3 8 6 2 2" xfId="3540" xr:uid="{00000000-0005-0000-0000-0000F20F0000}"/>
    <cellStyle name="Bilješka 2 3 8 6 2 2 2" xfId="3541" xr:uid="{00000000-0005-0000-0000-0000F30F0000}"/>
    <cellStyle name="Bilješka 2 3 8 6 2 3" xfId="3542" xr:uid="{00000000-0005-0000-0000-0000F40F0000}"/>
    <cellStyle name="Bilješka 2 3 8 6 3" xfId="3543" xr:uid="{00000000-0005-0000-0000-0000F50F0000}"/>
    <cellStyle name="Bilješka 2 3 8 6 3 2" xfId="3544" xr:uid="{00000000-0005-0000-0000-0000F60F0000}"/>
    <cellStyle name="Bilješka 2 3 8 6 4" xfId="3545" xr:uid="{00000000-0005-0000-0000-0000F70F0000}"/>
    <cellStyle name="Bilješka 2 3 8 6 5" xfId="48815" xr:uid="{00000000-0005-0000-0000-0000F80F0000}"/>
    <cellStyle name="Bilješka 2 3 8 7" xfId="3546" xr:uid="{00000000-0005-0000-0000-0000F90F0000}"/>
    <cellStyle name="Bilješka 2 3 8 7 2" xfId="3547" xr:uid="{00000000-0005-0000-0000-0000FA0F0000}"/>
    <cellStyle name="Bilješka 2 3 8 7 2 2" xfId="3548" xr:uid="{00000000-0005-0000-0000-0000FB0F0000}"/>
    <cellStyle name="Bilješka 2 3 8 7 2 2 2" xfId="3549" xr:uid="{00000000-0005-0000-0000-0000FC0F0000}"/>
    <cellStyle name="Bilješka 2 3 8 7 2 3" xfId="3550" xr:uid="{00000000-0005-0000-0000-0000FD0F0000}"/>
    <cellStyle name="Bilješka 2 3 8 7 3" xfId="3551" xr:uid="{00000000-0005-0000-0000-0000FE0F0000}"/>
    <cellStyle name="Bilješka 2 3 8 7 3 2" xfId="3552" xr:uid="{00000000-0005-0000-0000-0000FF0F0000}"/>
    <cellStyle name="Bilješka 2 3 8 7 4" xfId="3553" xr:uid="{00000000-0005-0000-0000-000000100000}"/>
    <cellStyle name="Bilješka 2 3 8 7 5" xfId="47429" xr:uid="{00000000-0005-0000-0000-000001100000}"/>
    <cellStyle name="Bilješka 2 3 8 8" xfId="3554" xr:uid="{00000000-0005-0000-0000-000002100000}"/>
    <cellStyle name="Bilješka 2 3 8 8 2" xfId="3555" xr:uid="{00000000-0005-0000-0000-000003100000}"/>
    <cellStyle name="Bilješka 2 3 8 8 2 2" xfId="3556" xr:uid="{00000000-0005-0000-0000-000004100000}"/>
    <cellStyle name="Bilješka 2 3 8 8 2 2 2" xfId="3557" xr:uid="{00000000-0005-0000-0000-000005100000}"/>
    <cellStyle name="Bilješka 2 3 8 8 2 3" xfId="3558" xr:uid="{00000000-0005-0000-0000-000006100000}"/>
    <cellStyle name="Bilješka 2 3 8 8 3" xfId="3559" xr:uid="{00000000-0005-0000-0000-000007100000}"/>
    <cellStyle name="Bilješka 2 3 8 8 3 2" xfId="3560" xr:uid="{00000000-0005-0000-0000-000008100000}"/>
    <cellStyle name="Bilješka 2 3 8 8 4" xfId="3561" xr:uid="{00000000-0005-0000-0000-000009100000}"/>
    <cellStyle name="Bilješka 2 3 8 8 5" xfId="49379" xr:uid="{00000000-0005-0000-0000-00000A100000}"/>
    <cellStyle name="Bilješka 2 3 8 9" xfId="3562" xr:uid="{00000000-0005-0000-0000-00000B100000}"/>
    <cellStyle name="Bilješka 2 3 8 9 2" xfId="3563" xr:uid="{00000000-0005-0000-0000-00000C100000}"/>
    <cellStyle name="Bilješka 2 3 8 9 2 2" xfId="3564" xr:uid="{00000000-0005-0000-0000-00000D100000}"/>
    <cellStyle name="Bilješka 2 3 8 9 2 2 2" xfId="3565" xr:uid="{00000000-0005-0000-0000-00000E100000}"/>
    <cellStyle name="Bilješka 2 3 8 9 2 3" xfId="3566" xr:uid="{00000000-0005-0000-0000-00000F100000}"/>
    <cellStyle name="Bilješka 2 3 8 9 3" xfId="3567" xr:uid="{00000000-0005-0000-0000-000010100000}"/>
    <cellStyle name="Bilješka 2 3 8 9 3 2" xfId="3568" xr:uid="{00000000-0005-0000-0000-000011100000}"/>
    <cellStyle name="Bilješka 2 3 8 9 4" xfId="3569" xr:uid="{00000000-0005-0000-0000-000012100000}"/>
    <cellStyle name="Bilješka 2 3 8 9 5" xfId="49825" xr:uid="{00000000-0005-0000-0000-000013100000}"/>
    <cellStyle name="Bilješka 2 3 9" xfId="3570" xr:uid="{00000000-0005-0000-0000-000014100000}"/>
    <cellStyle name="Bilješka 2 3 9 10" xfId="3571" xr:uid="{00000000-0005-0000-0000-000015100000}"/>
    <cellStyle name="Bilješka 2 3 9 10 2" xfId="3572" xr:uid="{00000000-0005-0000-0000-000016100000}"/>
    <cellStyle name="Bilješka 2 3 9 10 2 2" xfId="3573" xr:uid="{00000000-0005-0000-0000-000017100000}"/>
    <cellStyle name="Bilješka 2 3 9 10 2 2 2" xfId="3574" xr:uid="{00000000-0005-0000-0000-000018100000}"/>
    <cellStyle name="Bilješka 2 3 9 10 2 3" xfId="3575" xr:uid="{00000000-0005-0000-0000-000019100000}"/>
    <cellStyle name="Bilješka 2 3 9 10 3" xfId="3576" xr:uid="{00000000-0005-0000-0000-00001A100000}"/>
    <cellStyle name="Bilješka 2 3 9 10 3 2" xfId="3577" xr:uid="{00000000-0005-0000-0000-00001B100000}"/>
    <cellStyle name="Bilješka 2 3 9 10 4" xfId="3578" xr:uid="{00000000-0005-0000-0000-00001C100000}"/>
    <cellStyle name="Bilješka 2 3 9 10 5" xfId="50234" xr:uid="{00000000-0005-0000-0000-00001D100000}"/>
    <cellStyle name="Bilješka 2 3 9 11" xfId="3579" xr:uid="{00000000-0005-0000-0000-00001E100000}"/>
    <cellStyle name="Bilješka 2 3 9 11 2" xfId="3580" xr:uid="{00000000-0005-0000-0000-00001F100000}"/>
    <cellStyle name="Bilješka 2 3 9 11 2 2" xfId="3581" xr:uid="{00000000-0005-0000-0000-000020100000}"/>
    <cellStyle name="Bilješka 2 3 9 11 3" xfId="3582" xr:uid="{00000000-0005-0000-0000-000021100000}"/>
    <cellStyle name="Bilješka 2 3 9 11 4" xfId="50661" xr:uid="{00000000-0005-0000-0000-000022100000}"/>
    <cellStyle name="Bilješka 2 3 9 12" xfId="3583" xr:uid="{00000000-0005-0000-0000-000023100000}"/>
    <cellStyle name="Bilješka 2 3 9 12 2" xfId="3584" xr:uid="{00000000-0005-0000-0000-000024100000}"/>
    <cellStyle name="Bilješka 2 3 9 13" xfId="3585" xr:uid="{00000000-0005-0000-0000-000025100000}"/>
    <cellStyle name="Bilješka 2 3 9 14" xfId="46661" xr:uid="{00000000-0005-0000-0000-000026100000}"/>
    <cellStyle name="Bilješka 2 3 9 2" xfId="3586" xr:uid="{00000000-0005-0000-0000-000027100000}"/>
    <cellStyle name="Bilješka 2 3 9 2 2" xfId="3587" xr:uid="{00000000-0005-0000-0000-000028100000}"/>
    <cellStyle name="Bilješka 2 3 9 2 2 2" xfId="3588" xr:uid="{00000000-0005-0000-0000-000029100000}"/>
    <cellStyle name="Bilješka 2 3 9 2 2 2 2" xfId="3589" xr:uid="{00000000-0005-0000-0000-00002A100000}"/>
    <cellStyle name="Bilješka 2 3 9 2 2 3" xfId="3590" xr:uid="{00000000-0005-0000-0000-00002B100000}"/>
    <cellStyle name="Bilješka 2 3 9 2 3" xfId="3591" xr:uid="{00000000-0005-0000-0000-00002C100000}"/>
    <cellStyle name="Bilješka 2 3 9 2 3 2" xfId="3592" xr:uid="{00000000-0005-0000-0000-00002D100000}"/>
    <cellStyle name="Bilješka 2 3 9 2 4" xfId="3593" xr:uid="{00000000-0005-0000-0000-00002E100000}"/>
    <cellStyle name="Bilješka 2 3 9 2 5" xfId="46994" xr:uid="{00000000-0005-0000-0000-00002F100000}"/>
    <cellStyle name="Bilješka 2 3 9 3" xfId="3594" xr:uid="{00000000-0005-0000-0000-000030100000}"/>
    <cellStyle name="Bilješka 2 3 9 3 2" xfId="3595" xr:uid="{00000000-0005-0000-0000-000031100000}"/>
    <cellStyle name="Bilješka 2 3 9 3 2 2" xfId="3596" xr:uid="{00000000-0005-0000-0000-000032100000}"/>
    <cellStyle name="Bilješka 2 3 9 3 2 2 2" xfId="3597" xr:uid="{00000000-0005-0000-0000-000033100000}"/>
    <cellStyle name="Bilješka 2 3 9 3 2 3" xfId="3598" xr:uid="{00000000-0005-0000-0000-000034100000}"/>
    <cellStyle name="Bilješka 2 3 9 3 3" xfId="3599" xr:uid="{00000000-0005-0000-0000-000035100000}"/>
    <cellStyle name="Bilješka 2 3 9 3 3 2" xfId="3600" xr:uid="{00000000-0005-0000-0000-000036100000}"/>
    <cellStyle name="Bilješka 2 3 9 3 4" xfId="3601" xr:uid="{00000000-0005-0000-0000-000037100000}"/>
    <cellStyle name="Bilješka 2 3 9 3 5" xfId="47581" xr:uid="{00000000-0005-0000-0000-000038100000}"/>
    <cellStyle name="Bilješka 2 3 9 4" xfId="3602" xr:uid="{00000000-0005-0000-0000-000039100000}"/>
    <cellStyle name="Bilješka 2 3 9 4 2" xfId="3603" xr:uid="{00000000-0005-0000-0000-00003A100000}"/>
    <cellStyle name="Bilješka 2 3 9 4 2 2" xfId="3604" xr:uid="{00000000-0005-0000-0000-00003B100000}"/>
    <cellStyle name="Bilješka 2 3 9 4 2 2 2" xfId="3605" xr:uid="{00000000-0005-0000-0000-00003C100000}"/>
    <cellStyle name="Bilješka 2 3 9 4 2 3" xfId="3606" xr:uid="{00000000-0005-0000-0000-00003D100000}"/>
    <cellStyle name="Bilješka 2 3 9 4 3" xfId="3607" xr:uid="{00000000-0005-0000-0000-00003E100000}"/>
    <cellStyle name="Bilješka 2 3 9 4 3 2" xfId="3608" xr:uid="{00000000-0005-0000-0000-00003F100000}"/>
    <cellStyle name="Bilješka 2 3 9 4 4" xfId="3609" xr:uid="{00000000-0005-0000-0000-000040100000}"/>
    <cellStyle name="Bilješka 2 3 9 4 5" xfId="47996" xr:uid="{00000000-0005-0000-0000-000041100000}"/>
    <cellStyle name="Bilješka 2 3 9 5" xfId="3610" xr:uid="{00000000-0005-0000-0000-000042100000}"/>
    <cellStyle name="Bilješka 2 3 9 5 2" xfId="3611" xr:uid="{00000000-0005-0000-0000-000043100000}"/>
    <cellStyle name="Bilješka 2 3 9 5 2 2" xfId="3612" xr:uid="{00000000-0005-0000-0000-000044100000}"/>
    <cellStyle name="Bilješka 2 3 9 5 2 2 2" xfId="3613" xr:uid="{00000000-0005-0000-0000-000045100000}"/>
    <cellStyle name="Bilješka 2 3 9 5 2 3" xfId="3614" xr:uid="{00000000-0005-0000-0000-000046100000}"/>
    <cellStyle name="Bilješka 2 3 9 5 3" xfId="3615" xr:uid="{00000000-0005-0000-0000-000047100000}"/>
    <cellStyle name="Bilješka 2 3 9 5 3 2" xfId="3616" xr:uid="{00000000-0005-0000-0000-000048100000}"/>
    <cellStyle name="Bilješka 2 3 9 5 4" xfId="3617" xr:uid="{00000000-0005-0000-0000-000049100000}"/>
    <cellStyle name="Bilješka 2 3 9 5 5" xfId="48405" xr:uid="{00000000-0005-0000-0000-00004A100000}"/>
    <cellStyle name="Bilješka 2 3 9 6" xfId="3618" xr:uid="{00000000-0005-0000-0000-00004B100000}"/>
    <cellStyle name="Bilješka 2 3 9 6 2" xfId="3619" xr:uid="{00000000-0005-0000-0000-00004C100000}"/>
    <cellStyle name="Bilješka 2 3 9 6 2 2" xfId="3620" xr:uid="{00000000-0005-0000-0000-00004D100000}"/>
    <cellStyle name="Bilješka 2 3 9 6 2 2 2" xfId="3621" xr:uid="{00000000-0005-0000-0000-00004E100000}"/>
    <cellStyle name="Bilješka 2 3 9 6 2 3" xfId="3622" xr:uid="{00000000-0005-0000-0000-00004F100000}"/>
    <cellStyle name="Bilješka 2 3 9 6 3" xfId="3623" xr:uid="{00000000-0005-0000-0000-000050100000}"/>
    <cellStyle name="Bilješka 2 3 9 6 3 2" xfId="3624" xr:uid="{00000000-0005-0000-0000-000051100000}"/>
    <cellStyle name="Bilješka 2 3 9 6 4" xfId="3625" xr:uid="{00000000-0005-0000-0000-000052100000}"/>
    <cellStyle name="Bilješka 2 3 9 6 5" xfId="48816" xr:uid="{00000000-0005-0000-0000-000053100000}"/>
    <cellStyle name="Bilješka 2 3 9 7" xfId="3626" xr:uid="{00000000-0005-0000-0000-000054100000}"/>
    <cellStyle name="Bilješka 2 3 9 7 2" xfId="3627" xr:uid="{00000000-0005-0000-0000-000055100000}"/>
    <cellStyle name="Bilješka 2 3 9 7 2 2" xfId="3628" xr:uid="{00000000-0005-0000-0000-000056100000}"/>
    <cellStyle name="Bilješka 2 3 9 7 2 2 2" xfId="3629" xr:uid="{00000000-0005-0000-0000-000057100000}"/>
    <cellStyle name="Bilješka 2 3 9 7 2 3" xfId="3630" xr:uid="{00000000-0005-0000-0000-000058100000}"/>
    <cellStyle name="Bilješka 2 3 9 7 3" xfId="3631" xr:uid="{00000000-0005-0000-0000-000059100000}"/>
    <cellStyle name="Bilješka 2 3 9 7 3 2" xfId="3632" xr:uid="{00000000-0005-0000-0000-00005A100000}"/>
    <cellStyle name="Bilješka 2 3 9 7 4" xfId="3633" xr:uid="{00000000-0005-0000-0000-00005B100000}"/>
    <cellStyle name="Bilješka 2 3 9 7 5" xfId="47419" xr:uid="{00000000-0005-0000-0000-00005C100000}"/>
    <cellStyle name="Bilješka 2 3 9 8" xfId="3634" xr:uid="{00000000-0005-0000-0000-00005D100000}"/>
    <cellStyle name="Bilješka 2 3 9 8 2" xfId="3635" xr:uid="{00000000-0005-0000-0000-00005E100000}"/>
    <cellStyle name="Bilješka 2 3 9 8 2 2" xfId="3636" xr:uid="{00000000-0005-0000-0000-00005F100000}"/>
    <cellStyle name="Bilješka 2 3 9 8 2 2 2" xfId="3637" xr:uid="{00000000-0005-0000-0000-000060100000}"/>
    <cellStyle name="Bilješka 2 3 9 8 2 3" xfId="3638" xr:uid="{00000000-0005-0000-0000-000061100000}"/>
    <cellStyle name="Bilješka 2 3 9 8 3" xfId="3639" xr:uid="{00000000-0005-0000-0000-000062100000}"/>
    <cellStyle name="Bilješka 2 3 9 8 3 2" xfId="3640" xr:uid="{00000000-0005-0000-0000-000063100000}"/>
    <cellStyle name="Bilješka 2 3 9 8 4" xfId="3641" xr:uid="{00000000-0005-0000-0000-000064100000}"/>
    <cellStyle name="Bilješka 2 3 9 8 5" xfId="49380" xr:uid="{00000000-0005-0000-0000-000065100000}"/>
    <cellStyle name="Bilješka 2 3 9 9" xfId="3642" xr:uid="{00000000-0005-0000-0000-000066100000}"/>
    <cellStyle name="Bilješka 2 3 9 9 2" xfId="3643" xr:uid="{00000000-0005-0000-0000-000067100000}"/>
    <cellStyle name="Bilješka 2 3 9 9 2 2" xfId="3644" xr:uid="{00000000-0005-0000-0000-000068100000}"/>
    <cellStyle name="Bilješka 2 3 9 9 2 2 2" xfId="3645" xr:uid="{00000000-0005-0000-0000-000069100000}"/>
    <cellStyle name="Bilješka 2 3 9 9 2 3" xfId="3646" xr:uid="{00000000-0005-0000-0000-00006A100000}"/>
    <cellStyle name="Bilješka 2 3 9 9 3" xfId="3647" xr:uid="{00000000-0005-0000-0000-00006B100000}"/>
    <cellStyle name="Bilješka 2 3 9 9 3 2" xfId="3648" xr:uid="{00000000-0005-0000-0000-00006C100000}"/>
    <cellStyle name="Bilješka 2 3 9 9 4" xfId="3649" xr:uid="{00000000-0005-0000-0000-00006D100000}"/>
    <cellStyle name="Bilješka 2 3 9 9 5" xfId="49826" xr:uid="{00000000-0005-0000-0000-00006E100000}"/>
    <cellStyle name="Bilješka 2 4" xfId="3650" xr:uid="{00000000-0005-0000-0000-00006F100000}"/>
    <cellStyle name="Bilješka 2 4 10" xfId="3651" xr:uid="{00000000-0005-0000-0000-000070100000}"/>
    <cellStyle name="Bilješka 2 4 10 2" xfId="3652" xr:uid="{00000000-0005-0000-0000-000071100000}"/>
    <cellStyle name="Bilješka 2 4 10 2 2" xfId="3653" xr:uid="{00000000-0005-0000-0000-000072100000}"/>
    <cellStyle name="Bilješka 2 4 10 2 2 2" xfId="3654" xr:uid="{00000000-0005-0000-0000-000073100000}"/>
    <cellStyle name="Bilješka 2 4 10 2 3" xfId="3655" xr:uid="{00000000-0005-0000-0000-000074100000}"/>
    <cellStyle name="Bilješka 2 4 10 3" xfId="3656" xr:uid="{00000000-0005-0000-0000-000075100000}"/>
    <cellStyle name="Bilješka 2 4 10 3 2" xfId="3657" xr:uid="{00000000-0005-0000-0000-000076100000}"/>
    <cellStyle name="Bilješka 2 4 10 4" xfId="3658" xr:uid="{00000000-0005-0000-0000-000077100000}"/>
    <cellStyle name="Bilješka 2 4 10 5" xfId="50235" xr:uid="{00000000-0005-0000-0000-000078100000}"/>
    <cellStyle name="Bilješka 2 4 11" xfId="3659" xr:uid="{00000000-0005-0000-0000-000079100000}"/>
    <cellStyle name="Bilješka 2 4 11 2" xfId="3660" xr:uid="{00000000-0005-0000-0000-00007A100000}"/>
    <cellStyle name="Bilješka 2 4 11 2 2" xfId="3661" xr:uid="{00000000-0005-0000-0000-00007B100000}"/>
    <cellStyle name="Bilješka 2 4 11 3" xfId="3662" xr:uid="{00000000-0005-0000-0000-00007C100000}"/>
    <cellStyle name="Bilješka 2 4 11 4" xfId="50662" xr:uid="{00000000-0005-0000-0000-00007D100000}"/>
    <cellStyle name="Bilješka 2 4 12" xfId="3663" xr:uid="{00000000-0005-0000-0000-00007E100000}"/>
    <cellStyle name="Bilješka 2 4 12 2" xfId="3664" xr:uid="{00000000-0005-0000-0000-00007F100000}"/>
    <cellStyle name="Bilješka 2 4 13" xfId="3665" xr:uid="{00000000-0005-0000-0000-000080100000}"/>
    <cellStyle name="Bilješka 2 4 14" xfId="46569" xr:uid="{00000000-0005-0000-0000-000081100000}"/>
    <cellStyle name="Bilješka 2 4 2" xfId="3666" xr:uid="{00000000-0005-0000-0000-000082100000}"/>
    <cellStyle name="Bilješka 2 4 2 2" xfId="3667" xr:uid="{00000000-0005-0000-0000-000083100000}"/>
    <cellStyle name="Bilješka 2 4 2 2 2" xfId="3668" xr:uid="{00000000-0005-0000-0000-000084100000}"/>
    <cellStyle name="Bilješka 2 4 2 2 2 2" xfId="3669" xr:uid="{00000000-0005-0000-0000-000085100000}"/>
    <cellStyle name="Bilješka 2 4 2 2 3" xfId="3670" xr:uid="{00000000-0005-0000-0000-000086100000}"/>
    <cellStyle name="Bilješka 2 4 2 3" xfId="3671" xr:uid="{00000000-0005-0000-0000-000087100000}"/>
    <cellStyle name="Bilješka 2 4 2 3 2" xfId="3672" xr:uid="{00000000-0005-0000-0000-000088100000}"/>
    <cellStyle name="Bilješka 2 4 2 4" xfId="3673" xr:uid="{00000000-0005-0000-0000-000089100000}"/>
    <cellStyle name="Bilješka 2 4 2 5" xfId="46995" xr:uid="{00000000-0005-0000-0000-00008A100000}"/>
    <cellStyle name="Bilješka 2 4 3" xfId="3674" xr:uid="{00000000-0005-0000-0000-00008B100000}"/>
    <cellStyle name="Bilješka 2 4 3 2" xfId="3675" xr:uid="{00000000-0005-0000-0000-00008C100000}"/>
    <cellStyle name="Bilješka 2 4 3 2 2" xfId="3676" xr:uid="{00000000-0005-0000-0000-00008D100000}"/>
    <cellStyle name="Bilješka 2 4 3 2 2 2" xfId="3677" xr:uid="{00000000-0005-0000-0000-00008E100000}"/>
    <cellStyle name="Bilješka 2 4 3 2 3" xfId="3678" xr:uid="{00000000-0005-0000-0000-00008F100000}"/>
    <cellStyle name="Bilješka 2 4 3 3" xfId="3679" xr:uid="{00000000-0005-0000-0000-000090100000}"/>
    <cellStyle name="Bilješka 2 4 3 3 2" xfId="3680" xr:uid="{00000000-0005-0000-0000-000091100000}"/>
    <cellStyle name="Bilješka 2 4 3 4" xfId="3681" xr:uid="{00000000-0005-0000-0000-000092100000}"/>
    <cellStyle name="Bilješka 2 4 3 5" xfId="47582" xr:uid="{00000000-0005-0000-0000-000093100000}"/>
    <cellStyle name="Bilješka 2 4 4" xfId="3682" xr:uid="{00000000-0005-0000-0000-000094100000}"/>
    <cellStyle name="Bilješka 2 4 4 2" xfId="3683" xr:uid="{00000000-0005-0000-0000-000095100000}"/>
    <cellStyle name="Bilješka 2 4 4 2 2" xfId="3684" xr:uid="{00000000-0005-0000-0000-000096100000}"/>
    <cellStyle name="Bilješka 2 4 4 2 2 2" xfId="3685" xr:uid="{00000000-0005-0000-0000-000097100000}"/>
    <cellStyle name="Bilješka 2 4 4 2 3" xfId="3686" xr:uid="{00000000-0005-0000-0000-000098100000}"/>
    <cellStyle name="Bilješka 2 4 4 3" xfId="3687" xr:uid="{00000000-0005-0000-0000-000099100000}"/>
    <cellStyle name="Bilješka 2 4 4 3 2" xfId="3688" xr:uid="{00000000-0005-0000-0000-00009A100000}"/>
    <cellStyle name="Bilješka 2 4 4 4" xfId="3689" xr:uid="{00000000-0005-0000-0000-00009B100000}"/>
    <cellStyle name="Bilješka 2 4 4 5" xfId="47997" xr:uid="{00000000-0005-0000-0000-00009C100000}"/>
    <cellStyle name="Bilješka 2 4 5" xfId="3690" xr:uid="{00000000-0005-0000-0000-00009D100000}"/>
    <cellStyle name="Bilješka 2 4 5 2" xfId="3691" xr:uid="{00000000-0005-0000-0000-00009E100000}"/>
    <cellStyle name="Bilješka 2 4 5 2 2" xfId="3692" xr:uid="{00000000-0005-0000-0000-00009F100000}"/>
    <cellStyle name="Bilješka 2 4 5 2 2 2" xfId="3693" xr:uid="{00000000-0005-0000-0000-0000A0100000}"/>
    <cellStyle name="Bilješka 2 4 5 2 3" xfId="3694" xr:uid="{00000000-0005-0000-0000-0000A1100000}"/>
    <cellStyle name="Bilješka 2 4 5 3" xfId="3695" xr:uid="{00000000-0005-0000-0000-0000A2100000}"/>
    <cellStyle name="Bilješka 2 4 5 3 2" xfId="3696" xr:uid="{00000000-0005-0000-0000-0000A3100000}"/>
    <cellStyle name="Bilješka 2 4 5 4" xfId="3697" xr:uid="{00000000-0005-0000-0000-0000A4100000}"/>
    <cellStyle name="Bilješka 2 4 5 5" xfId="48406" xr:uid="{00000000-0005-0000-0000-0000A5100000}"/>
    <cellStyle name="Bilješka 2 4 6" xfId="3698" xr:uid="{00000000-0005-0000-0000-0000A6100000}"/>
    <cellStyle name="Bilješka 2 4 6 2" xfId="3699" xr:uid="{00000000-0005-0000-0000-0000A7100000}"/>
    <cellStyle name="Bilješka 2 4 6 2 2" xfId="3700" xr:uid="{00000000-0005-0000-0000-0000A8100000}"/>
    <cellStyle name="Bilješka 2 4 6 2 2 2" xfId="3701" xr:uid="{00000000-0005-0000-0000-0000A9100000}"/>
    <cellStyle name="Bilješka 2 4 6 2 3" xfId="3702" xr:uid="{00000000-0005-0000-0000-0000AA100000}"/>
    <cellStyle name="Bilješka 2 4 6 3" xfId="3703" xr:uid="{00000000-0005-0000-0000-0000AB100000}"/>
    <cellStyle name="Bilješka 2 4 6 3 2" xfId="3704" xr:uid="{00000000-0005-0000-0000-0000AC100000}"/>
    <cellStyle name="Bilješka 2 4 6 4" xfId="3705" xr:uid="{00000000-0005-0000-0000-0000AD100000}"/>
    <cellStyle name="Bilješka 2 4 6 5" xfId="48817" xr:uid="{00000000-0005-0000-0000-0000AE100000}"/>
    <cellStyle name="Bilješka 2 4 7" xfId="3706" xr:uid="{00000000-0005-0000-0000-0000AF100000}"/>
    <cellStyle name="Bilješka 2 4 7 2" xfId="3707" xr:uid="{00000000-0005-0000-0000-0000B0100000}"/>
    <cellStyle name="Bilješka 2 4 7 2 2" xfId="3708" xr:uid="{00000000-0005-0000-0000-0000B1100000}"/>
    <cellStyle name="Bilješka 2 4 7 2 2 2" xfId="3709" xr:uid="{00000000-0005-0000-0000-0000B2100000}"/>
    <cellStyle name="Bilješka 2 4 7 2 3" xfId="3710" xr:uid="{00000000-0005-0000-0000-0000B3100000}"/>
    <cellStyle name="Bilješka 2 4 7 3" xfId="3711" xr:uid="{00000000-0005-0000-0000-0000B4100000}"/>
    <cellStyle name="Bilješka 2 4 7 3 2" xfId="3712" xr:uid="{00000000-0005-0000-0000-0000B5100000}"/>
    <cellStyle name="Bilješka 2 4 7 4" xfId="3713" xr:uid="{00000000-0005-0000-0000-0000B6100000}"/>
    <cellStyle name="Bilješka 2 4 7 5" xfId="48045" xr:uid="{00000000-0005-0000-0000-0000B7100000}"/>
    <cellStyle name="Bilješka 2 4 8" xfId="3714" xr:uid="{00000000-0005-0000-0000-0000B8100000}"/>
    <cellStyle name="Bilješka 2 4 8 2" xfId="3715" xr:uid="{00000000-0005-0000-0000-0000B9100000}"/>
    <cellStyle name="Bilješka 2 4 8 2 2" xfId="3716" xr:uid="{00000000-0005-0000-0000-0000BA100000}"/>
    <cellStyle name="Bilješka 2 4 8 2 2 2" xfId="3717" xr:uid="{00000000-0005-0000-0000-0000BB100000}"/>
    <cellStyle name="Bilješka 2 4 8 2 3" xfId="3718" xr:uid="{00000000-0005-0000-0000-0000BC100000}"/>
    <cellStyle name="Bilješka 2 4 8 3" xfId="3719" xr:uid="{00000000-0005-0000-0000-0000BD100000}"/>
    <cellStyle name="Bilješka 2 4 8 3 2" xfId="3720" xr:uid="{00000000-0005-0000-0000-0000BE100000}"/>
    <cellStyle name="Bilješka 2 4 8 4" xfId="3721" xr:uid="{00000000-0005-0000-0000-0000BF100000}"/>
    <cellStyle name="Bilješka 2 4 8 5" xfId="49381" xr:uid="{00000000-0005-0000-0000-0000C0100000}"/>
    <cellStyle name="Bilješka 2 4 9" xfId="3722" xr:uid="{00000000-0005-0000-0000-0000C1100000}"/>
    <cellStyle name="Bilješka 2 4 9 2" xfId="3723" xr:uid="{00000000-0005-0000-0000-0000C2100000}"/>
    <cellStyle name="Bilješka 2 4 9 2 2" xfId="3724" xr:uid="{00000000-0005-0000-0000-0000C3100000}"/>
    <cellStyle name="Bilješka 2 4 9 2 2 2" xfId="3725" xr:uid="{00000000-0005-0000-0000-0000C4100000}"/>
    <cellStyle name="Bilješka 2 4 9 2 3" xfId="3726" xr:uid="{00000000-0005-0000-0000-0000C5100000}"/>
    <cellStyle name="Bilješka 2 4 9 3" xfId="3727" xr:uid="{00000000-0005-0000-0000-0000C6100000}"/>
    <cellStyle name="Bilješka 2 4 9 3 2" xfId="3728" xr:uid="{00000000-0005-0000-0000-0000C7100000}"/>
    <cellStyle name="Bilješka 2 4 9 4" xfId="3729" xr:uid="{00000000-0005-0000-0000-0000C8100000}"/>
    <cellStyle name="Bilješka 2 4 9 5" xfId="49827" xr:uid="{00000000-0005-0000-0000-0000C9100000}"/>
    <cellStyle name="Bilješka 2 5" xfId="3730" xr:uid="{00000000-0005-0000-0000-0000CA100000}"/>
    <cellStyle name="Bilješka 2 5 10" xfId="3731" xr:uid="{00000000-0005-0000-0000-0000CB100000}"/>
    <cellStyle name="Bilješka 2 5 10 2" xfId="3732" xr:uid="{00000000-0005-0000-0000-0000CC100000}"/>
    <cellStyle name="Bilješka 2 5 10 2 2" xfId="3733" xr:uid="{00000000-0005-0000-0000-0000CD100000}"/>
    <cellStyle name="Bilješka 2 5 10 2 2 2" xfId="3734" xr:uid="{00000000-0005-0000-0000-0000CE100000}"/>
    <cellStyle name="Bilješka 2 5 10 2 3" xfId="3735" xr:uid="{00000000-0005-0000-0000-0000CF100000}"/>
    <cellStyle name="Bilješka 2 5 10 3" xfId="3736" xr:uid="{00000000-0005-0000-0000-0000D0100000}"/>
    <cellStyle name="Bilješka 2 5 10 3 2" xfId="3737" xr:uid="{00000000-0005-0000-0000-0000D1100000}"/>
    <cellStyle name="Bilješka 2 5 10 4" xfId="3738" xr:uid="{00000000-0005-0000-0000-0000D2100000}"/>
    <cellStyle name="Bilješka 2 5 10 5" xfId="50236" xr:uid="{00000000-0005-0000-0000-0000D3100000}"/>
    <cellStyle name="Bilješka 2 5 11" xfId="3739" xr:uid="{00000000-0005-0000-0000-0000D4100000}"/>
    <cellStyle name="Bilješka 2 5 11 2" xfId="3740" xr:uid="{00000000-0005-0000-0000-0000D5100000}"/>
    <cellStyle name="Bilješka 2 5 11 2 2" xfId="3741" xr:uid="{00000000-0005-0000-0000-0000D6100000}"/>
    <cellStyle name="Bilješka 2 5 11 3" xfId="3742" xr:uid="{00000000-0005-0000-0000-0000D7100000}"/>
    <cellStyle name="Bilješka 2 5 11 4" xfId="50663" xr:uid="{00000000-0005-0000-0000-0000D8100000}"/>
    <cellStyle name="Bilješka 2 5 12" xfId="3743" xr:uid="{00000000-0005-0000-0000-0000D9100000}"/>
    <cellStyle name="Bilješka 2 5 12 2" xfId="3744" xr:uid="{00000000-0005-0000-0000-0000DA100000}"/>
    <cellStyle name="Bilješka 2 5 13" xfId="3745" xr:uid="{00000000-0005-0000-0000-0000DB100000}"/>
    <cellStyle name="Bilješka 2 5 14" xfId="46636" xr:uid="{00000000-0005-0000-0000-0000DC100000}"/>
    <cellStyle name="Bilješka 2 5 2" xfId="3746" xr:uid="{00000000-0005-0000-0000-0000DD100000}"/>
    <cellStyle name="Bilješka 2 5 2 2" xfId="3747" xr:uid="{00000000-0005-0000-0000-0000DE100000}"/>
    <cellStyle name="Bilješka 2 5 2 2 2" xfId="3748" xr:uid="{00000000-0005-0000-0000-0000DF100000}"/>
    <cellStyle name="Bilješka 2 5 2 2 2 2" xfId="3749" xr:uid="{00000000-0005-0000-0000-0000E0100000}"/>
    <cellStyle name="Bilješka 2 5 2 2 3" xfId="3750" xr:uid="{00000000-0005-0000-0000-0000E1100000}"/>
    <cellStyle name="Bilješka 2 5 2 3" xfId="3751" xr:uid="{00000000-0005-0000-0000-0000E2100000}"/>
    <cellStyle name="Bilješka 2 5 2 3 2" xfId="3752" xr:uid="{00000000-0005-0000-0000-0000E3100000}"/>
    <cellStyle name="Bilješka 2 5 2 4" xfId="3753" xr:uid="{00000000-0005-0000-0000-0000E4100000}"/>
    <cellStyle name="Bilješka 2 5 2 5" xfId="46996" xr:uid="{00000000-0005-0000-0000-0000E5100000}"/>
    <cellStyle name="Bilješka 2 5 3" xfId="3754" xr:uid="{00000000-0005-0000-0000-0000E6100000}"/>
    <cellStyle name="Bilješka 2 5 3 2" xfId="3755" xr:uid="{00000000-0005-0000-0000-0000E7100000}"/>
    <cellStyle name="Bilješka 2 5 3 2 2" xfId="3756" xr:uid="{00000000-0005-0000-0000-0000E8100000}"/>
    <cellStyle name="Bilješka 2 5 3 2 2 2" xfId="3757" xr:uid="{00000000-0005-0000-0000-0000E9100000}"/>
    <cellStyle name="Bilješka 2 5 3 2 3" xfId="3758" xr:uid="{00000000-0005-0000-0000-0000EA100000}"/>
    <cellStyle name="Bilješka 2 5 3 3" xfId="3759" xr:uid="{00000000-0005-0000-0000-0000EB100000}"/>
    <cellStyle name="Bilješka 2 5 3 3 2" xfId="3760" xr:uid="{00000000-0005-0000-0000-0000EC100000}"/>
    <cellStyle name="Bilješka 2 5 3 4" xfId="3761" xr:uid="{00000000-0005-0000-0000-0000ED100000}"/>
    <cellStyle name="Bilješka 2 5 3 5" xfId="47583" xr:uid="{00000000-0005-0000-0000-0000EE100000}"/>
    <cellStyle name="Bilješka 2 5 4" xfId="3762" xr:uid="{00000000-0005-0000-0000-0000EF100000}"/>
    <cellStyle name="Bilješka 2 5 4 2" xfId="3763" xr:uid="{00000000-0005-0000-0000-0000F0100000}"/>
    <cellStyle name="Bilješka 2 5 4 2 2" xfId="3764" xr:uid="{00000000-0005-0000-0000-0000F1100000}"/>
    <cellStyle name="Bilješka 2 5 4 2 2 2" xfId="3765" xr:uid="{00000000-0005-0000-0000-0000F2100000}"/>
    <cellStyle name="Bilješka 2 5 4 2 3" xfId="3766" xr:uid="{00000000-0005-0000-0000-0000F3100000}"/>
    <cellStyle name="Bilješka 2 5 4 3" xfId="3767" xr:uid="{00000000-0005-0000-0000-0000F4100000}"/>
    <cellStyle name="Bilješka 2 5 4 3 2" xfId="3768" xr:uid="{00000000-0005-0000-0000-0000F5100000}"/>
    <cellStyle name="Bilješka 2 5 4 4" xfId="3769" xr:uid="{00000000-0005-0000-0000-0000F6100000}"/>
    <cellStyle name="Bilješka 2 5 4 5" xfId="47998" xr:uid="{00000000-0005-0000-0000-0000F7100000}"/>
    <cellStyle name="Bilješka 2 5 5" xfId="3770" xr:uid="{00000000-0005-0000-0000-0000F8100000}"/>
    <cellStyle name="Bilješka 2 5 5 2" xfId="3771" xr:uid="{00000000-0005-0000-0000-0000F9100000}"/>
    <cellStyle name="Bilješka 2 5 5 2 2" xfId="3772" xr:uid="{00000000-0005-0000-0000-0000FA100000}"/>
    <cellStyle name="Bilješka 2 5 5 2 2 2" xfId="3773" xr:uid="{00000000-0005-0000-0000-0000FB100000}"/>
    <cellStyle name="Bilješka 2 5 5 2 3" xfId="3774" xr:uid="{00000000-0005-0000-0000-0000FC100000}"/>
    <cellStyle name="Bilješka 2 5 5 3" xfId="3775" xr:uid="{00000000-0005-0000-0000-0000FD100000}"/>
    <cellStyle name="Bilješka 2 5 5 3 2" xfId="3776" xr:uid="{00000000-0005-0000-0000-0000FE100000}"/>
    <cellStyle name="Bilješka 2 5 5 4" xfId="3777" xr:uid="{00000000-0005-0000-0000-0000FF100000}"/>
    <cellStyle name="Bilješka 2 5 5 5" xfId="48407" xr:uid="{00000000-0005-0000-0000-000000110000}"/>
    <cellStyle name="Bilješka 2 5 6" xfId="3778" xr:uid="{00000000-0005-0000-0000-000001110000}"/>
    <cellStyle name="Bilješka 2 5 6 2" xfId="3779" xr:uid="{00000000-0005-0000-0000-000002110000}"/>
    <cellStyle name="Bilješka 2 5 6 2 2" xfId="3780" xr:uid="{00000000-0005-0000-0000-000003110000}"/>
    <cellStyle name="Bilješka 2 5 6 2 2 2" xfId="3781" xr:uid="{00000000-0005-0000-0000-000004110000}"/>
    <cellStyle name="Bilješka 2 5 6 2 3" xfId="3782" xr:uid="{00000000-0005-0000-0000-000005110000}"/>
    <cellStyle name="Bilješka 2 5 6 3" xfId="3783" xr:uid="{00000000-0005-0000-0000-000006110000}"/>
    <cellStyle name="Bilješka 2 5 6 3 2" xfId="3784" xr:uid="{00000000-0005-0000-0000-000007110000}"/>
    <cellStyle name="Bilješka 2 5 6 4" xfId="3785" xr:uid="{00000000-0005-0000-0000-000008110000}"/>
    <cellStyle name="Bilješka 2 5 6 5" xfId="48818" xr:uid="{00000000-0005-0000-0000-000009110000}"/>
    <cellStyle name="Bilješka 2 5 7" xfId="3786" xr:uid="{00000000-0005-0000-0000-00000A110000}"/>
    <cellStyle name="Bilješka 2 5 7 2" xfId="3787" xr:uid="{00000000-0005-0000-0000-00000B110000}"/>
    <cellStyle name="Bilješka 2 5 7 2 2" xfId="3788" xr:uid="{00000000-0005-0000-0000-00000C110000}"/>
    <cellStyle name="Bilješka 2 5 7 2 2 2" xfId="3789" xr:uid="{00000000-0005-0000-0000-00000D110000}"/>
    <cellStyle name="Bilješka 2 5 7 2 3" xfId="3790" xr:uid="{00000000-0005-0000-0000-00000E110000}"/>
    <cellStyle name="Bilješka 2 5 7 3" xfId="3791" xr:uid="{00000000-0005-0000-0000-00000F110000}"/>
    <cellStyle name="Bilješka 2 5 7 3 2" xfId="3792" xr:uid="{00000000-0005-0000-0000-000010110000}"/>
    <cellStyle name="Bilješka 2 5 7 4" xfId="3793" xr:uid="{00000000-0005-0000-0000-000011110000}"/>
    <cellStyle name="Bilješka 2 5 7 5" xfId="47960" xr:uid="{00000000-0005-0000-0000-000012110000}"/>
    <cellStyle name="Bilješka 2 5 8" xfId="3794" xr:uid="{00000000-0005-0000-0000-000013110000}"/>
    <cellStyle name="Bilješka 2 5 8 2" xfId="3795" xr:uid="{00000000-0005-0000-0000-000014110000}"/>
    <cellStyle name="Bilješka 2 5 8 2 2" xfId="3796" xr:uid="{00000000-0005-0000-0000-000015110000}"/>
    <cellStyle name="Bilješka 2 5 8 2 2 2" xfId="3797" xr:uid="{00000000-0005-0000-0000-000016110000}"/>
    <cellStyle name="Bilješka 2 5 8 2 3" xfId="3798" xr:uid="{00000000-0005-0000-0000-000017110000}"/>
    <cellStyle name="Bilješka 2 5 8 3" xfId="3799" xr:uid="{00000000-0005-0000-0000-000018110000}"/>
    <cellStyle name="Bilješka 2 5 8 3 2" xfId="3800" xr:uid="{00000000-0005-0000-0000-000019110000}"/>
    <cellStyle name="Bilješka 2 5 8 4" xfId="3801" xr:uid="{00000000-0005-0000-0000-00001A110000}"/>
    <cellStyle name="Bilješka 2 5 8 5" xfId="49382" xr:uid="{00000000-0005-0000-0000-00001B110000}"/>
    <cellStyle name="Bilješka 2 5 9" xfId="3802" xr:uid="{00000000-0005-0000-0000-00001C110000}"/>
    <cellStyle name="Bilješka 2 5 9 2" xfId="3803" xr:uid="{00000000-0005-0000-0000-00001D110000}"/>
    <cellStyle name="Bilješka 2 5 9 2 2" xfId="3804" xr:uid="{00000000-0005-0000-0000-00001E110000}"/>
    <cellStyle name="Bilješka 2 5 9 2 2 2" xfId="3805" xr:uid="{00000000-0005-0000-0000-00001F110000}"/>
    <cellStyle name="Bilješka 2 5 9 2 3" xfId="3806" xr:uid="{00000000-0005-0000-0000-000020110000}"/>
    <cellStyle name="Bilješka 2 5 9 3" xfId="3807" xr:uid="{00000000-0005-0000-0000-000021110000}"/>
    <cellStyle name="Bilješka 2 5 9 3 2" xfId="3808" xr:uid="{00000000-0005-0000-0000-000022110000}"/>
    <cellStyle name="Bilješka 2 5 9 4" xfId="3809" xr:uid="{00000000-0005-0000-0000-000023110000}"/>
    <cellStyle name="Bilješka 2 5 9 5" xfId="49828" xr:uid="{00000000-0005-0000-0000-000024110000}"/>
    <cellStyle name="Bilješka 2 6" xfId="3810" xr:uid="{00000000-0005-0000-0000-000025110000}"/>
    <cellStyle name="Bilješka 2 6 10" xfId="3811" xr:uid="{00000000-0005-0000-0000-000026110000}"/>
    <cellStyle name="Bilješka 2 6 10 2" xfId="3812" xr:uid="{00000000-0005-0000-0000-000027110000}"/>
    <cellStyle name="Bilješka 2 6 10 2 2" xfId="3813" xr:uid="{00000000-0005-0000-0000-000028110000}"/>
    <cellStyle name="Bilješka 2 6 10 2 2 2" xfId="3814" xr:uid="{00000000-0005-0000-0000-000029110000}"/>
    <cellStyle name="Bilješka 2 6 10 2 3" xfId="3815" xr:uid="{00000000-0005-0000-0000-00002A110000}"/>
    <cellStyle name="Bilješka 2 6 10 3" xfId="3816" xr:uid="{00000000-0005-0000-0000-00002B110000}"/>
    <cellStyle name="Bilješka 2 6 10 3 2" xfId="3817" xr:uid="{00000000-0005-0000-0000-00002C110000}"/>
    <cellStyle name="Bilješka 2 6 10 4" xfId="3818" xr:uid="{00000000-0005-0000-0000-00002D110000}"/>
    <cellStyle name="Bilješka 2 6 10 5" xfId="50237" xr:uid="{00000000-0005-0000-0000-00002E110000}"/>
    <cellStyle name="Bilješka 2 6 11" xfId="3819" xr:uid="{00000000-0005-0000-0000-00002F110000}"/>
    <cellStyle name="Bilješka 2 6 11 2" xfId="3820" xr:uid="{00000000-0005-0000-0000-000030110000}"/>
    <cellStyle name="Bilješka 2 6 11 2 2" xfId="3821" xr:uid="{00000000-0005-0000-0000-000031110000}"/>
    <cellStyle name="Bilješka 2 6 11 3" xfId="3822" xr:uid="{00000000-0005-0000-0000-000032110000}"/>
    <cellStyle name="Bilješka 2 6 11 4" xfId="50664" xr:uid="{00000000-0005-0000-0000-000033110000}"/>
    <cellStyle name="Bilješka 2 6 12" xfId="3823" xr:uid="{00000000-0005-0000-0000-000034110000}"/>
    <cellStyle name="Bilješka 2 6 12 2" xfId="3824" xr:uid="{00000000-0005-0000-0000-000035110000}"/>
    <cellStyle name="Bilješka 2 6 13" xfId="3825" xr:uid="{00000000-0005-0000-0000-000036110000}"/>
    <cellStyle name="Bilješka 2 6 14" xfId="46591" xr:uid="{00000000-0005-0000-0000-000037110000}"/>
    <cellStyle name="Bilješka 2 6 2" xfId="3826" xr:uid="{00000000-0005-0000-0000-000038110000}"/>
    <cellStyle name="Bilješka 2 6 2 2" xfId="3827" xr:uid="{00000000-0005-0000-0000-000039110000}"/>
    <cellStyle name="Bilješka 2 6 2 2 2" xfId="3828" xr:uid="{00000000-0005-0000-0000-00003A110000}"/>
    <cellStyle name="Bilješka 2 6 2 2 2 2" xfId="3829" xr:uid="{00000000-0005-0000-0000-00003B110000}"/>
    <cellStyle name="Bilješka 2 6 2 2 3" xfId="3830" xr:uid="{00000000-0005-0000-0000-00003C110000}"/>
    <cellStyle name="Bilješka 2 6 2 3" xfId="3831" xr:uid="{00000000-0005-0000-0000-00003D110000}"/>
    <cellStyle name="Bilješka 2 6 2 3 2" xfId="3832" xr:uid="{00000000-0005-0000-0000-00003E110000}"/>
    <cellStyle name="Bilješka 2 6 2 4" xfId="3833" xr:uid="{00000000-0005-0000-0000-00003F110000}"/>
    <cellStyle name="Bilješka 2 6 2 5" xfId="46997" xr:uid="{00000000-0005-0000-0000-000040110000}"/>
    <cellStyle name="Bilješka 2 6 3" xfId="3834" xr:uid="{00000000-0005-0000-0000-000041110000}"/>
    <cellStyle name="Bilješka 2 6 3 2" xfId="3835" xr:uid="{00000000-0005-0000-0000-000042110000}"/>
    <cellStyle name="Bilješka 2 6 3 2 2" xfId="3836" xr:uid="{00000000-0005-0000-0000-000043110000}"/>
    <cellStyle name="Bilješka 2 6 3 2 2 2" xfId="3837" xr:uid="{00000000-0005-0000-0000-000044110000}"/>
    <cellStyle name="Bilješka 2 6 3 2 3" xfId="3838" xr:uid="{00000000-0005-0000-0000-000045110000}"/>
    <cellStyle name="Bilješka 2 6 3 3" xfId="3839" xr:uid="{00000000-0005-0000-0000-000046110000}"/>
    <cellStyle name="Bilješka 2 6 3 3 2" xfId="3840" xr:uid="{00000000-0005-0000-0000-000047110000}"/>
    <cellStyle name="Bilješka 2 6 3 4" xfId="3841" xr:uid="{00000000-0005-0000-0000-000048110000}"/>
    <cellStyle name="Bilješka 2 6 3 5" xfId="47584" xr:uid="{00000000-0005-0000-0000-000049110000}"/>
    <cellStyle name="Bilješka 2 6 4" xfId="3842" xr:uid="{00000000-0005-0000-0000-00004A110000}"/>
    <cellStyle name="Bilješka 2 6 4 2" xfId="3843" xr:uid="{00000000-0005-0000-0000-00004B110000}"/>
    <cellStyle name="Bilješka 2 6 4 2 2" xfId="3844" xr:uid="{00000000-0005-0000-0000-00004C110000}"/>
    <cellStyle name="Bilješka 2 6 4 2 2 2" xfId="3845" xr:uid="{00000000-0005-0000-0000-00004D110000}"/>
    <cellStyle name="Bilješka 2 6 4 2 3" xfId="3846" xr:uid="{00000000-0005-0000-0000-00004E110000}"/>
    <cellStyle name="Bilješka 2 6 4 3" xfId="3847" xr:uid="{00000000-0005-0000-0000-00004F110000}"/>
    <cellStyle name="Bilješka 2 6 4 3 2" xfId="3848" xr:uid="{00000000-0005-0000-0000-000050110000}"/>
    <cellStyle name="Bilješka 2 6 4 4" xfId="3849" xr:uid="{00000000-0005-0000-0000-000051110000}"/>
    <cellStyle name="Bilješka 2 6 4 5" xfId="47999" xr:uid="{00000000-0005-0000-0000-000052110000}"/>
    <cellStyle name="Bilješka 2 6 5" xfId="3850" xr:uid="{00000000-0005-0000-0000-000053110000}"/>
    <cellStyle name="Bilješka 2 6 5 2" xfId="3851" xr:uid="{00000000-0005-0000-0000-000054110000}"/>
    <cellStyle name="Bilješka 2 6 5 2 2" xfId="3852" xr:uid="{00000000-0005-0000-0000-000055110000}"/>
    <cellStyle name="Bilješka 2 6 5 2 2 2" xfId="3853" xr:uid="{00000000-0005-0000-0000-000056110000}"/>
    <cellStyle name="Bilješka 2 6 5 2 3" xfId="3854" xr:uid="{00000000-0005-0000-0000-000057110000}"/>
    <cellStyle name="Bilješka 2 6 5 3" xfId="3855" xr:uid="{00000000-0005-0000-0000-000058110000}"/>
    <cellStyle name="Bilješka 2 6 5 3 2" xfId="3856" xr:uid="{00000000-0005-0000-0000-000059110000}"/>
    <cellStyle name="Bilješka 2 6 5 4" xfId="3857" xr:uid="{00000000-0005-0000-0000-00005A110000}"/>
    <cellStyle name="Bilješka 2 6 5 5" xfId="48408" xr:uid="{00000000-0005-0000-0000-00005B110000}"/>
    <cellStyle name="Bilješka 2 6 6" xfId="3858" xr:uid="{00000000-0005-0000-0000-00005C110000}"/>
    <cellStyle name="Bilješka 2 6 6 2" xfId="3859" xr:uid="{00000000-0005-0000-0000-00005D110000}"/>
    <cellStyle name="Bilješka 2 6 6 2 2" xfId="3860" xr:uid="{00000000-0005-0000-0000-00005E110000}"/>
    <cellStyle name="Bilješka 2 6 6 2 2 2" xfId="3861" xr:uid="{00000000-0005-0000-0000-00005F110000}"/>
    <cellStyle name="Bilješka 2 6 6 2 3" xfId="3862" xr:uid="{00000000-0005-0000-0000-000060110000}"/>
    <cellStyle name="Bilješka 2 6 6 3" xfId="3863" xr:uid="{00000000-0005-0000-0000-000061110000}"/>
    <cellStyle name="Bilješka 2 6 6 3 2" xfId="3864" xr:uid="{00000000-0005-0000-0000-000062110000}"/>
    <cellStyle name="Bilješka 2 6 6 4" xfId="3865" xr:uid="{00000000-0005-0000-0000-000063110000}"/>
    <cellStyle name="Bilješka 2 6 6 5" xfId="48819" xr:uid="{00000000-0005-0000-0000-000064110000}"/>
    <cellStyle name="Bilješka 2 6 7" xfId="3866" xr:uid="{00000000-0005-0000-0000-000065110000}"/>
    <cellStyle name="Bilješka 2 6 7 2" xfId="3867" xr:uid="{00000000-0005-0000-0000-000066110000}"/>
    <cellStyle name="Bilješka 2 6 7 2 2" xfId="3868" xr:uid="{00000000-0005-0000-0000-000067110000}"/>
    <cellStyle name="Bilješka 2 6 7 2 2 2" xfId="3869" xr:uid="{00000000-0005-0000-0000-000068110000}"/>
    <cellStyle name="Bilješka 2 6 7 2 3" xfId="3870" xr:uid="{00000000-0005-0000-0000-000069110000}"/>
    <cellStyle name="Bilješka 2 6 7 3" xfId="3871" xr:uid="{00000000-0005-0000-0000-00006A110000}"/>
    <cellStyle name="Bilješka 2 6 7 3 2" xfId="3872" xr:uid="{00000000-0005-0000-0000-00006B110000}"/>
    <cellStyle name="Bilješka 2 6 7 4" xfId="3873" xr:uid="{00000000-0005-0000-0000-00006C110000}"/>
    <cellStyle name="Bilješka 2 6 7 5" xfId="47477" xr:uid="{00000000-0005-0000-0000-00006D110000}"/>
    <cellStyle name="Bilješka 2 6 8" xfId="3874" xr:uid="{00000000-0005-0000-0000-00006E110000}"/>
    <cellStyle name="Bilješka 2 6 8 2" xfId="3875" xr:uid="{00000000-0005-0000-0000-00006F110000}"/>
    <cellStyle name="Bilješka 2 6 8 2 2" xfId="3876" xr:uid="{00000000-0005-0000-0000-000070110000}"/>
    <cellStyle name="Bilješka 2 6 8 2 2 2" xfId="3877" xr:uid="{00000000-0005-0000-0000-000071110000}"/>
    <cellStyle name="Bilješka 2 6 8 2 3" xfId="3878" xr:uid="{00000000-0005-0000-0000-000072110000}"/>
    <cellStyle name="Bilješka 2 6 8 3" xfId="3879" xr:uid="{00000000-0005-0000-0000-000073110000}"/>
    <cellStyle name="Bilješka 2 6 8 3 2" xfId="3880" xr:uid="{00000000-0005-0000-0000-000074110000}"/>
    <cellStyle name="Bilješka 2 6 8 4" xfId="3881" xr:uid="{00000000-0005-0000-0000-000075110000}"/>
    <cellStyle name="Bilješka 2 6 8 5" xfId="49383" xr:uid="{00000000-0005-0000-0000-000076110000}"/>
    <cellStyle name="Bilješka 2 6 9" xfId="3882" xr:uid="{00000000-0005-0000-0000-000077110000}"/>
    <cellStyle name="Bilješka 2 6 9 2" xfId="3883" xr:uid="{00000000-0005-0000-0000-000078110000}"/>
    <cellStyle name="Bilješka 2 6 9 2 2" xfId="3884" xr:uid="{00000000-0005-0000-0000-000079110000}"/>
    <cellStyle name="Bilješka 2 6 9 2 2 2" xfId="3885" xr:uid="{00000000-0005-0000-0000-00007A110000}"/>
    <cellStyle name="Bilješka 2 6 9 2 3" xfId="3886" xr:uid="{00000000-0005-0000-0000-00007B110000}"/>
    <cellStyle name="Bilješka 2 6 9 3" xfId="3887" xr:uid="{00000000-0005-0000-0000-00007C110000}"/>
    <cellStyle name="Bilješka 2 6 9 3 2" xfId="3888" xr:uid="{00000000-0005-0000-0000-00007D110000}"/>
    <cellStyle name="Bilješka 2 6 9 4" xfId="3889" xr:uid="{00000000-0005-0000-0000-00007E110000}"/>
    <cellStyle name="Bilješka 2 6 9 5" xfId="49829" xr:uid="{00000000-0005-0000-0000-00007F110000}"/>
    <cellStyle name="Bilješka 2 7" xfId="3890" xr:uid="{00000000-0005-0000-0000-000080110000}"/>
    <cellStyle name="Bilješka 2 7 10" xfId="3891" xr:uid="{00000000-0005-0000-0000-000081110000}"/>
    <cellStyle name="Bilješka 2 7 10 2" xfId="3892" xr:uid="{00000000-0005-0000-0000-000082110000}"/>
    <cellStyle name="Bilješka 2 7 10 2 2" xfId="3893" xr:uid="{00000000-0005-0000-0000-000083110000}"/>
    <cellStyle name="Bilješka 2 7 10 2 2 2" xfId="3894" xr:uid="{00000000-0005-0000-0000-000084110000}"/>
    <cellStyle name="Bilješka 2 7 10 2 3" xfId="3895" xr:uid="{00000000-0005-0000-0000-000085110000}"/>
    <cellStyle name="Bilješka 2 7 10 3" xfId="3896" xr:uid="{00000000-0005-0000-0000-000086110000}"/>
    <cellStyle name="Bilješka 2 7 10 3 2" xfId="3897" xr:uid="{00000000-0005-0000-0000-000087110000}"/>
    <cellStyle name="Bilješka 2 7 10 4" xfId="3898" xr:uid="{00000000-0005-0000-0000-000088110000}"/>
    <cellStyle name="Bilješka 2 7 10 5" xfId="50238" xr:uid="{00000000-0005-0000-0000-000089110000}"/>
    <cellStyle name="Bilješka 2 7 11" xfId="3899" xr:uid="{00000000-0005-0000-0000-00008A110000}"/>
    <cellStyle name="Bilješka 2 7 11 2" xfId="3900" xr:uid="{00000000-0005-0000-0000-00008B110000}"/>
    <cellStyle name="Bilješka 2 7 11 2 2" xfId="3901" xr:uid="{00000000-0005-0000-0000-00008C110000}"/>
    <cellStyle name="Bilješka 2 7 11 3" xfId="3902" xr:uid="{00000000-0005-0000-0000-00008D110000}"/>
    <cellStyle name="Bilješka 2 7 11 4" xfId="50665" xr:uid="{00000000-0005-0000-0000-00008E110000}"/>
    <cellStyle name="Bilješka 2 7 12" xfId="3903" xr:uid="{00000000-0005-0000-0000-00008F110000}"/>
    <cellStyle name="Bilješka 2 7 12 2" xfId="3904" xr:uid="{00000000-0005-0000-0000-000090110000}"/>
    <cellStyle name="Bilješka 2 7 13" xfId="3905" xr:uid="{00000000-0005-0000-0000-000091110000}"/>
    <cellStyle name="Bilješka 2 7 14" xfId="46599" xr:uid="{00000000-0005-0000-0000-000092110000}"/>
    <cellStyle name="Bilješka 2 7 2" xfId="3906" xr:uid="{00000000-0005-0000-0000-000093110000}"/>
    <cellStyle name="Bilješka 2 7 2 2" xfId="3907" xr:uid="{00000000-0005-0000-0000-000094110000}"/>
    <cellStyle name="Bilješka 2 7 2 2 2" xfId="3908" xr:uid="{00000000-0005-0000-0000-000095110000}"/>
    <cellStyle name="Bilješka 2 7 2 2 2 2" xfId="3909" xr:uid="{00000000-0005-0000-0000-000096110000}"/>
    <cellStyle name="Bilješka 2 7 2 2 3" xfId="3910" xr:uid="{00000000-0005-0000-0000-000097110000}"/>
    <cellStyle name="Bilješka 2 7 2 3" xfId="3911" xr:uid="{00000000-0005-0000-0000-000098110000}"/>
    <cellStyle name="Bilješka 2 7 2 3 2" xfId="3912" xr:uid="{00000000-0005-0000-0000-000099110000}"/>
    <cellStyle name="Bilješka 2 7 2 4" xfId="3913" xr:uid="{00000000-0005-0000-0000-00009A110000}"/>
    <cellStyle name="Bilješka 2 7 2 5" xfId="46998" xr:uid="{00000000-0005-0000-0000-00009B110000}"/>
    <cellStyle name="Bilješka 2 7 3" xfId="3914" xr:uid="{00000000-0005-0000-0000-00009C110000}"/>
    <cellStyle name="Bilješka 2 7 3 2" xfId="3915" xr:uid="{00000000-0005-0000-0000-00009D110000}"/>
    <cellStyle name="Bilješka 2 7 3 2 2" xfId="3916" xr:uid="{00000000-0005-0000-0000-00009E110000}"/>
    <cellStyle name="Bilješka 2 7 3 2 2 2" xfId="3917" xr:uid="{00000000-0005-0000-0000-00009F110000}"/>
    <cellStyle name="Bilješka 2 7 3 2 3" xfId="3918" xr:uid="{00000000-0005-0000-0000-0000A0110000}"/>
    <cellStyle name="Bilješka 2 7 3 3" xfId="3919" xr:uid="{00000000-0005-0000-0000-0000A1110000}"/>
    <cellStyle name="Bilješka 2 7 3 3 2" xfId="3920" xr:uid="{00000000-0005-0000-0000-0000A2110000}"/>
    <cellStyle name="Bilješka 2 7 3 4" xfId="3921" xr:uid="{00000000-0005-0000-0000-0000A3110000}"/>
    <cellStyle name="Bilješka 2 7 3 5" xfId="47585" xr:uid="{00000000-0005-0000-0000-0000A4110000}"/>
    <cellStyle name="Bilješka 2 7 4" xfId="3922" xr:uid="{00000000-0005-0000-0000-0000A5110000}"/>
    <cellStyle name="Bilješka 2 7 4 2" xfId="3923" xr:uid="{00000000-0005-0000-0000-0000A6110000}"/>
    <cellStyle name="Bilješka 2 7 4 2 2" xfId="3924" xr:uid="{00000000-0005-0000-0000-0000A7110000}"/>
    <cellStyle name="Bilješka 2 7 4 2 2 2" xfId="3925" xr:uid="{00000000-0005-0000-0000-0000A8110000}"/>
    <cellStyle name="Bilješka 2 7 4 2 3" xfId="3926" xr:uid="{00000000-0005-0000-0000-0000A9110000}"/>
    <cellStyle name="Bilješka 2 7 4 3" xfId="3927" xr:uid="{00000000-0005-0000-0000-0000AA110000}"/>
    <cellStyle name="Bilješka 2 7 4 3 2" xfId="3928" xr:uid="{00000000-0005-0000-0000-0000AB110000}"/>
    <cellStyle name="Bilješka 2 7 4 4" xfId="3929" xr:uid="{00000000-0005-0000-0000-0000AC110000}"/>
    <cellStyle name="Bilješka 2 7 4 5" xfId="48000" xr:uid="{00000000-0005-0000-0000-0000AD110000}"/>
    <cellStyle name="Bilješka 2 7 5" xfId="3930" xr:uid="{00000000-0005-0000-0000-0000AE110000}"/>
    <cellStyle name="Bilješka 2 7 5 2" xfId="3931" xr:uid="{00000000-0005-0000-0000-0000AF110000}"/>
    <cellStyle name="Bilješka 2 7 5 2 2" xfId="3932" xr:uid="{00000000-0005-0000-0000-0000B0110000}"/>
    <cellStyle name="Bilješka 2 7 5 2 2 2" xfId="3933" xr:uid="{00000000-0005-0000-0000-0000B1110000}"/>
    <cellStyle name="Bilješka 2 7 5 2 3" xfId="3934" xr:uid="{00000000-0005-0000-0000-0000B2110000}"/>
    <cellStyle name="Bilješka 2 7 5 3" xfId="3935" xr:uid="{00000000-0005-0000-0000-0000B3110000}"/>
    <cellStyle name="Bilješka 2 7 5 3 2" xfId="3936" xr:uid="{00000000-0005-0000-0000-0000B4110000}"/>
    <cellStyle name="Bilješka 2 7 5 4" xfId="3937" xr:uid="{00000000-0005-0000-0000-0000B5110000}"/>
    <cellStyle name="Bilješka 2 7 5 5" xfId="48409" xr:uid="{00000000-0005-0000-0000-0000B6110000}"/>
    <cellStyle name="Bilješka 2 7 6" xfId="3938" xr:uid="{00000000-0005-0000-0000-0000B7110000}"/>
    <cellStyle name="Bilješka 2 7 6 2" xfId="3939" xr:uid="{00000000-0005-0000-0000-0000B8110000}"/>
    <cellStyle name="Bilješka 2 7 6 2 2" xfId="3940" xr:uid="{00000000-0005-0000-0000-0000B9110000}"/>
    <cellStyle name="Bilješka 2 7 6 2 2 2" xfId="3941" xr:uid="{00000000-0005-0000-0000-0000BA110000}"/>
    <cellStyle name="Bilješka 2 7 6 2 3" xfId="3942" xr:uid="{00000000-0005-0000-0000-0000BB110000}"/>
    <cellStyle name="Bilješka 2 7 6 3" xfId="3943" xr:uid="{00000000-0005-0000-0000-0000BC110000}"/>
    <cellStyle name="Bilješka 2 7 6 3 2" xfId="3944" xr:uid="{00000000-0005-0000-0000-0000BD110000}"/>
    <cellStyle name="Bilješka 2 7 6 4" xfId="3945" xr:uid="{00000000-0005-0000-0000-0000BE110000}"/>
    <cellStyle name="Bilješka 2 7 6 5" xfId="48820" xr:uid="{00000000-0005-0000-0000-0000BF110000}"/>
    <cellStyle name="Bilješka 2 7 7" xfId="3946" xr:uid="{00000000-0005-0000-0000-0000C0110000}"/>
    <cellStyle name="Bilješka 2 7 7 2" xfId="3947" xr:uid="{00000000-0005-0000-0000-0000C1110000}"/>
    <cellStyle name="Bilješka 2 7 7 2 2" xfId="3948" xr:uid="{00000000-0005-0000-0000-0000C2110000}"/>
    <cellStyle name="Bilješka 2 7 7 2 2 2" xfId="3949" xr:uid="{00000000-0005-0000-0000-0000C3110000}"/>
    <cellStyle name="Bilješka 2 7 7 2 3" xfId="3950" xr:uid="{00000000-0005-0000-0000-0000C4110000}"/>
    <cellStyle name="Bilješka 2 7 7 3" xfId="3951" xr:uid="{00000000-0005-0000-0000-0000C5110000}"/>
    <cellStyle name="Bilješka 2 7 7 3 2" xfId="3952" xr:uid="{00000000-0005-0000-0000-0000C6110000}"/>
    <cellStyle name="Bilješka 2 7 7 4" xfId="3953" xr:uid="{00000000-0005-0000-0000-0000C7110000}"/>
    <cellStyle name="Bilješka 2 7 7 5" xfId="47415" xr:uid="{00000000-0005-0000-0000-0000C8110000}"/>
    <cellStyle name="Bilješka 2 7 8" xfId="3954" xr:uid="{00000000-0005-0000-0000-0000C9110000}"/>
    <cellStyle name="Bilješka 2 7 8 2" xfId="3955" xr:uid="{00000000-0005-0000-0000-0000CA110000}"/>
    <cellStyle name="Bilješka 2 7 8 2 2" xfId="3956" xr:uid="{00000000-0005-0000-0000-0000CB110000}"/>
    <cellStyle name="Bilješka 2 7 8 2 2 2" xfId="3957" xr:uid="{00000000-0005-0000-0000-0000CC110000}"/>
    <cellStyle name="Bilješka 2 7 8 2 3" xfId="3958" xr:uid="{00000000-0005-0000-0000-0000CD110000}"/>
    <cellStyle name="Bilješka 2 7 8 3" xfId="3959" xr:uid="{00000000-0005-0000-0000-0000CE110000}"/>
    <cellStyle name="Bilješka 2 7 8 3 2" xfId="3960" xr:uid="{00000000-0005-0000-0000-0000CF110000}"/>
    <cellStyle name="Bilješka 2 7 8 4" xfId="3961" xr:uid="{00000000-0005-0000-0000-0000D0110000}"/>
    <cellStyle name="Bilješka 2 7 8 5" xfId="49384" xr:uid="{00000000-0005-0000-0000-0000D1110000}"/>
    <cellStyle name="Bilješka 2 7 9" xfId="3962" xr:uid="{00000000-0005-0000-0000-0000D2110000}"/>
    <cellStyle name="Bilješka 2 7 9 2" xfId="3963" xr:uid="{00000000-0005-0000-0000-0000D3110000}"/>
    <cellStyle name="Bilješka 2 7 9 2 2" xfId="3964" xr:uid="{00000000-0005-0000-0000-0000D4110000}"/>
    <cellStyle name="Bilješka 2 7 9 2 2 2" xfId="3965" xr:uid="{00000000-0005-0000-0000-0000D5110000}"/>
    <cellStyle name="Bilješka 2 7 9 2 3" xfId="3966" xr:uid="{00000000-0005-0000-0000-0000D6110000}"/>
    <cellStyle name="Bilješka 2 7 9 3" xfId="3967" xr:uid="{00000000-0005-0000-0000-0000D7110000}"/>
    <cellStyle name="Bilješka 2 7 9 3 2" xfId="3968" xr:uid="{00000000-0005-0000-0000-0000D8110000}"/>
    <cellStyle name="Bilješka 2 7 9 4" xfId="3969" xr:uid="{00000000-0005-0000-0000-0000D9110000}"/>
    <cellStyle name="Bilješka 2 7 9 5" xfId="49830" xr:uid="{00000000-0005-0000-0000-0000DA110000}"/>
    <cellStyle name="Bilješka 2 8" xfId="3970" xr:uid="{00000000-0005-0000-0000-0000DB110000}"/>
    <cellStyle name="Bilješka 2 8 10" xfId="3971" xr:uid="{00000000-0005-0000-0000-0000DC110000}"/>
    <cellStyle name="Bilješka 2 8 10 2" xfId="3972" xr:uid="{00000000-0005-0000-0000-0000DD110000}"/>
    <cellStyle name="Bilješka 2 8 10 2 2" xfId="3973" xr:uid="{00000000-0005-0000-0000-0000DE110000}"/>
    <cellStyle name="Bilješka 2 8 10 2 2 2" xfId="3974" xr:uid="{00000000-0005-0000-0000-0000DF110000}"/>
    <cellStyle name="Bilješka 2 8 10 2 3" xfId="3975" xr:uid="{00000000-0005-0000-0000-0000E0110000}"/>
    <cellStyle name="Bilješka 2 8 10 3" xfId="3976" xr:uid="{00000000-0005-0000-0000-0000E1110000}"/>
    <cellStyle name="Bilješka 2 8 10 3 2" xfId="3977" xr:uid="{00000000-0005-0000-0000-0000E2110000}"/>
    <cellStyle name="Bilješka 2 8 10 4" xfId="3978" xr:uid="{00000000-0005-0000-0000-0000E3110000}"/>
    <cellStyle name="Bilješka 2 8 10 5" xfId="50239" xr:uid="{00000000-0005-0000-0000-0000E4110000}"/>
    <cellStyle name="Bilješka 2 8 11" xfId="3979" xr:uid="{00000000-0005-0000-0000-0000E5110000}"/>
    <cellStyle name="Bilješka 2 8 11 2" xfId="3980" xr:uid="{00000000-0005-0000-0000-0000E6110000}"/>
    <cellStyle name="Bilješka 2 8 11 2 2" xfId="3981" xr:uid="{00000000-0005-0000-0000-0000E7110000}"/>
    <cellStyle name="Bilješka 2 8 11 3" xfId="3982" xr:uid="{00000000-0005-0000-0000-0000E8110000}"/>
    <cellStyle name="Bilješka 2 8 11 4" xfId="50666" xr:uid="{00000000-0005-0000-0000-0000E9110000}"/>
    <cellStyle name="Bilješka 2 8 12" xfId="3983" xr:uid="{00000000-0005-0000-0000-0000EA110000}"/>
    <cellStyle name="Bilješka 2 8 12 2" xfId="3984" xr:uid="{00000000-0005-0000-0000-0000EB110000}"/>
    <cellStyle name="Bilješka 2 8 13" xfId="3985" xr:uid="{00000000-0005-0000-0000-0000EC110000}"/>
    <cellStyle name="Bilješka 2 8 14" xfId="46574" xr:uid="{00000000-0005-0000-0000-0000ED110000}"/>
    <cellStyle name="Bilješka 2 8 2" xfId="3986" xr:uid="{00000000-0005-0000-0000-0000EE110000}"/>
    <cellStyle name="Bilješka 2 8 2 2" xfId="3987" xr:uid="{00000000-0005-0000-0000-0000EF110000}"/>
    <cellStyle name="Bilješka 2 8 2 2 2" xfId="3988" xr:uid="{00000000-0005-0000-0000-0000F0110000}"/>
    <cellStyle name="Bilješka 2 8 2 2 2 2" xfId="3989" xr:uid="{00000000-0005-0000-0000-0000F1110000}"/>
    <cellStyle name="Bilješka 2 8 2 2 3" xfId="3990" xr:uid="{00000000-0005-0000-0000-0000F2110000}"/>
    <cellStyle name="Bilješka 2 8 2 3" xfId="3991" xr:uid="{00000000-0005-0000-0000-0000F3110000}"/>
    <cellStyle name="Bilješka 2 8 2 3 2" xfId="3992" xr:uid="{00000000-0005-0000-0000-0000F4110000}"/>
    <cellStyle name="Bilješka 2 8 2 4" xfId="3993" xr:uid="{00000000-0005-0000-0000-0000F5110000}"/>
    <cellStyle name="Bilješka 2 8 2 5" xfId="46999" xr:uid="{00000000-0005-0000-0000-0000F6110000}"/>
    <cellStyle name="Bilješka 2 8 3" xfId="3994" xr:uid="{00000000-0005-0000-0000-0000F7110000}"/>
    <cellStyle name="Bilješka 2 8 3 2" xfId="3995" xr:uid="{00000000-0005-0000-0000-0000F8110000}"/>
    <cellStyle name="Bilješka 2 8 3 2 2" xfId="3996" xr:uid="{00000000-0005-0000-0000-0000F9110000}"/>
    <cellStyle name="Bilješka 2 8 3 2 2 2" xfId="3997" xr:uid="{00000000-0005-0000-0000-0000FA110000}"/>
    <cellStyle name="Bilješka 2 8 3 2 3" xfId="3998" xr:uid="{00000000-0005-0000-0000-0000FB110000}"/>
    <cellStyle name="Bilješka 2 8 3 3" xfId="3999" xr:uid="{00000000-0005-0000-0000-0000FC110000}"/>
    <cellStyle name="Bilješka 2 8 3 3 2" xfId="4000" xr:uid="{00000000-0005-0000-0000-0000FD110000}"/>
    <cellStyle name="Bilješka 2 8 3 4" xfId="4001" xr:uid="{00000000-0005-0000-0000-0000FE110000}"/>
    <cellStyle name="Bilješka 2 8 3 5" xfId="47586" xr:uid="{00000000-0005-0000-0000-0000FF110000}"/>
    <cellStyle name="Bilješka 2 8 4" xfId="4002" xr:uid="{00000000-0005-0000-0000-000000120000}"/>
    <cellStyle name="Bilješka 2 8 4 2" xfId="4003" xr:uid="{00000000-0005-0000-0000-000001120000}"/>
    <cellStyle name="Bilješka 2 8 4 2 2" xfId="4004" xr:uid="{00000000-0005-0000-0000-000002120000}"/>
    <cellStyle name="Bilješka 2 8 4 2 2 2" xfId="4005" xr:uid="{00000000-0005-0000-0000-000003120000}"/>
    <cellStyle name="Bilješka 2 8 4 2 3" xfId="4006" xr:uid="{00000000-0005-0000-0000-000004120000}"/>
    <cellStyle name="Bilješka 2 8 4 3" xfId="4007" xr:uid="{00000000-0005-0000-0000-000005120000}"/>
    <cellStyle name="Bilješka 2 8 4 3 2" xfId="4008" xr:uid="{00000000-0005-0000-0000-000006120000}"/>
    <cellStyle name="Bilješka 2 8 4 4" xfId="4009" xr:uid="{00000000-0005-0000-0000-000007120000}"/>
    <cellStyle name="Bilješka 2 8 4 5" xfId="48001" xr:uid="{00000000-0005-0000-0000-000008120000}"/>
    <cellStyle name="Bilješka 2 8 5" xfId="4010" xr:uid="{00000000-0005-0000-0000-000009120000}"/>
    <cellStyle name="Bilješka 2 8 5 2" xfId="4011" xr:uid="{00000000-0005-0000-0000-00000A120000}"/>
    <cellStyle name="Bilješka 2 8 5 2 2" xfId="4012" xr:uid="{00000000-0005-0000-0000-00000B120000}"/>
    <cellStyle name="Bilješka 2 8 5 2 2 2" xfId="4013" xr:uid="{00000000-0005-0000-0000-00000C120000}"/>
    <cellStyle name="Bilješka 2 8 5 2 3" xfId="4014" xr:uid="{00000000-0005-0000-0000-00000D120000}"/>
    <cellStyle name="Bilješka 2 8 5 3" xfId="4015" xr:uid="{00000000-0005-0000-0000-00000E120000}"/>
    <cellStyle name="Bilješka 2 8 5 3 2" xfId="4016" xr:uid="{00000000-0005-0000-0000-00000F120000}"/>
    <cellStyle name="Bilješka 2 8 5 4" xfId="4017" xr:uid="{00000000-0005-0000-0000-000010120000}"/>
    <cellStyle name="Bilješka 2 8 5 5" xfId="48410" xr:uid="{00000000-0005-0000-0000-000011120000}"/>
    <cellStyle name="Bilješka 2 8 6" xfId="4018" xr:uid="{00000000-0005-0000-0000-000012120000}"/>
    <cellStyle name="Bilješka 2 8 6 2" xfId="4019" xr:uid="{00000000-0005-0000-0000-000013120000}"/>
    <cellStyle name="Bilješka 2 8 6 2 2" xfId="4020" xr:uid="{00000000-0005-0000-0000-000014120000}"/>
    <cellStyle name="Bilješka 2 8 6 2 2 2" xfId="4021" xr:uid="{00000000-0005-0000-0000-000015120000}"/>
    <cellStyle name="Bilješka 2 8 6 2 3" xfId="4022" xr:uid="{00000000-0005-0000-0000-000016120000}"/>
    <cellStyle name="Bilješka 2 8 6 3" xfId="4023" xr:uid="{00000000-0005-0000-0000-000017120000}"/>
    <cellStyle name="Bilješka 2 8 6 3 2" xfId="4024" xr:uid="{00000000-0005-0000-0000-000018120000}"/>
    <cellStyle name="Bilješka 2 8 6 4" xfId="4025" xr:uid="{00000000-0005-0000-0000-000019120000}"/>
    <cellStyle name="Bilješka 2 8 6 5" xfId="48821" xr:uid="{00000000-0005-0000-0000-00001A120000}"/>
    <cellStyle name="Bilješka 2 8 7" xfId="4026" xr:uid="{00000000-0005-0000-0000-00001B120000}"/>
    <cellStyle name="Bilješka 2 8 7 2" xfId="4027" xr:uid="{00000000-0005-0000-0000-00001C120000}"/>
    <cellStyle name="Bilješka 2 8 7 2 2" xfId="4028" xr:uid="{00000000-0005-0000-0000-00001D120000}"/>
    <cellStyle name="Bilješka 2 8 7 2 2 2" xfId="4029" xr:uid="{00000000-0005-0000-0000-00001E120000}"/>
    <cellStyle name="Bilješka 2 8 7 2 3" xfId="4030" xr:uid="{00000000-0005-0000-0000-00001F120000}"/>
    <cellStyle name="Bilješka 2 8 7 3" xfId="4031" xr:uid="{00000000-0005-0000-0000-000020120000}"/>
    <cellStyle name="Bilješka 2 8 7 3 2" xfId="4032" xr:uid="{00000000-0005-0000-0000-000021120000}"/>
    <cellStyle name="Bilješka 2 8 7 4" xfId="4033" xr:uid="{00000000-0005-0000-0000-000022120000}"/>
    <cellStyle name="Bilješka 2 8 7 5" xfId="47458" xr:uid="{00000000-0005-0000-0000-000023120000}"/>
    <cellStyle name="Bilješka 2 8 8" xfId="4034" xr:uid="{00000000-0005-0000-0000-000024120000}"/>
    <cellStyle name="Bilješka 2 8 8 2" xfId="4035" xr:uid="{00000000-0005-0000-0000-000025120000}"/>
    <cellStyle name="Bilješka 2 8 8 2 2" xfId="4036" xr:uid="{00000000-0005-0000-0000-000026120000}"/>
    <cellStyle name="Bilješka 2 8 8 2 2 2" xfId="4037" xr:uid="{00000000-0005-0000-0000-000027120000}"/>
    <cellStyle name="Bilješka 2 8 8 2 3" xfId="4038" xr:uid="{00000000-0005-0000-0000-000028120000}"/>
    <cellStyle name="Bilješka 2 8 8 3" xfId="4039" xr:uid="{00000000-0005-0000-0000-000029120000}"/>
    <cellStyle name="Bilješka 2 8 8 3 2" xfId="4040" xr:uid="{00000000-0005-0000-0000-00002A120000}"/>
    <cellStyle name="Bilješka 2 8 8 4" xfId="4041" xr:uid="{00000000-0005-0000-0000-00002B120000}"/>
    <cellStyle name="Bilješka 2 8 8 5" xfId="49385" xr:uid="{00000000-0005-0000-0000-00002C120000}"/>
    <cellStyle name="Bilješka 2 8 9" xfId="4042" xr:uid="{00000000-0005-0000-0000-00002D120000}"/>
    <cellStyle name="Bilješka 2 8 9 2" xfId="4043" xr:uid="{00000000-0005-0000-0000-00002E120000}"/>
    <cellStyle name="Bilješka 2 8 9 2 2" xfId="4044" xr:uid="{00000000-0005-0000-0000-00002F120000}"/>
    <cellStyle name="Bilješka 2 8 9 2 2 2" xfId="4045" xr:uid="{00000000-0005-0000-0000-000030120000}"/>
    <cellStyle name="Bilješka 2 8 9 2 3" xfId="4046" xr:uid="{00000000-0005-0000-0000-000031120000}"/>
    <cellStyle name="Bilješka 2 8 9 3" xfId="4047" xr:uid="{00000000-0005-0000-0000-000032120000}"/>
    <cellStyle name="Bilješka 2 8 9 3 2" xfId="4048" xr:uid="{00000000-0005-0000-0000-000033120000}"/>
    <cellStyle name="Bilješka 2 8 9 4" xfId="4049" xr:uid="{00000000-0005-0000-0000-000034120000}"/>
    <cellStyle name="Bilješka 2 8 9 5" xfId="49831" xr:uid="{00000000-0005-0000-0000-000035120000}"/>
    <cellStyle name="Bilješka 2 9" xfId="4050" xr:uid="{00000000-0005-0000-0000-000036120000}"/>
    <cellStyle name="Bilješka 2 9 10" xfId="4051" xr:uid="{00000000-0005-0000-0000-000037120000}"/>
    <cellStyle name="Bilješka 2 9 10 2" xfId="4052" xr:uid="{00000000-0005-0000-0000-000038120000}"/>
    <cellStyle name="Bilješka 2 9 10 2 2" xfId="4053" xr:uid="{00000000-0005-0000-0000-000039120000}"/>
    <cellStyle name="Bilješka 2 9 10 2 2 2" xfId="4054" xr:uid="{00000000-0005-0000-0000-00003A120000}"/>
    <cellStyle name="Bilješka 2 9 10 2 3" xfId="4055" xr:uid="{00000000-0005-0000-0000-00003B120000}"/>
    <cellStyle name="Bilješka 2 9 10 3" xfId="4056" xr:uid="{00000000-0005-0000-0000-00003C120000}"/>
    <cellStyle name="Bilješka 2 9 10 3 2" xfId="4057" xr:uid="{00000000-0005-0000-0000-00003D120000}"/>
    <cellStyle name="Bilješka 2 9 10 4" xfId="4058" xr:uid="{00000000-0005-0000-0000-00003E120000}"/>
    <cellStyle name="Bilješka 2 9 10 5" xfId="50240" xr:uid="{00000000-0005-0000-0000-00003F120000}"/>
    <cellStyle name="Bilješka 2 9 11" xfId="4059" xr:uid="{00000000-0005-0000-0000-000040120000}"/>
    <cellStyle name="Bilješka 2 9 11 2" xfId="4060" xr:uid="{00000000-0005-0000-0000-000041120000}"/>
    <cellStyle name="Bilješka 2 9 11 2 2" xfId="4061" xr:uid="{00000000-0005-0000-0000-000042120000}"/>
    <cellStyle name="Bilješka 2 9 11 3" xfId="4062" xr:uid="{00000000-0005-0000-0000-000043120000}"/>
    <cellStyle name="Bilješka 2 9 11 4" xfId="50667" xr:uid="{00000000-0005-0000-0000-000044120000}"/>
    <cellStyle name="Bilješka 2 9 12" xfId="4063" xr:uid="{00000000-0005-0000-0000-000045120000}"/>
    <cellStyle name="Bilješka 2 9 12 2" xfId="4064" xr:uid="{00000000-0005-0000-0000-000046120000}"/>
    <cellStyle name="Bilješka 2 9 13" xfId="4065" xr:uid="{00000000-0005-0000-0000-000047120000}"/>
    <cellStyle name="Bilješka 2 9 14" xfId="46582" xr:uid="{00000000-0005-0000-0000-000048120000}"/>
    <cellStyle name="Bilješka 2 9 2" xfId="4066" xr:uid="{00000000-0005-0000-0000-000049120000}"/>
    <cellStyle name="Bilješka 2 9 2 2" xfId="4067" xr:uid="{00000000-0005-0000-0000-00004A120000}"/>
    <cellStyle name="Bilješka 2 9 2 2 2" xfId="4068" xr:uid="{00000000-0005-0000-0000-00004B120000}"/>
    <cellStyle name="Bilješka 2 9 2 2 2 2" xfId="4069" xr:uid="{00000000-0005-0000-0000-00004C120000}"/>
    <cellStyle name="Bilješka 2 9 2 2 3" xfId="4070" xr:uid="{00000000-0005-0000-0000-00004D120000}"/>
    <cellStyle name="Bilješka 2 9 2 3" xfId="4071" xr:uid="{00000000-0005-0000-0000-00004E120000}"/>
    <cellStyle name="Bilješka 2 9 2 3 2" xfId="4072" xr:uid="{00000000-0005-0000-0000-00004F120000}"/>
    <cellStyle name="Bilješka 2 9 2 4" xfId="4073" xr:uid="{00000000-0005-0000-0000-000050120000}"/>
    <cellStyle name="Bilješka 2 9 2 5" xfId="47000" xr:uid="{00000000-0005-0000-0000-000051120000}"/>
    <cellStyle name="Bilješka 2 9 3" xfId="4074" xr:uid="{00000000-0005-0000-0000-000052120000}"/>
    <cellStyle name="Bilješka 2 9 3 2" xfId="4075" xr:uid="{00000000-0005-0000-0000-000053120000}"/>
    <cellStyle name="Bilješka 2 9 3 2 2" xfId="4076" xr:uid="{00000000-0005-0000-0000-000054120000}"/>
    <cellStyle name="Bilješka 2 9 3 2 2 2" xfId="4077" xr:uid="{00000000-0005-0000-0000-000055120000}"/>
    <cellStyle name="Bilješka 2 9 3 2 3" xfId="4078" xr:uid="{00000000-0005-0000-0000-000056120000}"/>
    <cellStyle name="Bilješka 2 9 3 3" xfId="4079" xr:uid="{00000000-0005-0000-0000-000057120000}"/>
    <cellStyle name="Bilješka 2 9 3 3 2" xfId="4080" xr:uid="{00000000-0005-0000-0000-000058120000}"/>
    <cellStyle name="Bilješka 2 9 3 4" xfId="4081" xr:uid="{00000000-0005-0000-0000-000059120000}"/>
    <cellStyle name="Bilješka 2 9 3 5" xfId="47587" xr:uid="{00000000-0005-0000-0000-00005A120000}"/>
    <cellStyle name="Bilješka 2 9 4" xfId="4082" xr:uid="{00000000-0005-0000-0000-00005B120000}"/>
    <cellStyle name="Bilješka 2 9 4 2" xfId="4083" xr:uid="{00000000-0005-0000-0000-00005C120000}"/>
    <cellStyle name="Bilješka 2 9 4 2 2" xfId="4084" xr:uid="{00000000-0005-0000-0000-00005D120000}"/>
    <cellStyle name="Bilješka 2 9 4 2 2 2" xfId="4085" xr:uid="{00000000-0005-0000-0000-00005E120000}"/>
    <cellStyle name="Bilješka 2 9 4 2 3" xfId="4086" xr:uid="{00000000-0005-0000-0000-00005F120000}"/>
    <cellStyle name="Bilješka 2 9 4 3" xfId="4087" xr:uid="{00000000-0005-0000-0000-000060120000}"/>
    <cellStyle name="Bilješka 2 9 4 3 2" xfId="4088" xr:uid="{00000000-0005-0000-0000-000061120000}"/>
    <cellStyle name="Bilješka 2 9 4 4" xfId="4089" xr:uid="{00000000-0005-0000-0000-000062120000}"/>
    <cellStyle name="Bilješka 2 9 4 5" xfId="48002" xr:uid="{00000000-0005-0000-0000-000063120000}"/>
    <cellStyle name="Bilješka 2 9 5" xfId="4090" xr:uid="{00000000-0005-0000-0000-000064120000}"/>
    <cellStyle name="Bilješka 2 9 5 2" xfId="4091" xr:uid="{00000000-0005-0000-0000-000065120000}"/>
    <cellStyle name="Bilješka 2 9 5 2 2" xfId="4092" xr:uid="{00000000-0005-0000-0000-000066120000}"/>
    <cellStyle name="Bilješka 2 9 5 2 2 2" xfId="4093" xr:uid="{00000000-0005-0000-0000-000067120000}"/>
    <cellStyle name="Bilješka 2 9 5 2 3" xfId="4094" xr:uid="{00000000-0005-0000-0000-000068120000}"/>
    <cellStyle name="Bilješka 2 9 5 3" xfId="4095" xr:uid="{00000000-0005-0000-0000-000069120000}"/>
    <cellStyle name="Bilješka 2 9 5 3 2" xfId="4096" xr:uid="{00000000-0005-0000-0000-00006A120000}"/>
    <cellStyle name="Bilješka 2 9 5 4" xfId="4097" xr:uid="{00000000-0005-0000-0000-00006B120000}"/>
    <cellStyle name="Bilješka 2 9 5 5" xfId="48411" xr:uid="{00000000-0005-0000-0000-00006C120000}"/>
    <cellStyle name="Bilješka 2 9 6" xfId="4098" xr:uid="{00000000-0005-0000-0000-00006D120000}"/>
    <cellStyle name="Bilješka 2 9 6 2" xfId="4099" xr:uid="{00000000-0005-0000-0000-00006E120000}"/>
    <cellStyle name="Bilješka 2 9 6 2 2" xfId="4100" xr:uid="{00000000-0005-0000-0000-00006F120000}"/>
    <cellStyle name="Bilješka 2 9 6 2 2 2" xfId="4101" xr:uid="{00000000-0005-0000-0000-000070120000}"/>
    <cellStyle name="Bilješka 2 9 6 2 3" xfId="4102" xr:uid="{00000000-0005-0000-0000-000071120000}"/>
    <cellStyle name="Bilješka 2 9 6 3" xfId="4103" xr:uid="{00000000-0005-0000-0000-000072120000}"/>
    <cellStyle name="Bilješka 2 9 6 3 2" xfId="4104" xr:uid="{00000000-0005-0000-0000-000073120000}"/>
    <cellStyle name="Bilješka 2 9 6 4" xfId="4105" xr:uid="{00000000-0005-0000-0000-000074120000}"/>
    <cellStyle name="Bilješka 2 9 6 5" xfId="48822" xr:uid="{00000000-0005-0000-0000-000075120000}"/>
    <cellStyle name="Bilješka 2 9 7" xfId="4106" xr:uid="{00000000-0005-0000-0000-000076120000}"/>
    <cellStyle name="Bilješka 2 9 7 2" xfId="4107" xr:uid="{00000000-0005-0000-0000-000077120000}"/>
    <cellStyle name="Bilješka 2 9 7 2 2" xfId="4108" xr:uid="{00000000-0005-0000-0000-000078120000}"/>
    <cellStyle name="Bilješka 2 9 7 2 2 2" xfId="4109" xr:uid="{00000000-0005-0000-0000-000079120000}"/>
    <cellStyle name="Bilješka 2 9 7 2 3" xfId="4110" xr:uid="{00000000-0005-0000-0000-00007A120000}"/>
    <cellStyle name="Bilješka 2 9 7 3" xfId="4111" xr:uid="{00000000-0005-0000-0000-00007B120000}"/>
    <cellStyle name="Bilješka 2 9 7 3 2" xfId="4112" xr:uid="{00000000-0005-0000-0000-00007C120000}"/>
    <cellStyle name="Bilješka 2 9 7 4" xfId="4113" xr:uid="{00000000-0005-0000-0000-00007D120000}"/>
    <cellStyle name="Bilješka 2 9 7 5" xfId="47443" xr:uid="{00000000-0005-0000-0000-00007E120000}"/>
    <cellStyle name="Bilješka 2 9 8" xfId="4114" xr:uid="{00000000-0005-0000-0000-00007F120000}"/>
    <cellStyle name="Bilješka 2 9 8 2" xfId="4115" xr:uid="{00000000-0005-0000-0000-000080120000}"/>
    <cellStyle name="Bilješka 2 9 8 2 2" xfId="4116" xr:uid="{00000000-0005-0000-0000-000081120000}"/>
    <cellStyle name="Bilješka 2 9 8 2 2 2" xfId="4117" xr:uid="{00000000-0005-0000-0000-000082120000}"/>
    <cellStyle name="Bilješka 2 9 8 2 3" xfId="4118" xr:uid="{00000000-0005-0000-0000-000083120000}"/>
    <cellStyle name="Bilješka 2 9 8 3" xfId="4119" xr:uid="{00000000-0005-0000-0000-000084120000}"/>
    <cellStyle name="Bilješka 2 9 8 3 2" xfId="4120" xr:uid="{00000000-0005-0000-0000-000085120000}"/>
    <cellStyle name="Bilješka 2 9 8 4" xfId="4121" xr:uid="{00000000-0005-0000-0000-000086120000}"/>
    <cellStyle name="Bilješka 2 9 8 5" xfId="49386" xr:uid="{00000000-0005-0000-0000-000087120000}"/>
    <cellStyle name="Bilješka 2 9 9" xfId="4122" xr:uid="{00000000-0005-0000-0000-000088120000}"/>
    <cellStyle name="Bilješka 2 9 9 2" xfId="4123" xr:uid="{00000000-0005-0000-0000-000089120000}"/>
    <cellStyle name="Bilješka 2 9 9 2 2" xfId="4124" xr:uid="{00000000-0005-0000-0000-00008A120000}"/>
    <cellStyle name="Bilješka 2 9 9 2 2 2" xfId="4125" xr:uid="{00000000-0005-0000-0000-00008B120000}"/>
    <cellStyle name="Bilješka 2 9 9 2 3" xfId="4126" xr:uid="{00000000-0005-0000-0000-00008C120000}"/>
    <cellStyle name="Bilješka 2 9 9 3" xfId="4127" xr:uid="{00000000-0005-0000-0000-00008D120000}"/>
    <cellStyle name="Bilješka 2 9 9 3 2" xfId="4128" xr:uid="{00000000-0005-0000-0000-00008E120000}"/>
    <cellStyle name="Bilješka 2 9 9 4" xfId="4129" xr:uid="{00000000-0005-0000-0000-00008F120000}"/>
    <cellStyle name="Bilješka 2 9 9 5" xfId="49832" xr:uid="{00000000-0005-0000-0000-000090120000}"/>
    <cellStyle name="Bilješka 3" xfId="4130" xr:uid="{00000000-0005-0000-0000-000091120000}"/>
    <cellStyle name="Bilješka 3 10" xfId="4131" xr:uid="{00000000-0005-0000-0000-000092120000}"/>
    <cellStyle name="Bilješka 3 10 10" xfId="4132" xr:uid="{00000000-0005-0000-0000-000093120000}"/>
    <cellStyle name="Bilješka 3 10 10 2" xfId="4133" xr:uid="{00000000-0005-0000-0000-000094120000}"/>
    <cellStyle name="Bilješka 3 10 10 2 2" xfId="4134" xr:uid="{00000000-0005-0000-0000-000095120000}"/>
    <cellStyle name="Bilješka 3 10 10 2 2 2" xfId="4135" xr:uid="{00000000-0005-0000-0000-000096120000}"/>
    <cellStyle name="Bilješka 3 10 10 2 3" xfId="4136" xr:uid="{00000000-0005-0000-0000-000097120000}"/>
    <cellStyle name="Bilješka 3 10 10 3" xfId="4137" xr:uid="{00000000-0005-0000-0000-000098120000}"/>
    <cellStyle name="Bilješka 3 10 10 3 2" xfId="4138" xr:uid="{00000000-0005-0000-0000-000099120000}"/>
    <cellStyle name="Bilješka 3 10 10 4" xfId="4139" xr:uid="{00000000-0005-0000-0000-00009A120000}"/>
    <cellStyle name="Bilješka 3 10 10 5" xfId="50241" xr:uid="{00000000-0005-0000-0000-00009B120000}"/>
    <cellStyle name="Bilješka 3 10 11" xfId="4140" xr:uid="{00000000-0005-0000-0000-00009C120000}"/>
    <cellStyle name="Bilješka 3 10 11 2" xfId="4141" xr:uid="{00000000-0005-0000-0000-00009D120000}"/>
    <cellStyle name="Bilješka 3 10 11 2 2" xfId="4142" xr:uid="{00000000-0005-0000-0000-00009E120000}"/>
    <cellStyle name="Bilješka 3 10 11 3" xfId="4143" xr:uid="{00000000-0005-0000-0000-00009F120000}"/>
    <cellStyle name="Bilješka 3 10 11 4" xfId="50668" xr:uid="{00000000-0005-0000-0000-0000A0120000}"/>
    <cellStyle name="Bilješka 3 10 12" xfId="4144" xr:uid="{00000000-0005-0000-0000-0000A1120000}"/>
    <cellStyle name="Bilješka 3 10 12 2" xfId="4145" xr:uid="{00000000-0005-0000-0000-0000A2120000}"/>
    <cellStyle name="Bilješka 3 10 13" xfId="4146" xr:uid="{00000000-0005-0000-0000-0000A3120000}"/>
    <cellStyle name="Bilješka 3 10 14" xfId="46520" xr:uid="{00000000-0005-0000-0000-0000A4120000}"/>
    <cellStyle name="Bilješka 3 10 2" xfId="4147" xr:uid="{00000000-0005-0000-0000-0000A5120000}"/>
    <cellStyle name="Bilješka 3 10 2 2" xfId="4148" xr:uid="{00000000-0005-0000-0000-0000A6120000}"/>
    <cellStyle name="Bilješka 3 10 2 2 2" xfId="4149" xr:uid="{00000000-0005-0000-0000-0000A7120000}"/>
    <cellStyle name="Bilješka 3 10 2 2 2 2" xfId="4150" xr:uid="{00000000-0005-0000-0000-0000A8120000}"/>
    <cellStyle name="Bilješka 3 10 2 2 3" xfId="4151" xr:uid="{00000000-0005-0000-0000-0000A9120000}"/>
    <cellStyle name="Bilješka 3 10 2 3" xfId="4152" xr:uid="{00000000-0005-0000-0000-0000AA120000}"/>
    <cellStyle name="Bilješka 3 10 2 3 2" xfId="4153" xr:uid="{00000000-0005-0000-0000-0000AB120000}"/>
    <cellStyle name="Bilješka 3 10 2 4" xfId="4154" xr:uid="{00000000-0005-0000-0000-0000AC120000}"/>
    <cellStyle name="Bilješka 3 10 2 5" xfId="47001" xr:uid="{00000000-0005-0000-0000-0000AD120000}"/>
    <cellStyle name="Bilješka 3 10 3" xfId="4155" xr:uid="{00000000-0005-0000-0000-0000AE120000}"/>
    <cellStyle name="Bilješka 3 10 3 2" xfId="4156" xr:uid="{00000000-0005-0000-0000-0000AF120000}"/>
    <cellStyle name="Bilješka 3 10 3 2 2" xfId="4157" xr:uid="{00000000-0005-0000-0000-0000B0120000}"/>
    <cellStyle name="Bilješka 3 10 3 2 2 2" xfId="4158" xr:uid="{00000000-0005-0000-0000-0000B1120000}"/>
    <cellStyle name="Bilješka 3 10 3 2 3" xfId="4159" xr:uid="{00000000-0005-0000-0000-0000B2120000}"/>
    <cellStyle name="Bilješka 3 10 3 3" xfId="4160" xr:uid="{00000000-0005-0000-0000-0000B3120000}"/>
    <cellStyle name="Bilješka 3 10 3 3 2" xfId="4161" xr:uid="{00000000-0005-0000-0000-0000B4120000}"/>
    <cellStyle name="Bilješka 3 10 3 4" xfId="4162" xr:uid="{00000000-0005-0000-0000-0000B5120000}"/>
    <cellStyle name="Bilješka 3 10 3 5" xfId="47588" xr:uid="{00000000-0005-0000-0000-0000B6120000}"/>
    <cellStyle name="Bilješka 3 10 4" xfId="4163" xr:uid="{00000000-0005-0000-0000-0000B7120000}"/>
    <cellStyle name="Bilješka 3 10 4 2" xfId="4164" xr:uid="{00000000-0005-0000-0000-0000B8120000}"/>
    <cellStyle name="Bilješka 3 10 4 2 2" xfId="4165" xr:uid="{00000000-0005-0000-0000-0000B9120000}"/>
    <cellStyle name="Bilješka 3 10 4 2 2 2" xfId="4166" xr:uid="{00000000-0005-0000-0000-0000BA120000}"/>
    <cellStyle name="Bilješka 3 10 4 2 3" xfId="4167" xr:uid="{00000000-0005-0000-0000-0000BB120000}"/>
    <cellStyle name="Bilješka 3 10 4 3" xfId="4168" xr:uid="{00000000-0005-0000-0000-0000BC120000}"/>
    <cellStyle name="Bilješka 3 10 4 3 2" xfId="4169" xr:uid="{00000000-0005-0000-0000-0000BD120000}"/>
    <cellStyle name="Bilješka 3 10 4 4" xfId="4170" xr:uid="{00000000-0005-0000-0000-0000BE120000}"/>
    <cellStyle name="Bilješka 3 10 4 5" xfId="48003" xr:uid="{00000000-0005-0000-0000-0000BF120000}"/>
    <cellStyle name="Bilješka 3 10 5" xfId="4171" xr:uid="{00000000-0005-0000-0000-0000C0120000}"/>
    <cellStyle name="Bilješka 3 10 5 2" xfId="4172" xr:uid="{00000000-0005-0000-0000-0000C1120000}"/>
    <cellStyle name="Bilješka 3 10 5 2 2" xfId="4173" xr:uid="{00000000-0005-0000-0000-0000C2120000}"/>
    <cellStyle name="Bilješka 3 10 5 2 2 2" xfId="4174" xr:uid="{00000000-0005-0000-0000-0000C3120000}"/>
    <cellStyle name="Bilješka 3 10 5 2 3" xfId="4175" xr:uid="{00000000-0005-0000-0000-0000C4120000}"/>
    <cellStyle name="Bilješka 3 10 5 3" xfId="4176" xr:uid="{00000000-0005-0000-0000-0000C5120000}"/>
    <cellStyle name="Bilješka 3 10 5 3 2" xfId="4177" xr:uid="{00000000-0005-0000-0000-0000C6120000}"/>
    <cellStyle name="Bilješka 3 10 5 4" xfId="4178" xr:uid="{00000000-0005-0000-0000-0000C7120000}"/>
    <cellStyle name="Bilješka 3 10 5 5" xfId="48412" xr:uid="{00000000-0005-0000-0000-0000C8120000}"/>
    <cellStyle name="Bilješka 3 10 6" xfId="4179" xr:uid="{00000000-0005-0000-0000-0000C9120000}"/>
    <cellStyle name="Bilješka 3 10 6 2" xfId="4180" xr:uid="{00000000-0005-0000-0000-0000CA120000}"/>
    <cellStyle name="Bilješka 3 10 6 2 2" xfId="4181" xr:uid="{00000000-0005-0000-0000-0000CB120000}"/>
    <cellStyle name="Bilješka 3 10 6 2 2 2" xfId="4182" xr:uid="{00000000-0005-0000-0000-0000CC120000}"/>
    <cellStyle name="Bilješka 3 10 6 2 3" xfId="4183" xr:uid="{00000000-0005-0000-0000-0000CD120000}"/>
    <cellStyle name="Bilješka 3 10 6 3" xfId="4184" xr:uid="{00000000-0005-0000-0000-0000CE120000}"/>
    <cellStyle name="Bilješka 3 10 6 3 2" xfId="4185" xr:uid="{00000000-0005-0000-0000-0000CF120000}"/>
    <cellStyle name="Bilješka 3 10 6 4" xfId="4186" xr:uid="{00000000-0005-0000-0000-0000D0120000}"/>
    <cellStyle name="Bilješka 3 10 6 5" xfId="48823" xr:uid="{00000000-0005-0000-0000-0000D1120000}"/>
    <cellStyle name="Bilješka 3 10 7" xfId="4187" xr:uid="{00000000-0005-0000-0000-0000D2120000}"/>
    <cellStyle name="Bilješka 3 10 7 2" xfId="4188" xr:uid="{00000000-0005-0000-0000-0000D3120000}"/>
    <cellStyle name="Bilješka 3 10 7 2 2" xfId="4189" xr:uid="{00000000-0005-0000-0000-0000D4120000}"/>
    <cellStyle name="Bilješka 3 10 7 2 2 2" xfId="4190" xr:uid="{00000000-0005-0000-0000-0000D5120000}"/>
    <cellStyle name="Bilješka 3 10 7 2 3" xfId="4191" xr:uid="{00000000-0005-0000-0000-0000D6120000}"/>
    <cellStyle name="Bilješka 3 10 7 3" xfId="4192" xr:uid="{00000000-0005-0000-0000-0000D7120000}"/>
    <cellStyle name="Bilješka 3 10 7 3 2" xfId="4193" xr:uid="{00000000-0005-0000-0000-0000D8120000}"/>
    <cellStyle name="Bilješka 3 10 7 4" xfId="4194" xr:uid="{00000000-0005-0000-0000-0000D9120000}"/>
    <cellStyle name="Bilješka 3 10 7 5" xfId="47476" xr:uid="{00000000-0005-0000-0000-0000DA120000}"/>
    <cellStyle name="Bilješka 3 10 8" xfId="4195" xr:uid="{00000000-0005-0000-0000-0000DB120000}"/>
    <cellStyle name="Bilješka 3 10 8 2" xfId="4196" xr:uid="{00000000-0005-0000-0000-0000DC120000}"/>
    <cellStyle name="Bilješka 3 10 8 2 2" xfId="4197" xr:uid="{00000000-0005-0000-0000-0000DD120000}"/>
    <cellStyle name="Bilješka 3 10 8 2 2 2" xfId="4198" xr:uid="{00000000-0005-0000-0000-0000DE120000}"/>
    <cellStyle name="Bilješka 3 10 8 2 3" xfId="4199" xr:uid="{00000000-0005-0000-0000-0000DF120000}"/>
    <cellStyle name="Bilješka 3 10 8 3" xfId="4200" xr:uid="{00000000-0005-0000-0000-0000E0120000}"/>
    <cellStyle name="Bilješka 3 10 8 3 2" xfId="4201" xr:uid="{00000000-0005-0000-0000-0000E1120000}"/>
    <cellStyle name="Bilješka 3 10 8 4" xfId="4202" xr:uid="{00000000-0005-0000-0000-0000E2120000}"/>
    <cellStyle name="Bilješka 3 10 8 5" xfId="49387" xr:uid="{00000000-0005-0000-0000-0000E3120000}"/>
    <cellStyle name="Bilješka 3 10 9" xfId="4203" xr:uid="{00000000-0005-0000-0000-0000E4120000}"/>
    <cellStyle name="Bilješka 3 10 9 2" xfId="4204" xr:uid="{00000000-0005-0000-0000-0000E5120000}"/>
    <cellStyle name="Bilješka 3 10 9 2 2" xfId="4205" xr:uid="{00000000-0005-0000-0000-0000E6120000}"/>
    <cellStyle name="Bilješka 3 10 9 2 2 2" xfId="4206" xr:uid="{00000000-0005-0000-0000-0000E7120000}"/>
    <cellStyle name="Bilješka 3 10 9 2 3" xfId="4207" xr:uid="{00000000-0005-0000-0000-0000E8120000}"/>
    <cellStyle name="Bilješka 3 10 9 3" xfId="4208" xr:uid="{00000000-0005-0000-0000-0000E9120000}"/>
    <cellStyle name="Bilješka 3 10 9 3 2" xfId="4209" xr:uid="{00000000-0005-0000-0000-0000EA120000}"/>
    <cellStyle name="Bilješka 3 10 9 4" xfId="4210" xr:uid="{00000000-0005-0000-0000-0000EB120000}"/>
    <cellStyle name="Bilješka 3 10 9 5" xfId="49833" xr:uid="{00000000-0005-0000-0000-0000EC120000}"/>
    <cellStyle name="Bilješka 3 11" xfId="4211" xr:uid="{00000000-0005-0000-0000-0000ED120000}"/>
    <cellStyle name="Bilješka 3 11 10" xfId="4212" xr:uid="{00000000-0005-0000-0000-0000EE120000}"/>
    <cellStyle name="Bilješka 3 11 10 2" xfId="4213" xr:uid="{00000000-0005-0000-0000-0000EF120000}"/>
    <cellStyle name="Bilješka 3 11 10 2 2" xfId="4214" xr:uid="{00000000-0005-0000-0000-0000F0120000}"/>
    <cellStyle name="Bilješka 3 11 10 2 2 2" xfId="4215" xr:uid="{00000000-0005-0000-0000-0000F1120000}"/>
    <cellStyle name="Bilješka 3 11 10 2 3" xfId="4216" xr:uid="{00000000-0005-0000-0000-0000F2120000}"/>
    <cellStyle name="Bilješka 3 11 10 3" xfId="4217" xr:uid="{00000000-0005-0000-0000-0000F3120000}"/>
    <cellStyle name="Bilješka 3 11 10 3 2" xfId="4218" xr:uid="{00000000-0005-0000-0000-0000F4120000}"/>
    <cellStyle name="Bilješka 3 11 10 4" xfId="4219" xr:uid="{00000000-0005-0000-0000-0000F5120000}"/>
    <cellStyle name="Bilješka 3 11 10 5" xfId="50242" xr:uid="{00000000-0005-0000-0000-0000F6120000}"/>
    <cellStyle name="Bilješka 3 11 11" xfId="4220" xr:uid="{00000000-0005-0000-0000-0000F7120000}"/>
    <cellStyle name="Bilješka 3 11 11 2" xfId="4221" xr:uid="{00000000-0005-0000-0000-0000F8120000}"/>
    <cellStyle name="Bilješka 3 11 11 2 2" xfId="4222" xr:uid="{00000000-0005-0000-0000-0000F9120000}"/>
    <cellStyle name="Bilješka 3 11 11 3" xfId="4223" xr:uid="{00000000-0005-0000-0000-0000FA120000}"/>
    <cellStyle name="Bilješka 3 11 11 4" xfId="50669" xr:uid="{00000000-0005-0000-0000-0000FB120000}"/>
    <cellStyle name="Bilješka 3 11 12" xfId="4224" xr:uid="{00000000-0005-0000-0000-0000FC120000}"/>
    <cellStyle name="Bilješka 3 11 12 2" xfId="4225" xr:uid="{00000000-0005-0000-0000-0000FD120000}"/>
    <cellStyle name="Bilješka 3 11 13" xfId="4226" xr:uid="{00000000-0005-0000-0000-0000FE120000}"/>
    <cellStyle name="Bilješka 3 11 14" xfId="46550" xr:uid="{00000000-0005-0000-0000-0000FF120000}"/>
    <cellStyle name="Bilješka 3 11 2" xfId="4227" xr:uid="{00000000-0005-0000-0000-000000130000}"/>
    <cellStyle name="Bilješka 3 11 2 2" xfId="4228" xr:uid="{00000000-0005-0000-0000-000001130000}"/>
    <cellStyle name="Bilješka 3 11 2 2 2" xfId="4229" xr:uid="{00000000-0005-0000-0000-000002130000}"/>
    <cellStyle name="Bilješka 3 11 2 2 2 2" xfId="4230" xr:uid="{00000000-0005-0000-0000-000003130000}"/>
    <cellStyle name="Bilješka 3 11 2 2 3" xfId="4231" xr:uid="{00000000-0005-0000-0000-000004130000}"/>
    <cellStyle name="Bilješka 3 11 2 3" xfId="4232" xr:uid="{00000000-0005-0000-0000-000005130000}"/>
    <cellStyle name="Bilješka 3 11 2 3 2" xfId="4233" xr:uid="{00000000-0005-0000-0000-000006130000}"/>
    <cellStyle name="Bilješka 3 11 2 4" xfId="4234" xr:uid="{00000000-0005-0000-0000-000007130000}"/>
    <cellStyle name="Bilješka 3 11 2 5" xfId="47002" xr:uid="{00000000-0005-0000-0000-000008130000}"/>
    <cellStyle name="Bilješka 3 11 3" xfId="4235" xr:uid="{00000000-0005-0000-0000-000009130000}"/>
    <cellStyle name="Bilješka 3 11 3 2" xfId="4236" xr:uid="{00000000-0005-0000-0000-00000A130000}"/>
    <cellStyle name="Bilješka 3 11 3 2 2" xfId="4237" xr:uid="{00000000-0005-0000-0000-00000B130000}"/>
    <cellStyle name="Bilješka 3 11 3 2 2 2" xfId="4238" xr:uid="{00000000-0005-0000-0000-00000C130000}"/>
    <cellStyle name="Bilješka 3 11 3 2 3" xfId="4239" xr:uid="{00000000-0005-0000-0000-00000D130000}"/>
    <cellStyle name="Bilješka 3 11 3 3" xfId="4240" xr:uid="{00000000-0005-0000-0000-00000E130000}"/>
    <cellStyle name="Bilješka 3 11 3 3 2" xfId="4241" xr:uid="{00000000-0005-0000-0000-00000F130000}"/>
    <cellStyle name="Bilješka 3 11 3 4" xfId="4242" xr:uid="{00000000-0005-0000-0000-000010130000}"/>
    <cellStyle name="Bilješka 3 11 3 5" xfId="47589" xr:uid="{00000000-0005-0000-0000-000011130000}"/>
    <cellStyle name="Bilješka 3 11 4" xfId="4243" xr:uid="{00000000-0005-0000-0000-000012130000}"/>
    <cellStyle name="Bilješka 3 11 4 2" xfId="4244" xr:uid="{00000000-0005-0000-0000-000013130000}"/>
    <cellStyle name="Bilješka 3 11 4 2 2" xfId="4245" xr:uid="{00000000-0005-0000-0000-000014130000}"/>
    <cellStyle name="Bilješka 3 11 4 2 2 2" xfId="4246" xr:uid="{00000000-0005-0000-0000-000015130000}"/>
    <cellStyle name="Bilješka 3 11 4 2 3" xfId="4247" xr:uid="{00000000-0005-0000-0000-000016130000}"/>
    <cellStyle name="Bilješka 3 11 4 3" xfId="4248" xr:uid="{00000000-0005-0000-0000-000017130000}"/>
    <cellStyle name="Bilješka 3 11 4 3 2" xfId="4249" xr:uid="{00000000-0005-0000-0000-000018130000}"/>
    <cellStyle name="Bilješka 3 11 4 4" xfId="4250" xr:uid="{00000000-0005-0000-0000-000019130000}"/>
    <cellStyle name="Bilješka 3 11 4 5" xfId="48004" xr:uid="{00000000-0005-0000-0000-00001A130000}"/>
    <cellStyle name="Bilješka 3 11 5" xfId="4251" xr:uid="{00000000-0005-0000-0000-00001B130000}"/>
    <cellStyle name="Bilješka 3 11 5 2" xfId="4252" xr:uid="{00000000-0005-0000-0000-00001C130000}"/>
    <cellStyle name="Bilješka 3 11 5 2 2" xfId="4253" xr:uid="{00000000-0005-0000-0000-00001D130000}"/>
    <cellStyle name="Bilješka 3 11 5 2 2 2" xfId="4254" xr:uid="{00000000-0005-0000-0000-00001E130000}"/>
    <cellStyle name="Bilješka 3 11 5 2 3" xfId="4255" xr:uid="{00000000-0005-0000-0000-00001F130000}"/>
    <cellStyle name="Bilješka 3 11 5 3" xfId="4256" xr:uid="{00000000-0005-0000-0000-000020130000}"/>
    <cellStyle name="Bilješka 3 11 5 3 2" xfId="4257" xr:uid="{00000000-0005-0000-0000-000021130000}"/>
    <cellStyle name="Bilješka 3 11 5 4" xfId="4258" xr:uid="{00000000-0005-0000-0000-000022130000}"/>
    <cellStyle name="Bilješka 3 11 5 5" xfId="48413" xr:uid="{00000000-0005-0000-0000-000023130000}"/>
    <cellStyle name="Bilješka 3 11 6" xfId="4259" xr:uid="{00000000-0005-0000-0000-000024130000}"/>
    <cellStyle name="Bilješka 3 11 6 2" xfId="4260" xr:uid="{00000000-0005-0000-0000-000025130000}"/>
    <cellStyle name="Bilješka 3 11 6 2 2" xfId="4261" xr:uid="{00000000-0005-0000-0000-000026130000}"/>
    <cellStyle name="Bilješka 3 11 6 2 2 2" xfId="4262" xr:uid="{00000000-0005-0000-0000-000027130000}"/>
    <cellStyle name="Bilješka 3 11 6 2 3" xfId="4263" xr:uid="{00000000-0005-0000-0000-000028130000}"/>
    <cellStyle name="Bilješka 3 11 6 3" xfId="4264" xr:uid="{00000000-0005-0000-0000-000029130000}"/>
    <cellStyle name="Bilješka 3 11 6 3 2" xfId="4265" xr:uid="{00000000-0005-0000-0000-00002A130000}"/>
    <cellStyle name="Bilješka 3 11 6 4" xfId="4266" xr:uid="{00000000-0005-0000-0000-00002B130000}"/>
    <cellStyle name="Bilješka 3 11 6 5" xfId="48824" xr:uid="{00000000-0005-0000-0000-00002C130000}"/>
    <cellStyle name="Bilješka 3 11 7" xfId="4267" xr:uid="{00000000-0005-0000-0000-00002D130000}"/>
    <cellStyle name="Bilješka 3 11 7 2" xfId="4268" xr:uid="{00000000-0005-0000-0000-00002E130000}"/>
    <cellStyle name="Bilješka 3 11 7 2 2" xfId="4269" xr:uid="{00000000-0005-0000-0000-00002F130000}"/>
    <cellStyle name="Bilješka 3 11 7 2 2 2" xfId="4270" xr:uid="{00000000-0005-0000-0000-000030130000}"/>
    <cellStyle name="Bilješka 3 11 7 2 3" xfId="4271" xr:uid="{00000000-0005-0000-0000-000031130000}"/>
    <cellStyle name="Bilješka 3 11 7 3" xfId="4272" xr:uid="{00000000-0005-0000-0000-000032130000}"/>
    <cellStyle name="Bilješka 3 11 7 3 2" xfId="4273" xr:uid="{00000000-0005-0000-0000-000033130000}"/>
    <cellStyle name="Bilješka 3 11 7 4" xfId="4274" xr:uid="{00000000-0005-0000-0000-000034130000}"/>
    <cellStyle name="Bilješka 3 11 7 5" xfId="47433" xr:uid="{00000000-0005-0000-0000-000035130000}"/>
    <cellStyle name="Bilješka 3 11 8" xfId="4275" xr:uid="{00000000-0005-0000-0000-000036130000}"/>
    <cellStyle name="Bilješka 3 11 8 2" xfId="4276" xr:uid="{00000000-0005-0000-0000-000037130000}"/>
    <cellStyle name="Bilješka 3 11 8 2 2" xfId="4277" xr:uid="{00000000-0005-0000-0000-000038130000}"/>
    <cellStyle name="Bilješka 3 11 8 2 2 2" xfId="4278" xr:uid="{00000000-0005-0000-0000-000039130000}"/>
    <cellStyle name="Bilješka 3 11 8 2 3" xfId="4279" xr:uid="{00000000-0005-0000-0000-00003A130000}"/>
    <cellStyle name="Bilješka 3 11 8 3" xfId="4280" xr:uid="{00000000-0005-0000-0000-00003B130000}"/>
    <cellStyle name="Bilješka 3 11 8 3 2" xfId="4281" xr:uid="{00000000-0005-0000-0000-00003C130000}"/>
    <cellStyle name="Bilješka 3 11 8 4" xfId="4282" xr:uid="{00000000-0005-0000-0000-00003D130000}"/>
    <cellStyle name="Bilješka 3 11 8 5" xfId="49388" xr:uid="{00000000-0005-0000-0000-00003E130000}"/>
    <cellStyle name="Bilješka 3 11 9" xfId="4283" xr:uid="{00000000-0005-0000-0000-00003F130000}"/>
    <cellStyle name="Bilješka 3 11 9 2" xfId="4284" xr:uid="{00000000-0005-0000-0000-000040130000}"/>
    <cellStyle name="Bilješka 3 11 9 2 2" xfId="4285" xr:uid="{00000000-0005-0000-0000-000041130000}"/>
    <cellStyle name="Bilješka 3 11 9 2 2 2" xfId="4286" xr:uid="{00000000-0005-0000-0000-000042130000}"/>
    <cellStyle name="Bilješka 3 11 9 2 3" xfId="4287" xr:uid="{00000000-0005-0000-0000-000043130000}"/>
    <cellStyle name="Bilješka 3 11 9 3" xfId="4288" xr:uid="{00000000-0005-0000-0000-000044130000}"/>
    <cellStyle name="Bilješka 3 11 9 3 2" xfId="4289" xr:uid="{00000000-0005-0000-0000-000045130000}"/>
    <cellStyle name="Bilješka 3 11 9 4" xfId="4290" xr:uid="{00000000-0005-0000-0000-000046130000}"/>
    <cellStyle name="Bilješka 3 11 9 5" xfId="49834" xr:uid="{00000000-0005-0000-0000-000047130000}"/>
    <cellStyle name="Bilješka 3 12" xfId="4291" xr:uid="{00000000-0005-0000-0000-000048130000}"/>
    <cellStyle name="Bilješka 3 12 10" xfId="4292" xr:uid="{00000000-0005-0000-0000-000049130000}"/>
    <cellStyle name="Bilješka 3 12 10 2" xfId="4293" xr:uid="{00000000-0005-0000-0000-00004A130000}"/>
    <cellStyle name="Bilješka 3 12 10 2 2" xfId="4294" xr:uid="{00000000-0005-0000-0000-00004B130000}"/>
    <cellStyle name="Bilješka 3 12 10 2 2 2" xfId="4295" xr:uid="{00000000-0005-0000-0000-00004C130000}"/>
    <cellStyle name="Bilješka 3 12 10 2 3" xfId="4296" xr:uid="{00000000-0005-0000-0000-00004D130000}"/>
    <cellStyle name="Bilješka 3 12 10 3" xfId="4297" xr:uid="{00000000-0005-0000-0000-00004E130000}"/>
    <cellStyle name="Bilješka 3 12 10 3 2" xfId="4298" xr:uid="{00000000-0005-0000-0000-00004F130000}"/>
    <cellStyle name="Bilješka 3 12 10 4" xfId="4299" xr:uid="{00000000-0005-0000-0000-000050130000}"/>
    <cellStyle name="Bilješka 3 12 10 5" xfId="50243" xr:uid="{00000000-0005-0000-0000-000051130000}"/>
    <cellStyle name="Bilješka 3 12 11" xfId="4300" xr:uid="{00000000-0005-0000-0000-000052130000}"/>
    <cellStyle name="Bilješka 3 12 11 2" xfId="4301" xr:uid="{00000000-0005-0000-0000-000053130000}"/>
    <cellStyle name="Bilješka 3 12 11 2 2" xfId="4302" xr:uid="{00000000-0005-0000-0000-000054130000}"/>
    <cellStyle name="Bilješka 3 12 11 3" xfId="4303" xr:uid="{00000000-0005-0000-0000-000055130000}"/>
    <cellStyle name="Bilješka 3 12 11 4" xfId="50670" xr:uid="{00000000-0005-0000-0000-000056130000}"/>
    <cellStyle name="Bilješka 3 12 12" xfId="4304" xr:uid="{00000000-0005-0000-0000-000057130000}"/>
    <cellStyle name="Bilješka 3 12 12 2" xfId="4305" xr:uid="{00000000-0005-0000-0000-000058130000}"/>
    <cellStyle name="Bilješka 3 12 13" xfId="4306" xr:uid="{00000000-0005-0000-0000-000059130000}"/>
    <cellStyle name="Bilješka 3 12 14" xfId="46849" xr:uid="{00000000-0005-0000-0000-00005A130000}"/>
    <cellStyle name="Bilješka 3 12 2" xfId="4307" xr:uid="{00000000-0005-0000-0000-00005B130000}"/>
    <cellStyle name="Bilješka 3 12 2 2" xfId="4308" xr:uid="{00000000-0005-0000-0000-00005C130000}"/>
    <cellStyle name="Bilješka 3 12 2 2 2" xfId="4309" xr:uid="{00000000-0005-0000-0000-00005D130000}"/>
    <cellStyle name="Bilješka 3 12 2 2 2 2" xfId="4310" xr:uid="{00000000-0005-0000-0000-00005E130000}"/>
    <cellStyle name="Bilješka 3 12 2 2 3" xfId="4311" xr:uid="{00000000-0005-0000-0000-00005F130000}"/>
    <cellStyle name="Bilješka 3 12 2 3" xfId="4312" xr:uid="{00000000-0005-0000-0000-000060130000}"/>
    <cellStyle name="Bilješka 3 12 2 3 2" xfId="4313" xr:uid="{00000000-0005-0000-0000-000061130000}"/>
    <cellStyle name="Bilješka 3 12 2 4" xfId="4314" xr:uid="{00000000-0005-0000-0000-000062130000}"/>
    <cellStyle name="Bilješka 3 12 2 5" xfId="47003" xr:uid="{00000000-0005-0000-0000-000063130000}"/>
    <cellStyle name="Bilješka 3 12 3" xfId="4315" xr:uid="{00000000-0005-0000-0000-000064130000}"/>
    <cellStyle name="Bilješka 3 12 3 2" xfId="4316" xr:uid="{00000000-0005-0000-0000-000065130000}"/>
    <cellStyle name="Bilješka 3 12 3 2 2" xfId="4317" xr:uid="{00000000-0005-0000-0000-000066130000}"/>
    <cellStyle name="Bilješka 3 12 3 2 2 2" xfId="4318" xr:uid="{00000000-0005-0000-0000-000067130000}"/>
    <cellStyle name="Bilješka 3 12 3 2 3" xfId="4319" xr:uid="{00000000-0005-0000-0000-000068130000}"/>
    <cellStyle name="Bilješka 3 12 3 3" xfId="4320" xr:uid="{00000000-0005-0000-0000-000069130000}"/>
    <cellStyle name="Bilješka 3 12 3 3 2" xfId="4321" xr:uid="{00000000-0005-0000-0000-00006A130000}"/>
    <cellStyle name="Bilješka 3 12 3 4" xfId="4322" xr:uid="{00000000-0005-0000-0000-00006B130000}"/>
    <cellStyle name="Bilješka 3 12 3 5" xfId="47590" xr:uid="{00000000-0005-0000-0000-00006C130000}"/>
    <cellStyle name="Bilješka 3 12 4" xfId="4323" xr:uid="{00000000-0005-0000-0000-00006D130000}"/>
    <cellStyle name="Bilješka 3 12 4 2" xfId="4324" xr:uid="{00000000-0005-0000-0000-00006E130000}"/>
    <cellStyle name="Bilješka 3 12 4 2 2" xfId="4325" xr:uid="{00000000-0005-0000-0000-00006F130000}"/>
    <cellStyle name="Bilješka 3 12 4 2 2 2" xfId="4326" xr:uid="{00000000-0005-0000-0000-000070130000}"/>
    <cellStyle name="Bilješka 3 12 4 2 3" xfId="4327" xr:uid="{00000000-0005-0000-0000-000071130000}"/>
    <cellStyle name="Bilješka 3 12 4 3" xfId="4328" xr:uid="{00000000-0005-0000-0000-000072130000}"/>
    <cellStyle name="Bilješka 3 12 4 3 2" xfId="4329" xr:uid="{00000000-0005-0000-0000-000073130000}"/>
    <cellStyle name="Bilješka 3 12 4 4" xfId="4330" xr:uid="{00000000-0005-0000-0000-000074130000}"/>
    <cellStyle name="Bilješka 3 12 4 5" xfId="48005" xr:uid="{00000000-0005-0000-0000-000075130000}"/>
    <cellStyle name="Bilješka 3 12 5" xfId="4331" xr:uid="{00000000-0005-0000-0000-000076130000}"/>
    <cellStyle name="Bilješka 3 12 5 2" xfId="4332" xr:uid="{00000000-0005-0000-0000-000077130000}"/>
    <cellStyle name="Bilješka 3 12 5 2 2" xfId="4333" xr:uid="{00000000-0005-0000-0000-000078130000}"/>
    <cellStyle name="Bilješka 3 12 5 2 2 2" xfId="4334" xr:uid="{00000000-0005-0000-0000-000079130000}"/>
    <cellStyle name="Bilješka 3 12 5 2 3" xfId="4335" xr:uid="{00000000-0005-0000-0000-00007A130000}"/>
    <cellStyle name="Bilješka 3 12 5 3" xfId="4336" xr:uid="{00000000-0005-0000-0000-00007B130000}"/>
    <cellStyle name="Bilješka 3 12 5 3 2" xfId="4337" xr:uid="{00000000-0005-0000-0000-00007C130000}"/>
    <cellStyle name="Bilješka 3 12 5 4" xfId="4338" xr:uid="{00000000-0005-0000-0000-00007D130000}"/>
    <cellStyle name="Bilješka 3 12 5 5" xfId="48414" xr:uid="{00000000-0005-0000-0000-00007E130000}"/>
    <cellStyle name="Bilješka 3 12 6" xfId="4339" xr:uid="{00000000-0005-0000-0000-00007F130000}"/>
    <cellStyle name="Bilješka 3 12 6 2" xfId="4340" xr:uid="{00000000-0005-0000-0000-000080130000}"/>
    <cellStyle name="Bilješka 3 12 6 2 2" xfId="4341" xr:uid="{00000000-0005-0000-0000-000081130000}"/>
    <cellStyle name="Bilješka 3 12 6 2 2 2" xfId="4342" xr:uid="{00000000-0005-0000-0000-000082130000}"/>
    <cellStyle name="Bilješka 3 12 6 2 3" xfId="4343" xr:uid="{00000000-0005-0000-0000-000083130000}"/>
    <cellStyle name="Bilješka 3 12 6 3" xfId="4344" xr:uid="{00000000-0005-0000-0000-000084130000}"/>
    <cellStyle name="Bilješka 3 12 6 3 2" xfId="4345" xr:uid="{00000000-0005-0000-0000-000085130000}"/>
    <cellStyle name="Bilješka 3 12 6 4" xfId="4346" xr:uid="{00000000-0005-0000-0000-000086130000}"/>
    <cellStyle name="Bilješka 3 12 6 5" xfId="48825" xr:uid="{00000000-0005-0000-0000-000087130000}"/>
    <cellStyle name="Bilješka 3 12 7" xfId="4347" xr:uid="{00000000-0005-0000-0000-000088130000}"/>
    <cellStyle name="Bilješka 3 12 7 2" xfId="4348" xr:uid="{00000000-0005-0000-0000-000089130000}"/>
    <cellStyle name="Bilješka 3 12 7 2 2" xfId="4349" xr:uid="{00000000-0005-0000-0000-00008A130000}"/>
    <cellStyle name="Bilješka 3 12 7 2 2 2" xfId="4350" xr:uid="{00000000-0005-0000-0000-00008B130000}"/>
    <cellStyle name="Bilješka 3 12 7 2 3" xfId="4351" xr:uid="{00000000-0005-0000-0000-00008C130000}"/>
    <cellStyle name="Bilješka 3 12 7 3" xfId="4352" xr:uid="{00000000-0005-0000-0000-00008D130000}"/>
    <cellStyle name="Bilješka 3 12 7 3 2" xfId="4353" xr:uid="{00000000-0005-0000-0000-00008E130000}"/>
    <cellStyle name="Bilješka 3 12 7 4" xfId="4354" xr:uid="{00000000-0005-0000-0000-00008F130000}"/>
    <cellStyle name="Bilješka 3 12 7 5" xfId="48369" xr:uid="{00000000-0005-0000-0000-000090130000}"/>
    <cellStyle name="Bilješka 3 12 8" xfId="4355" xr:uid="{00000000-0005-0000-0000-000091130000}"/>
    <cellStyle name="Bilješka 3 12 8 2" xfId="4356" xr:uid="{00000000-0005-0000-0000-000092130000}"/>
    <cellStyle name="Bilješka 3 12 8 2 2" xfId="4357" xr:uid="{00000000-0005-0000-0000-000093130000}"/>
    <cellStyle name="Bilješka 3 12 8 2 2 2" xfId="4358" xr:uid="{00000000-0005-0000-0000-000094130000}"/>
    <cellStyle name="Bilješka 3 12 8 2 3" xfId="4359" xr:uid="{00000000-0005-0000-0000-000095130000}"/>
    <cellStyle name="Bilješka 3 12 8 3" xfId="4360" xr:uid="{00000000-0005-0000-0000-000096130000}"/>
    <cellStyle name="Bilješka 3 12 8 3 2" xfId="4361" xr:uid="{00000000-0005-0000-0000-000097130000}"/>
    <cellStyle name="Bilješka 3 12 8 4" xfId="4362" xr:uid="{00000000-0005-0000-0000-000098130000}"/>
    <cellStyle name="Bilješka 3 12 8 5" xfId="49389" xr:uid="{00000000-0005-0000-0000-000099130000}"/>
    <cellStyle name="Bilješka 3 12 9" xfId="4363" xr:uid="{00000000-0005-0000-0000-00009A130000}"/>
    <cellStyle name="Bilješka 3 12 9 2" xfId="4364" xr:uid="{00000000-0005-0000-0000-00009B130000}"/>
    <cellStyle name="Bilješka 3 12 9 2 2" xfId="4365" xr:uid="{00000000-0005-0000-0000-00009C130000}"/>
    <cellStyle name="Bilješka 3 12 9 2 2 2" xfId="4366" xr:uid="{00000000-0005-0000-0000-00009D130000}"/>
    <cellStyle name="Bilješka 3 12 9 2 3" xfId="4367" xr:uid="{00000000-0005-0000-0000-00009E130000}"/>
    <cellStyle name="Bilješka 3 12 9 3" xfId="4368" xr:uid="{00000000-0005-0000-0000-00009F130000}"/>
    <cellStyle name="Bilješka 3 12 9 3 2" xfId="4369" xr:uid="{00000000-0005-0000-0000-0000A0130000}"/>
    <cellStyle name="Bilješka 3 12 9 4" xfId="4370" xr:uid="{00000000-0005-0000-0000-0000A1130000}"/>
    <cellStyle name="Bilješka 3 12 9 5" xfId="49835" xr:uid="{00000000-0005-0000-0000-0000A2130000}"/>
    <cellStyle name="Bilješka 3 13" xfId="4371" xr:uid="{00000000-0005-0000-0000-0000A3130000}"/>
    <cellStyle name="Bilješka 3 13 10" xfId="4372" xr:uid="{00000000-0005-0000-0000-0000A4130000}"/>
    <cellStyle name="Bilješka 3 13 10 2" xfId="4373" xr:uid="{00000000-0005-0000-0000-0000A5130000}"/>
    <cellStyle name="Bilješka 3 13 10 2 2" xfId="4374" xr:uid="{00000000-0005-0000-0000-0000A6130000}"/>
    <cellStyle name="Bilješka 3 13 10 2 2 2" xfId="4375" xr:uid="{00000000-0005-0000-0000-0000A7130000}"/>
    <cellStyle name="Bilješka 3 13 10 2 3" xfId="4376" xr:uid="{00000000-0005-0000-0000-0000A8130000}"/>
    <cellStyle name="Bilješka 3 13 10 3" xfId="4377" xr:uid="{00000000-0005-0000-0000-0000A9130000}"/>
    <cellStyle name="Bilješka 3 13 10 3 2" xfId="4378" xr:uid="{00000000-0005-0000-0000-0000AA130000}"/>
    <cellStyle name="Bilješka 3 13 10 4" xfId="4379" xr:uid="{00000000-0005-0000-0000-0000AB130000}"/>
    <cellStyle name="Bilješka 3 13 10 5" xfId="50244" xr:uid="{00000000-0005-0000-0000-0000AC130000}"/>
    <cellStyle name="Bilješka 3 13 11" xfId="4380" xr:uid="{00000000-0005-0000-0000-0000AD130000}"/>
    <cellStyle name="Bilješka 3 13 11 2" xfId="4381" xr:uid="{00000000-0005-0000-0000-0000AE130000}"/>
    <cellStyle name="Bilješka 3 13 11 2 2" xfId="4382" xr:uid="{00000000-0005-0000-0000-0000AF130000}"/>
    <cellStyle name="Bilješka 3 13 11 3" xfId="4383" xr:uid="{00000000-0005-0000-0000-0000B0130000}"/>
    <cellStyle name="Bilješka 3 13 11 4" xfId="50671" xr:uid="{00000000-0005-0000-0000-0000B1130000}"/>
    <cellStyle name="Bilješka 3 13 12" xfId="4384" xr:uid="{00000000-0005-0000-0000-0000B2130000}"/>
    <cellStyle name="Bilješka 3 13 12 2" xfId="4385" xr:uid="{00000000-0005-0000-0000-0000B3130000}"/>
    <cellStyle name="Bilješka 3 13 13" xfId="4386" xr:uid="{00000000-0005-0000-0000-0000B4130000}"/>
    <cellStyle name="Bilješka 3 13 14" xfId="46851" xr:uid="{00000000-0005-0000-0000-0000B5130000}"/>
    <cellStyle name="Bilješka 3 13 2" xfId="4387" xr:uid="{00000000-0005-0000-0000-0000B6130000}"/>
    <cellStyle name="Bilješka 3 13 2 2" xfId="4388" xr:uid="{00000000-0005-0000-0000-0000B7130000}"/>
    <cellStyle name="Bilješka 3 13 2 2 2" xfId="4389" xr:uid="{00000000-0005-0000-0000-0000B8130000}"/>
    <cellStyle name="Bilješka 3 13 2 2 2 2" xfId="4390" xr:uid="{00000000-0005-0000-0000-0000B9130000}"/>
    <cellStyle name="Bilješka 3 13 2 2 3" xfId="4391" xr:uid="{00000000-0005-0000-0000-0000BA130000}"/>
    <cellStyle name="Bilješka 3 13 2 3" xfId="4392" xr:uid="{00000000-0005-0000-0000-0000BB130000}"/>
    <cellStyle name="Bilješka 3 13 2 3 2" xfId="4393" xr:uid="{00000000-0005-0000-0000-0000BC130000}"/>
    <cellStyle name="Bilješka 3 13 2 4" xfId="4394" xr:uid="{00000000-0005-0000-0000-0000BD130000}"/>
    <cellStyle name="Bilješka 3 13 2 5" xfId="47004" xr:uid="{00000000-0005-0000-0000-0000BE130000}"/>
    <cellStyle name="Bilješka 3 13 3" xfId="4395" xr:uid="{00000000-0005-0000-0000-0000BF130000}"/>
    <cellStyle name="Bilješka 3 13 3 2" xfId="4396" xr:uid="{00000000-0005-0000-0000-0000C0130000}"/>
    <cellStyle name="Bilješka 3 13 3 2 2" xfId="4397" xr:uid="{00000000-0005-0000-0000-0000C1130000}"/>
    <cellStyle name="Bilješka 3 13 3 2 2 2" xfId="4398" xr:uid="{00000000-0005-0000-0000-0000C2130000}"/>
    <cellStyle name="Bilješka 3 13 3 2 3" xfId="4399" xr:uid="{00000000-0005-0000-0000-0000C3130000}"/>
    <cellStyle name="Bilješka 3 13 3 3" xfId="4400" xr:uid="{00000000-0005-0000-0000-0000C4130000}"/>
    <cellStyle name="Bilješka 3 13 3 3 2" xfId="4401" xr:uid="{00000000-0005-0000-0000-0000C5130000}"/>
    <cellStyle name="Bilješka 3 13 3 4" xfId="4402" xr:uid="{00000000-0005-0000-0000-0000C6130000}"/>
    <cellStyle name="Bilješka 3 13 3 5" xfId="47591" xr:uid="{00000000-0005-0000-0000-0000C7130000}"/>
    <cellStyle name="Bilješka 3 13 4" xfId="4403" xr:uid="{00000000-0005-0000-0000-0000C8130000}"/>
    <cellStyle name="Bilješka 3 13 4 2" xfId="4404" xr:uid="{00000000-0005-0000-0000-0000C9130000}"/>
    <cellStyle name="Bilješka 3 13 4 2 2" xfId="4405" xr:uid="{00000000-0005-0000-0000-0000CA130000}"/>
    <cellStyle name="Bilješka 3 13 4 2 2 2" xfId="4406" xr:uid="{00000000-0005-0000-0000-0000CB130000}"/>
    <cellStyle name="Bilješka 3 13 4 2 3" xfId="4407" xr:uid="{00000000-0005-0000-0000-0000CC130000}"/>
    <cellStyle name="Bilješka 3 13 4 3" xfId="4408" xr:uid="{00000000-0005-0000-0000-0000CD130000}"/>
    <cellStyle name="Bilješka 3 13 4 3 2" xfId="4409" xr:uid="{00000000-0005-0000-0000-0000CE130000}"/>
    <cellStyle name="Bilješka 3 13 4 4" xfId="4410" xr:uid="{00000000-0005-0000-0000-0000CF130000}"/>
    <cellStyle name="Bilješka 3 13 4 5" xfId="48006" xr:uid="{00000000-0005-0000-0000-0000D0130000}"/>
    <cellStyle name="Bilješka 3 13 5" xfId="4411" xr:uid="{00000000-0005-0000-0000-0000D1130000}"/>
    <cellStyle name="Bilješka 3 13 5 2" xfId="4412" xr:uid="{00000000-0005-0000-0000-0000D2130000}"/>
    <cellStyle name="Bilješka 3 13 5 2 2" xfId="4413" xr:uid="{00000000-0005-0000-0000-0000D3130000}"/>
    <cellStyle name="Bilješka 3 13 5 2 2 2" xfId="4414" xr:uid="{00000000-0005-0000-0000-0000D4130000}"/>
    <cellStyle name="Bilješka 3 13 5 2 3" xfId="4415" xr:uid="{00000000-0005-0000-0000-0000D5130000}"/>
    <cellStyle name="Bilješka 3 13 5 3" xfId="4416" xr:uid="{00000000-0005-0000-0000-0000D6130000}"/>
    <cellStyle name="Bilješka 3 13 5 3 2" xfId="4417" xr:uid="{00000000-0005-0000-0000-0000D7130000}"/>
    <cellStyle name="Bilješka 3 13 5 4" xfId="4418" xr:uid="{00000000-0005-0000-0000-0000D8130000}"/>
    <cellStyle name="Bilješka 3 13 5 5" xfId="48415" xr:uid="{00000000-0005-0000-0000-0000D9130000}"/>
    <cellStyle name="Bilješka 3 13 6" xfId="4419" xr:uid="{00000000-0005-0000-0000-0000DA130000}"/>
    <cellStyle name="Bilješka 3 13 6 2" xfId="4420" xr:uid="{00000000-0005-0000-0000-0000DB130000}"/>
    <cellStyle name="Bilješka 3 13 6 2 2" xfId="4421" xr:uid="{00000000-0005-0000-0000-0000DC130000}"/>
    <cellStyle name="Bilješka 3 13 6 2 2 2" xfId="4422" xr:uid="{00000000-0005-0000-0000-0000DD130000}"/>
    <cellStyle name="Bilješka 3 13 6 2 3" xfId="4423" xr:uid="{00000000-0005-0000-0000-0000DE130000}"/>
    <cellStyle name="Bilješka 3 13 6 3" xfId="4424" xr:uid="{00000000-0005-0000-0000-0000DF130000}"/>
    <cellStyle name="Bilješka 3 13 6 3 2" xfId="4425" xr:uid="{00000000-0005-0000-0000-0000E0130000}"/>
    <cellStyle name="Bilješka 3 13 6 4" xfId="4426" xr:uid="{00000000-0005-0000-0000-0000E1130000}"/>
    <cellStyle name="Bilješka 3 13 6 5" xfId="48826" xr:uid="{00000000-0005-0000-0000-0000E2130000}"/>
    <cellStyle name="Bilješka 3 13 7" xfId="4427" xr:uid="{00000000-0005-0000-0000-0000E3130000}"/>
    <cellStyle name="Bilješka 3 13 7 2" xfId="4428" xr:uid="{00000000-0005-0000-0000-0000E4130000}"/>
    <cellStyle name="Bilješka 3 13 7 2 2" xfId="4429" xr:uid="{00000000-0005-0000-0000-0000E5130000}"/>
    <cellStyle name="Bilješka 3 13 7 2 2 2" xfId="4430" xr:uid="{00000000-0005-0000-0000-0000E6130000}"/>
    <cellStyle name="Bilješka 3 13 7 2 3" xfId="4431" xr:uid="{00000000-0005-0000-0000-0000E7130000}"/>
    <cellStyle name="Bilješka 3 13 7 3" xfId="4432" xr:uid="{00000000-0005-0000-0000-0000E8130000}"/>
    <cellStyle name="Bilješka 3 13 7 3 2" xfId="4433" xr:uid="{00000000-0005-0000-0000-0000E9130000}"/>
    <cellStyle name="Bilješka 3 13 7 4" xfId="4434" xr:uid="{00000000-0005-0000-0000-0000EA130000}"/>
    <cellStyle name="Bilješka 3 13 7 5" xfId="48039" xr:uid="{00000000-0005-0000-0000-0000EB130000}"/>
    <cellStyle name="Bilješka 3 13 8" xfId="4435" xr:uid="{00000000-0005-0000-0000-0000EC130000}"/>
    <cellStyle name="Bilješka 3 13 8 2" xfId="4436" xr:uid="{00000000-0005-0000-0000-0000ED130000}"/>
    <cellStyle name="Bilješka 3 13 8 2 2" xfId="4437" xr:uid="{00000000-0005-0000-0000-0000EE130000}"/>
    <cellStyle name="Bilješka 3 13 8 2 2 2" xfId="4438" xr:uid="{00000000-0005-0000-0000-0000EF130000}"/>
    <cellStyle name="Bilješka 3 13 8 2 3" xfId="4439" xr:uid="{00000000-0005-0000-0000-0000F0130000}"/>
    <cellStyle name="Bilješka 3 13 8 3" xfId="4440" xr:uid="{00000000-0005-0000-0000-0000F1130000}"/>
    <cellStyle name="Bilješka 3 13 8 3 2" xfId="4441" xr:uid="{00000000-0005-0000-0000-0000F2130000}"/>
    <cellStyle name="Bilješka 3 13 8 4" xfId="4442" xr:uid="{00000000-0005-0000-0000-0000F3130000}"/>
    <cellStyle name="Bilješka 3 13 8 5" xfId="49390" xr:uid="{00000000-0005-0000-0000-0000F4130000}"/>
    <cellStyle name="Bilješka 3 13 9" xfId="4443" xr:uid="{00000000-0005-0000-0000-0000F5130000}"/>
    <cellStyle name="Bilješka 3 13 9 2" xfId="4444" xr:uid="{00000000-0005-0000-0000-0000F6130000}"/>
    <cellStyle name="Bilješka 3 13 9 2 2" xfId="4445" xr:uid="{00000000-0005-0000-0000-0000F7130000}"/>
    <cellStyle name="Bilješka 3 13 9 2 2 2" xfId="4446" xr:uid="{00000000-0005-0000-0000-0000F8130000}"/>
    <cellStyle name="Bilješka 3 13 9 2 3" xfId="4447" xr:uid="{00000000-0005-0000-0000-0000F9130000}"/>
    <cellStyle name="Bilješka 3 13 9 3" xfId="4448" xr:uid="{00000000-0005-0000-0000-0000FA130000}"/>
    <cellStyle name="Bilješka 3 13 9 3 2" xfId="4449" xr:uid="{00000000-0005-0000-0000-0000FB130000}"/>
    <cellStyle name="Bilješka 3 13 9 4" xfId="4450" xr:uid="{00000000-0005-0000-0000-0000FC130000}"/>
    <cellStyle name="Bilješka 3 13 9 5" xfId="49836" xr:uid="{00000000-0005-0000-0000-0000FD130000}"/>
    <cellStyle name="Bilješka 3 14" xfId="4451" xr:uid="{00000000-0005-0000-0000-0000FE130000}"/>
    <cellStyle name="Bilješka 3 14 2" xfId="4452" xr:uid="{00000000-0005-0000-0000-0000FF130000}"/>
    <cellStyle name="Bilješka 3 14 2 2" xfId="4453" xr:uid="{00000000-0005-0000-0000-000000140000}"/>
    <cellStyle name="Bilješka 3 14 2 2 2" xfId="4454" xr:uid="{00000000-0005-0000-0000-000001140000}"/>
    <cellStyle name="Bilješka 3 14 2 3" xfId="4455" xr:uid="{00000000-0005-0000-0000-000002140000}"/>
    <cellStyle name="Bilješka 3 14 3" xfId="4456" xr:uid="{00000000-0005-0000-0000-000003140000}"/>
    <cellStyle name="Bilješka 3 14 3 2" xfId="4457" xr:uid="{00000000-0005-0000-0000-000004140000}"/>
    <cellStyle name="Bilješka 3 14 4" xfId="4458" xr:uid="{00000000-0005-0000-0000-000005140000}"/>
    <cellStyle name="Bilješka 3 14 5" xfId="46930" xr:uid="{00000000-0005-0000-0000-000006140000}"/>
    <cellStyle name="Bilješka 3 15" xfId="4459" xr:uid="{00000000-0005-0000-0000-000007140000}"/>
    <cellStyle name="Bilješka 3 15 2" xfId="4460" xr:uid="{00000000-0005-0000-0000-000008140000}"/>
    <cellStyle name="Bilješka 3 16" xfId="4461" xr:uid="{00000000-0005-0000-0000-000009140000}"/>
    <cellStyle name="Bilješka 3 17" xfId="46406" xr:uid="{00000000-0005-0000-0000-00000A140000}"/>
    <cellStyle name="Bilješka 3 2" xfId="4462" xr:uid="{00000000-0005-0000-0000-00000B140000}"/>
    <cellStyle name="Bilješka 3 2 10" xfId="4463" xr:uid="{00000000-0005-0000-0000-00000C140000}"/>
    <cellStyle name="Bilješka 3 2 10 10" xfId="4464" xr:uid="{00000000-0005-0000-0000-00000D140000}"/>
    <cellStyle name="Bilješka 3 2 10 10 2" xfId="4465" xr:uid="{00000000-0005-0000-0000-00000E140000}"/>
    <cellStyle name="Bilješka 3 2 10 10 2 2" xfId="4466" xr:uid="{00000000-0005-0000-0000-00000F140000}"/>
    <cellStyle name="Bilješka 3 2 10 10 2 2 2" xfId="4467" xr:uid="{00000000-0005-0000-0000-000010140000}"/>
    <cellStyle name="Bilješka 3 2 10 10 2 3" xfId="4468" xr:uid="{00000000-0005-0000-0000-000011140000}"/>
    <cellStyle name="Bilješka 3 2 10 10 3" xfId="4469" xr:uid="{00000000-0005-0000-0000-000012140000}"/>
    <cellStyle name="Bilješka 3 2 10 10 3 2" xfId="4470" xr:uid="{00000000-0005-0000-0000-000013140000}"/>
    <cellStyle name="Bilješka 3 2 10 10 4" xfId="4471" xr:uid="{00000000-0005-0000-0000-000014140000}"/>
    <cellStyle name="Bilješka 3 2 10 10 5" xfId="50245" xr:uid="{00000000-0005-0000-0000-000015140000}"/>
    <cellStyle name="Bilješka 3 2 10 11" xfId="4472" xr:uid="{00000000-0005-0000-0000-000016140000}"/>
    <cellStyle name="Bilješka 3 2 10 11 2" xfId="4473" xr:uid="{00000000-0005-0000-0000-000017140000}"/>
    <cellStyle name="Bilješka 3 2 10 11 2 2" xfId="4474" xr:uid="{00000000-0005-0000-0000-000018140000}"/>
    <cellStyle name="Bilješka 3 2 10 11 3" xfId="4475" xr:uid="{00000000-0005-0000-0000-000019140000}"/>
    <cellStyle name="Bilješka 3 2 10 11 4" xfId="50672" xr:uid="{00000000-0005-0000-0000-00001A140000}"/>
    <cellStyle name="Bilješka 3 2 10 12" xfId="4476" xr:uid="{00000000-0005-0000-0000-00001B140000}"/>
    <cellStyle name="Bilješka 3 2 10 12 2" xfId="4477" xr:uid="{00000000-0005-0000-0000-00001C140000}"/>
    <cellStyle name="Bilješka 3 2 10 13" xfId="4478" xr:uid="{00000000-0005-0000-0000-00001D140000}"/>
    <cellStyle name="Bilješka 3 2 10 14" xfId="46717" xr:uid="{00000000-0005-0000-0000-00001E140000}"/>
    <cellStyle name="Bilješka 3 2 10 2" xfId="4479" xr:uid="{00000000-0005-0000-0000-00001F140000}"/>
    <cellStyle name="Bilješka 3 2 10 2 2" xfId="4480" xr:uid="{00000000-0005-0000-0000-000020140000}"/>
    <cellStyle name="Bilješka 3 2 10 2 2 2" xfId="4481" xr:uid="{00000000-0005-0000-0000-000021140000}"/>
    <cellStyle name="Bilješka 3 2 10 2 2 2 2" xfId="4482" xr:uid="{00000000-0005-0000-0000-000022140000}"/>
    <cellStyle name="Bilješka 3 2 10 2 2 3" xfId="4483" xr:uid="{00000000-0005-0000-0000-000023140000}"/>
    <cellStyle name="Bilješka 3 2 10 2 3" xfId="4484" xr:uid="{00000000-0005-0000-0000-000024140000}"/>
    <cellStyle name="Bilješka 3 2 10 2 3 2" xfId="4485" xr:uid="{00000000-0005-0000-0000-000025140000}"/>
    <cellStyle name="Bilješka 3 2 10 2 4" xfId="4486" xr:uid="{00000000-0005-0000-0000-000026140000}"/>
    <cellStyle name="Bilješka 3 2 10 2 5" xfId="47005" xr:uid="{00000000-0005-0000-0000-000027140000}"/>
    <cellStyle name="Bilješka 3 2 10 3" xfId="4487" xr:uid="{00000000-0005-0000-0000-000028140000}"/>
    <cellStyle name="Bilješka 3 2 10 3 2" xfId="4488" xr:uid="{00000000-0005-0000-0000-000029140000}"/>
    <cellStyle name="Bilješka 3 2 10 3 2 2" xfId="4489" xr:uid="{00000000-0005-0000-0000-00002A140000}"/>
    <cellStyle name="Bilješka 3 2 10 3 2 2 2" xfId="4490" xr:uid="{00000000-0005-0000-0000-00002B140000}"/>
    <cellStyle name="Bilješka 3 2 10 3 2 3" xfId="4491" xr:uid="{00000000-0005-0000-0000-00002C140000}"/>
    <cellStyle name="Bilješka 3 2 10 3 3" xfId="4492" xr:uid="{00000000-0005-0000-0000-00002D140000}"/>
    <cellStyle name="Bilješka 3 2 10 3 3 2" xfId="4493" xr:uid="{00000000-0005-0000-0000-00002E140000}"/>
    <cellStyle name="Bilješka 3 2 10 3 4" xfId="4494" xr:uid="{00000000-0005-0000-0000-00002F140000}"/>
    <cellStyle name="Bilješka 3 2 10 3 5" xfId="47592" xr:uid="{00000000-0005-0000-0000-000030140000}"/>
    <cellStyle name="Bilješka 3 2 10 4" xfId="4495" xr:uid="{00000000-0005-0000-0000-000031140000}"/>
    <cellStyle name="Bilješka 3 2 10 4 2" xfId="4496" xr:uid="{00000000-0005-0000-0000-000032140000}"/>
    <cellStyle name="Bilješka 3 2 10 4 2 2" xfId="4497" xr:uid="{00000000-0005-0000-0000-000033140000}"/>
    <cellStyle name="Bilješka 3 2 10 4 2 2 2" xfId="4498" xr:uid="{00000000-0005-0000-0000-000034140000}"/>
    <cellStyle name="Bilješka 3 2 10 4 2 3" xfId="4499" xr:uid="{00000000-0005-0000-0000-000035140000}"/>
    <cellStyle name="Bilješka 3 2 10 4 3" xfId="4500" xr:uid="{00000000-0005-0000-0000-000036140000}"/>
    <cellStyle name="Bilješka 3 2 10 4 3 2" xfId="4501" xr:uid="{00000000-0005-0000-0000-000037140000}"/>
    <cellStyle name="Bilješka 3 2 10 4 4" xfId="4502" xr:uid="{00000000-0005-0000-0000-000038140000}"/>
    <cellStyle name="Bilješka 3 2 10 4 5" xfId="48007" xr:uid="{00000000-0005-0000-0000-000039140000}"/>
    <cellStyle name="Bilješka 3 2 10 5" xfId="4503" xr:uid="{00000000-0005-0000-0000-00003A140000}"/>
    <cellStyle name="Bilješka 3 2 10 5 2" xfId="4504" xr:uid="{00000000-0005-0000-0000-00003B140000}"/>
    <cellStyle name="Bilješka 3 2 10 5 2 2" xfId="4505" xr:uid="{00000000-0005-0000-0000-00003C140000}"/>
    <cellStyle name="Bilješka 3 2 10 5 2 2 2" xfId="4506" xr:uid="{00000000-0005-0000-0000-00003D140000}"/>
    <cellStyle name="Bilješka 3 2 10 5 2 3" xfId="4507" xr:uid="{00000000-0005-0000-0000-00003E140000}"/>
    <cellStyle name="Bilješka 3 2 10 5 3" xfId="4508" xr:uid="{00000000-0005-0000-0000-00003F140000}"/>
    <cellStyle name="Bilješka 3 2 10 5 3 2" xfId="4509" xr:uid="{00000000-0005-0000-0000-000040140000}"/>
    <cellStyle name="Bilješka 3 2 10 5 4" xfId="4510" xr:uid="{00000000-0005-0000-0000-000041140000}"/>
    <cellStyle name="Bilješka 3 2 10 5 5" xfId="48416" xr:uid="{00000000-0005-0000-0000-000042140000}"/>
    <cellStyle name="Bilješka 3 2 10 6" xfId="4511" xr:uid="{00000000-0005-0000-0000-000043140000}"/>
    <cellStyle name="Bilješka 3 2 10 6 2" xfId="4512" xr:uid="{00000000-0005-0000-0000-000044140000}"/>
    <cellStyle name="Bilješka 3 2 10 6 2 2" xfId="4513" xr:uid="{00000000-0005-0000-0000-000045140000}"/>
    <cellStyle name="Bilješka 3 2 10 6 2 2 2" xfId="4514" xr:uid="{00000000-0005-0000-0000-000046140000}"/>
    <cellStyle name="Bilješka 3 2 10 6 2 3" xfId="4515" xr:uid="{00000000-0005-0000-0000-000047140000}"/>
    <cellStyle name="Bilješka 3 2 10 6 3" xfId="4516" xr:uid="{00000000-0005-0000-0000-000048140000}"/>
    <cellStyle name="Bilješka 3 2 10 6 3 2" xfId="4517" xr:uid="{00000000-0005-0000-0000-000049140000}"/>
    <cellStyle name="Bilješka 3 2 10 6 4" xfId="4518" xr:uid="{00000000-0005-0000-0000-00004A140000}"/>
    <cellStyle name="Bilješka 3 2 10 6 5" xfId="48827" xr:uid="{00000000-0005-0000-0000-00004B140000}"/>
    <cellStyle name="Bilješka 3 2 10 7" xfId="4519" xr:uid="{00000000-0005-0000-0000-00004C140000}"/>
    <cellStyle name="Bilješka 3 2 10 7 2" xfId="4520" xr:uid="{00000000-0005-0000-0000-00004D140000}"/>
    <cellStyle name="Bilješka 3 2 10 7 2 2" xfId="4521" xr:uid="{00000000-0005-0000-0000-00004E140000}"/>
    <cellStyle name="Bilješka 3 2 10 7 2 2 2" xfId="4522" xr:uid="{00000000-0005-0000-0000-00004F140000}"/>
    <cellStyle name="Bilješka 3 2 10 7 2 3" xfId="4523" xr:uid="{00000000-0005-0000-0000-000050140000}"/>
    <cellStyle name="Bilješka 3 2 10 7 3" xfId="4524" xr:uid="{00000000-0005-0000-0000-000051140000}"/>
    <cellStyle name="Bilješka 3 2 10 7 3 2" xfId="4525" xr:uid="{00000000-0005-0000-0000-000052140000}"/>
    <cellStyle name="Bilješka 3 2 10 7 4" xfId="4526" xr:uid="{00000000-0005-0000-0000-000053140000}"/>
    <cellStyle name="Bilješka 3 2 10 7 5" xfId="48049" xr:uid="{00000000-0005-0000-0000-000054140000}"/>
    <cellStyle name="Bilješka 3 2 10 8" xfId="4527" xr:uid="{00000000-0005-0000-0000-000055140000}"/>
    <cellStyle name="Bilješka 3 2 10 8 2" xfId="4528" xr:uid="{00000000-0005-0000-0000-000056140000}"/>
    <cellStyle name="Bilješka 3 2 10 8 2 2" xfId="4529" xr:uid="{00000000-0005-0000-0000-000057140000}"/>
    <cellStyle name="Bilješka 3 2 10 8 2 2 2" xfId="4530" xr:uid="{00000000-0005-0000-0000-000058140000}"/>
    <cellStyle name="Bilješka 3 2 10 8 2 3" xfId="4531" xr:uid="{00000000-0005-0000-0000-000059140000}"/>
    <cellStyle name="Bilješka 3 2 10 8 3" xfId="4532" xr:uid="{00000000-0005-0000-0000-00005A140000}"/>
    <cellStyle name="Bilješka 3 2 10 8 3 2" xfId="4533" xr:uid="{00000000-0005-0000-0000-00005B140000}"/>
    <cellStyle name="Bilješka 3 2 10 8 4" xfId="4534" xr:uid="{00000000-0005-0000-0000-00005C140000}"/>
    <cellStyle name="Bilješka 3 2 10 8 5" xfId="49391" xr:uid="{00000000-0005-0000-0000-00005D140000}"/>
    <cellStyle name="Bilješka 3 2 10 9" xfId="4535" xr:uid="{00000000-0005-0000-0000-00005E140000}"/>
    <cellStyle name="Bilješka 3 2 10 9 2" xfId="4536" xr:uid="{00000000-0005-0000-0000-00005F140000}"/>
    <cellStyle name="Bilješka 3 2 10 9 2 2" xfId="4537" xr:uid="{00000000-0005-0000-0000-000060140000}"/>
    <cellStyle name="Bilješka 3 2 10 9 2 2 2" xfId="4538" xr:uid="{00000000-0005-0000-0000-000061140000}"/>
    <cellStyle name="Bilješka 3 2 10 9 2 3" xfId="4539" xr:uid="{00000000-0005-0000-0000-000062140000}"/>
    <cellStyle name="Bilješka 3 2 10 9 3" xfId="4540" xr:uid="{00000000-0005-0000-0000-000063140000}"/>
    <cellStyle name="Bilješka 3 2 10 9 3 2" xfId="4541" xr:uid="{00000000-0005-0000-0000-000064140000}"/>
    <cellStyle name="Bilješka 3 2 10 9 4" xfId="4542" xr:uid="{00000000-0005-0000-0000-000065140000}"/>
    <cellStyle name="Bilješka 3 2 10 9 5" xfId="49837" xr:uid="{00000000-0005-0000-0000-000066140000}"/>
    <cellStyle name="Bilješka 3 2 11" xfId="4543" xr:uid="{00000000-0005-0000-0000-000067140000}"/>
    <cellStyle name="Bilješka 3 2 11 10" xfId="4544" xr:uid="{00000000-0005-0000-0000-000068140000}"/>
    <cellStyle name="Bilješka 3 2 11 10 2" xfId="4545" xr:uid="{00000000-0005-0000-0000-000069140000}"/>
    <cellStyle name="Bilješka 3 2 11 10 2 2" xfId="4546" xr:uid="{00000000-0005-0000-0000-00006A140000}"/>
    <cellStyle name="Bilješka 3 2 11 10 2 2 2" xfId="4547" xr:uid="{00000000-0005-0000-0000-00006B140000}"/>
    <cellStyle name="Bilješka 3 2 11 10 2 3" xfId="4548" xr:uid="{00000000-0005-0000-0000-00006C140000}"/>
    <cellStyle name="Bilješka 3 2 11 10 3" xfId="4549" xr:uid="{00000000-0005-0000-0000-00006D140000}"/>
    <cellStyle name="Bilješka 3 2 11 10 3 2" xfId="4550" xr:uid="{00000000-0005-0000-0000-00006E140000}"/>
    <cellStyle name="Bilješka 3 2 11 10 4" xfId="4551" xr:uid="{00000000-0005-0000-0000-00006F140000}"/>
    <cellStyle name="Bilješka 3 2 11 10 5" xfId="50246" xr:uid="{00000000-0005-0000-0000-000070140000}"/>
    <cellStyle name="Bilješka 3 2 11 11" xfId="4552" xr:uid="{00000000-0005-0000-0000-000071140000}"/>
    <cellStyle name="Bilješka 3 2 11 11 2" xfId="4553" xr:uid="{00000000-0005-0000-0000-000072140000}"/>
    <cellStyle name="Bilješka 3 2 11 11 2 2" xfId="4554" xr:uid="{00000000-0005-0000-0000-000073140000}"/>
    <cellStyle name="Bilješka 3 2 11 11 3" xfId="4555" xr:uid="{00000000-0005-0000-0000-000074140000}"/>
    <cellStyle name="Bilješka 3 2 11 11 4" xfId="50673" xr:uid="{00000000-0005-0000-0000-000075140000}"/>
    <cellStyle name="Bilješka 3 2 11 12" xfId="4556" xr:uid="{00000000-0005-0000-0000-000076140000}"/>
    <cellStyle name="Bilješka 3 2 11 12 2" xfId="4557" xr:uid="{00000000-0005-0000-0000-000077140000}"/>
    <cellStyle name="Bilješka 3 2 11 13" xfId="4558" xr:uid="{00000000-0005-0000-0000-000078140000}"/>
    <cellStyle name="Bilješka 3 2 11 14" xfId="46806" xr:uid="{00000000-0005-0000-0000-000079140000}"/>
    <cellStyle name="Bilješka 3 2 11 2" xfId="4559" xr:uid="{00000000-0005-0000-0000-00007A140000}"/>
    <cellStyle name="Bilješka 3 2 11 2 2" xfId="4560" xr:uid="{00000000-0005-0000-0000-00007B140000}"/>
    <cellStyle name="Bilješka 3 2 11 2 2 2" xfId="4561" xr:uid="{00000000-0005-0000-0000-00007C140000}"/>
    <cellStyle name="Bilješka 3 2 11 2 2 2 2" xfId="4562" xr:uid="{00000000-0005-0000-0000-00007D140000}"/>
    <cellStyle name="Bilješka 3 2 11 2 2 3" xfId="4563" xr:uid="{00000000-0005-0000-0000-00007E140000}"/>
    <cellStyle name="Bilješka 3 2 11 2 3" xfId="4564" xr:uid="{00000000-0005-0000-0000-00007F140000}"/>
    <cellStyle name="Bilješka 3 2 11 2 3 2" xfId="4565" xr:uid="{00000000-0005-0000-0000-000080140000}"/>
    <cellStyle name="Bilješka 3 2 11 2 4" xfId="4566" xr:uid="{00000000-0005-0000-0000-000081140000}"/>
    <cellStyle name="Bilješka 3 2 11 2 5" xfId="47006" xr:uid="{00000000-0005-0000-0000-000082140000}"/>
    <cellStyle name="Bilješka 3 2 11 3" xfId="4567" xr:uid="{00000000-0005-0000-0000-000083140000}"/>
    <cellStyle name="Bilješka 3 2 11 3 2" xfId="4568" xr:uid="{00000000-0005-0000-0000-000084140000}"/>
    <cellStyle name="Bilješka 3 2 11 3 2 2" xfId="4569" xr:uid="{00000000-0005-0000-0000-000085140000}"/>
    <cellStyle name="Bilješka 3 2 11 3 2 2 2" xfId="4570" xr:uid="{00000000-0005-0000-0000-000086140000}"/>
    <cellStyle name="Bilješka 3 2 11 3 2 3" xfId="4571" xr:uid="{00000000-0005-0000-0000-000087140000}"/>
    <cellStyle name="Bilješka 3 2 11 3 3" xfId="4572" xr:uid="{00000000-0005-0000-0000-000088140000}"/>
    <cellStyle name="Bilješka 3 2 11 3 3 2" xfId="4573" xr:uid="{00000000-0005-0000-0000-000089140000}"/>
    <cellStyle name="Bilješka 3 2 11 3 4" xfId="4574" xr:uid="{00000000-0005-0000-0000-00008A140000}"/>
    <cellStyle name="Bilješka 3 2 11 3 5" xfId="47593" xr:uid="{00000000-0005-0000-0000-00008B140000}"/>
    <cellStyle name="Bilješka 3 2 11 4" xfId="4575" xr:uid="{00000000-0005-0000-0000-00008C140000}"/>
    <cellStyle name="Bilješka 3 2 11 4 2" xfId="4576" xr:uid="{00000000-0005-0000-0000-00008D140000}"/>
    <cellStyle name="Bilješka 3 2 11 4 2 2" xfId="4577" xr:uid="{00000000-0005-0000-0000-00008E140000}"/>
    <cellStyle name="Bilješka 3 2 11 4 2 2 2" xfId="4578" xr:uid="{00000000-0005-0000-0000-00008F140000}"/>
    <cellStyle name="Bilješka 3 2 11 4 2 3" xfId="4579" xr:uid="{00000000-0005-0000-0000-000090140000}"/>
    <cellStyle name="Bilješka 3 2 11 4 3" xfId="4580" xr:uid="{00000000-0005-0000-0000-000091140000}"/>
    <cellStyle name="Bilješka 3 2 11 4 3 2" xfId="4581" xr:uid="{00000000-0005-0000-0000-000092140000}"/>
    <cellStyle name="Bilješka 3 2 11 4 4" xfId="4582" xr:uid="{00000000-0005-0000-0000-000093140000}"/>
    <cellStyle name="Bilješka 3 2 11 4 5" xfId="48008" xr:uid="{00000000-0005-0000-0000-000094140000}"/>
    <cellStyle name="Bilješka 3 2 11 5" xfId="4583" xr:uid="{00000000-0005-0000-0000-000095140000}"/>
    <cellStyle name="Bilješka 3 2 11 5 2" xfId="4584" xr:uid="{00000000-0005-0000-0000-000096140000}"/>
    <cellStyle name="Bilješka 3 2 11 5 2 2" xfId="4585" xr:uid="{00000000-0005-0000-0000-000097140000}"/>
    <cellStyle name="Bilješka 3 2 11 5 2 2 2" xfId="4586" xr:uid="{00000000-0005-0000-0000-000098140000}"/>
    <cellStyle name="Bilješka 3 2 11 5 2 3" xfId="4587" xr:uid="{00000000-0005-0000-0000-000099140000}"/>
    <cellStyle name="Bilješka 3 2 11 5 3" xfId="4588" xr:uid="{00000000-0005-0000-0000-00009A140000}"/>
    <cellStyle name="Bilješka 3 2 11 5 3 2" xfId="4589" xr:uid="{00000000-0005-0000-0000-00009B140000}"/>
    <cellStyle name="Bilješka 3 2 11 5 4" xfId="4590" xr:uid="{00000000-0005-0000-0000-00009C140000}"/>
    <cellStyle name="Bilješka 3 2 11 5 5" xfId="48417" xr:uid="{00000000-0005-0000-0000-00009D140000}"/>
    <cellStyle name="Bilješka 3 2 11 6" xfId="4591" xr:uid="{00000000-0005-0000-0000-00009E140000}"/>
    <cellStyle name="Bilješka 3 2 11 6 2" xfId="4592" xr:uid="{00000000-0005-0000-0000-00009F140000}"/>
    <cellStyle name="Bilješka 3 2 11 6 2 2" xfId="4593" xr:uid="{00000000-0005-0000-0000-0000A0140000}"/>
    <cellStyle name="Bilješka 3 2 11 6 2 2 2" xfId="4594" xr:uid="{00000000-0005-0000-0000-0000A1140000}"/>
    <cellStyle name="Bilješka 3 2 11 6 2 3" xfId="4595" xr:uid="{00000000-0005-0000-0000-0000A2140000}"/>
    <cellStyle name="Bilješka 3 2 11 6 3" xfId="4596" xr:uid="{00000000-0005-0000-0000-0000A3140000}"/>
    <cellStyle name="Bilješka 3 2 11 6 3 2" xfId="4597" xr:uid="{00000000-0005-0000-0000-0000A4140000}"/>
    <cellStyle name="Bilješka 3 2 11 6 4" xfId="4598" xr:uid="{00000000-0005-0000-0000-0000A5140000}"/>
    <cellStyle name="Bilješka 3 2 11 6 5" xfId="48828" xr:uid="{00000000-0005-0000-0000-0000A6140000}"/>
    <cellStyle name="Bilješka 3 2 11 7" xfId="4599" xr:uid="{00000000-0005-0000-0000-0000A7140000}"/>
    <cellStyle name="Bilješka 3 2 11 7 2" xfId="4600" xr:uid="{00000000-0005-0000-0000-0000A8140000}"/>
    <cellStyle name="Bilješka 3 2 11 7 2 2" xfId="4601" xr:uid="{00000000-0005-0000-0000-0000A9140000}"/>
    <cellStyle name="Bilješka 3 2 11 7 2 2 2" xfId="4602" xr:uid="{00000000-0005-0000-0000-0000AA140000}"/>
    <cellStyle name="Bilješka 3 2 11 7 2 3" xfId="4603" xr:uid="{00000000-0005-0000-0000-0000AB140000}"/>
    <cellStyle name="Bilješka 3 2 11 7 3" xfId="4604" xr:uid="{00000000-0005-0000-0000-0000AC140000}"/>
    <cellStyle name="Bilješka 3 2 11 7 3 2" xfId="4605" xr:uid="{00000000-0005-0000-0000-0000AD140000}"/>
    <cellStyle name="Bilješka 3 2 11 7 4" xfId="4606" xr:uid="{00000000-0005-0000-0000-0000AE140000}"/>
    <cellStyle name="Bilješka 3 2 11 7 5" xfId="47789" xr:uid="{00000000-0005-0000-0000-0000AF140000}"/>
    <cellStyle name="Bilješka 3 2 11 8" xfId="4607" xr:uid="{00000000-0005-0000-0000-0000B0140000}"/>
    <cellStyle name="Bilješka 3 2 11 8 2" xfId="4608" xr:uid="{00000000-0005-0000-0000-0000B1140000}"/>
    <cellStyle name="Bilješka 3 2 11 8 2 2" xfId="4609" xr:uid="{00000000-0005-0000-0000-0000B2140000}"/>
    <cellStyle name="Bilješka 3 2 11 8 2 2 2" xfId="4610" xr:uid="{00000000-0005-0000-0000-0000B3140000}"/>
    <cellStyle name="Bilješka 3 2 11 8 2 3" xfId="4611" xr:uid="{00000000-0005-0000-0000-0000B4140000}"/>
    <cellStyle name="Bilješka 3 2 11 8 3" xfId="4612" xr:uid="{00000000-0005-0000-0000-0000B5140000}"/>
    <cellStyle name="Bilješka 3 2 11 8 3 2" xfId="4613" xr:uid="{00000000-0005-0000-0000-0000B6140000}"/>
    <cellStyle name="Bilješka 3 2 11 8 4" xfId="4614" xr:uid="{00000000-0005-0000-0000-0000B7140000}"/>
    <cellStyle name="Bilješka 3 2 11 8 5" xfId="49392" xr:uid="{00000000-0005-0000-0000-0000B8140000}"/>
    <cellStyle name="Bilješka 3 2 11 9" xfId="4615" xr:uid="{00000000-0005-0000-0000-0000B9140000}"/>
    <cellStyle name="Bilješka 3 2 11 9 2" xfId="4616" xr:uid="{00000000-0005-0000-0000-0000BA140000}"/>
    <cellStyle name="Bilješka 3 2 11 9 2 2" xfId="4617" xr:uid="{00000000-0005-0000-0000-0000BB140000}"/>
    <cellStyle name="Bilješka 3 2 11 9 2 2 2" xfId="4618" xr:uid="{00000000-0005-0000-0000-0000BC140000}"/>
    <cellStyle name="Bilješka 3 2 11 9 2 3" xfId="4619" xr:uid="{00000000-0005-0000-0000-0000BD140000}"/>
    <cellStyle name="Bilješka 3 2 11 9 3" xfId="4620" xr:uid="{00000000-0005-0000-0000-0000BE140000}"/>
    <cellStyle name="Bilješka 3 2 11 9 3 2" xfId="4621" xr:uid="{00000000-0005-0000-0000-0000BF140000}"/>
    <cellStyle name="Bilješka 3 2 11 9 4" xfId="4622" xr:uid="{00000000-0005-0000-0000-0000C0140000}"/>
    <cellStyle name="Bilješka 3 2 11 9 5" xfId="49838" xr:uid="{00000000-0005-0000-0000-0000C1140000}"/>
    <cellStyle name="Bilješka 3 2 12" xfId="4623" xr:uid="{00000000-0005-0000-0000-0000C2140000}"/>
    <cellStyle name="Bilješka 3 2 12 10" xfId="4624" xr:uid="{00000000-0005-0000-0000-0000C3140000}"/>
    <cellStyle name="Bilješka 3 2 12 10 2" xfId="4625" xr:uid="{00000000-0005-0000-0000-0000C4140000}"/>
    <cellStyle name="Bilješka 3 2 12 10 2 2" xfId="4626" xr:uid="{00000000-0005-0000-0000-0000C5140000}"/>
    <cellStyle name="Bilješka 3 2 12 10 2 2 2" xfId="4627" xr:uid="{00000000-0005-0000-0000-0000C6140000}"/>
    <cellStyle name="Bilješka 3 2 12 10 2 3" xfId="4628" xr:uid="{00000000-0005-0000-0000-0000C7140000}"/>
    <cellStyle name="Bilješka 3 2 12 10 3" xfId="4629" xr:uid="{00000000-0005-0000-0000-0000C8140000}"/>
    <cellStyle name="Bilješka 3 2 12 10 3 2" xfId="4630" xr:uid="{00000000-0005-0000-0000-0000C9140000}"/>
    <cellStyle name="Bilješka 3 2 12 10 4" xfId="4631" xr:uid="{00000000-0005-0000-0000-0000CA140000}"/>
    <cellStyle name="Bilješka 3 2 12 10 5" xfId="50247" xr:uid="{00000000-0005-0000-0000-0000CB140000}"/>
    <cellStyle name="Bilješka 3 2 12 11" xfId="4632" xr:uid="{00000000-0005-0000-0000-0000CC140000}"/>
    <cellStyle name="Bilješka 3 2 12 11 2" xfId="4633" xr:uid="{00000000-0005-0000-0000-0000CD140000}"/>
    <cellStyle name="Bilješka 3 2 12 11 2 2" xfId="4634" xr:uid="{00000000-0005-0000-0000-0000CE140000}"/>
    <cellStyle name="Bilješka 3 2 12 11 3" xfId="4635" xr:uid="{00000000-0005-0000-0000-0000CF140000}"/>
    <cellStyle name="Bilješka 3 2 12 11 4" xfId="50674" xr:uid="{00000000-0005-0000-0000-0000D0140000}"/>
    <cellStyle name="Bilješka 3 2 12 12" xfId="4636" xr:uid="{00000000-0005-0000-0000-0000D1140000}"/>
    <cellStyle name="Bilješka 3 2 12 12 2" xfId="4637" xr:uid="{00000000-0005-0000-0000-0000D2140000}"/>
    <cellStyle name="Bilješka 3 2 12 13" xfId="4638" xr:uid="{00000000-0005-0000-0000-0000D3140000}"/>
    <cellStyle name="Bilješka 3 2 12 14" xfId="46626" xr:uid="{00000000-0005-0000-0000-0000D4140000}"/>
    <cellStyle name="Bilješka 3 2 12 2" xfId="4639" xr:uid="{00000000-0005-0000-0000-0000D5140000}"/>
    <cellStyle name="Bilješka 3 2 12 2 2" xfId="4640" xr:uid="{00000000-0005-0000-0000-0000D6140000}"/>
    <cellStyle name="Bilješka 3 2 12 2 2 2" xfId="4641" xr:uid="{00000000-0005-0000-0000-0000D7140000}"/>
    <cellStyle name="Bilješka 3 2 12 2 2 2 2" xfId="4642" xr:uid="{00000000-0005-0000-0000-0000D8140000}"/>
    <cellStyle name="Bilješka 3 2 12 2 2 3" xfId="4643" xr:uid="{00000000-0005-0000-0000-0000D9140000}"/>
    <cellStyle name="Bilješka 3 2 12 2 3" xfId="4644" xr:uid="{00000000-0005-0000-0000-0000DA140000}"/>
    <cellStyle name="Bilješka 3 2 12 2 3 2" xfId="4645" xr:uid="{00000000-0005-0000-0000-0000DB140000}"/>
    <cellStyle name="Bilješka 3 2 12 2 4" xfId="4646" xr:uid="{00000000-0005-0000-0000-0000DC140000}"/>
    <cellStyle name="Bilješka 3 2 12 2 5" xfId="47007" xr:uid="{00000000-0005-0000-0000-0000DD140000}"/>
    <cellStyle name="Bilješka 3 2 12 3" xfId="4647" xr:uid="{00000000-0005-0000-0000-0000DE140000}"/>
    <cellStyle name="Bilješka 3 2 12 3 2" xfId="4648" xr:uid="{00000000-0005-0000-0000-0000DF140000}"/>
    <cellStyle name="Bilješka 3 2 12 3 2 2" xfId="4649" xr:uid="{00000000-0005-0000-0000-0000E0140000}"/>
    <cellStyle name="Bilješka 3 2 12 3 2 2 2" xfId="4650" xr:uid="{00000000-0005-0000-0000-0000E1140000}"/>
    <cellStyle name="Bilješka 3 2 12 3 2 3" xfId="4651" xr:uid="{00000000-0005-0000-0000-0000E2140000}"/>
    <cellStyle name="Bilješka 3 2 12 3 3" xfId="4652" xr:uid="{00000000-0005-0000-0000-0000E3140000}"/>
    <cellStyle name="Bilješka 3 2 12 3 3 2" xfId="4653" xr:uid="{00000000-0005-0000-0000-0000E4140000}"/>
    <cellStyle name="Bilješka 3 2 12 3 4" xfId="4654" xr:uid="{00000000-0005-0000-0000-0000E5140000}"/>
    <cellStyle name="Bilješka 3 2 12 3 5" xfId="47594" xr:uid="{00000000-0005-0000-0000-0000E6140000}"/>
    <cellStyle name="Bilješka 3 2 12 4" xfId="4655" xr:uid="{00000000-0005-0000-0000-0000E7140000}"/>
    <cellStyle name="Bilješka 3 2 12 4 2" xfId="4656" xr:uid="{00000000-0005-0000-0000-0000E8140000}"/>
    <cellStyle name="Bilješka 3 2 12 4 2 2" xfId="4657" xr:uid="{00000000-0005-0000-0000-0000E9140000}"/>
    <cellStyle name="Bilješka 3 2 12 4 2 2 2" xfId="4658" xr:uid="{00000000-0005-0000-0000-0000EA140000}"/>
    <cellStyle name="Bilješka 3 2 12 4 2 3" xfId="4659" xr:uid="{00000000-0005-0000-0000-0000EB140000}"/>
    <cellStyle name="Bilješka 3 2 12 4 3" xfId="4660" xr:uid="{00000000-0005-0000-0000-0000EC140000}"/>
    <cellStyle name="Bilješka 3 2 12 4 3 2" xfId="4661" xr:uid="{00000000-0005-0000-0000-0000ED140000}"/>
    <cellStyle name="Bilješka 3 2 12 4 4" xfId="4662" xr:uid="{00000000-0005-0000-0000-0000EE140000}"/>
    <cellStyle name="Bilješka 3 2 12 4 5" xfId="48009" xr:uid="{00000000-0005-0000-0000-0000EF140000}"/>
    <cellStyle name="Bilješka 3 2 12 5" xfId="4663" xr:uid="{00000000-0005-0000-0000-0000F0140000}"/>
    <cellStyle name="Bilješka 3 2 12 5 2" xfId="4664" xr:uid="{00000000-0005-0000-0000-0000F1140000}"/>
    <cellStyle name="Bilješka 3 2 12 5 2 2" xfId="4665" xr:uid="{00000000-0005-0000-0000-0000F2140000}"/>
    <cellStyle name="Bilješka 3 2 12 5 2 2 2" xfId="4666" xr:uid="{00000000-0005-0000-0000-0000F3140000}"/>
    <cellStyle name="Bilješka 3 2 12 5 2 3" xfId="4667" xr:uid="{00000000-0005-0000-0000-0000F4140000}"/>
    <cellStyle name="Bilješka 3 2 12 5 3" xfId="4668" xr:uid="{00000000-0005-0000-0000-0000F5140000}"/>
    <cellStyle name="Bilješka 3 2 12 5 3 2" xfId="4669" xr:uid="{00000000-0005-0000-0000-0000F6140000}"/>
    <cellStyle name="Bilješka 3 2 12 5 4" xfId="4670" xr:uid="{00000000-0005-0000-0000-0000F7140000}"/>
    <cellStyle name="Bilješka 3 2 12 5 5" xfId="48418" xr:uid="{00000000-0005-0000-0000-0000F8140000}"/>
    <cellStyle name="Bilješka 3 2 12 6" xfId="4671" xr:uid="{00000000-0005-0000-0000-0000F9140000}"/>
    <cellStyle name="Bilješka 3 2 12 6 2" xfId="4672" xr:uid="{00000000-0005-0000-0000-0000FA140000}"/>
    <cellStyle name="Bilješka 3 2 12 6 2 2" xfId="4673" xr:uid="{00000000-0005-0000-0000-0000FB140000}"/>
    <cellStyle name="Bilješka 3 2 12 6 2 2 2" xfId="4674" xr:uid="{00000000-0005-0000-0000-0000FC140000}"/>
    <cellStyle name="Bilješka 3 2 12 6 2 3" xfId="4675" xr:uid="{00000000-0005-0000-0000-0000FD140000}"/>
    <cellStyle name="Bilješka 3 2 12 6 3" xfId="4676" xr:uid="{00000000-0005-0000-0000-0000FE140000}"/>
    <cellStyle name="Bilješka 3 2 12 6 3 2" xfId="4677" xr:uid="{00000000-0005-0000-0000-0000FF140000}"/>
    <cellStyle name="Bilješka 3 2 12 6 4" xfId="4678" xr:uid="{00000000-0005-0000-0000-000000150000}"/>
    <cellStyle name="Bilješka 3 2 12 6 5" xfId="48829" xr:uid="{00000000-0005-0000-0000-000001150000}"/>
    <cellStyle name="Bilješka 3 2 12 7" xfId="4679" xr:uid="{00000000-0005-0000-0000-000002150000}"/>
    <cellStyle name="Bilješka 3 2 12 7 2" xfId="4680" xr:uid="{00000000-0005-0000-0000-000003150000}"/>
    <cellStyle name="Bilješka 3 2 12 7 2 2" xfId="4681" xr:uid="{00000000-0005-0000-0000-000004150000}"/>
    <cellStyle name="Bilješka 3 2 12 7 2 2 2" xfId="4682" xr:uid="{00000000-0005-0000-0000-000005150000}"/>
    <cellStyle name="Bilješka 3 2 12 7 2 3" xfId="4683" xr:uid="{00000000-0005-0000-0000-000006150000}"/>
    <cellStyle name="Bilješka 3 2 12 7 3" xfId="4684" xr:uid="{00000000-0005-0000-0000-000007150000}"/>
    <cellStyle name="Bilješka 3 2 12 7 3 2" xfId="4685" xr:uid="{00000000-0005-0000-0000-000008150000}"/>
    <cellStyle name="Bilješka 3 2 12 7 4" xfId="4686" xr:uid="{00000000-0005-0000-0000-000009150000}"/>
    <cellStyle name="Bilješka 3 2 12 7 5" xfId="47507" xr:uid="{00000000-0005-0000-0000-00000A150000}"/>
    <cellStyle name="Bilješka 3 2 12 8" xfId="4687" xr:uid="{00000000-0005-0000-0000-00000B150000}"/>
    <cellStyle name="Bilješka 3 2 12 8 2" xfId="4688" xr:uid="{00000000-0005-0000-0000-00000C150000}"/>
    <cellStyle name="Bilješka 3 2 12 8 2 2" xfId="4689" xr:uid="{00000000-0005-0000-0000-00000D150000}"/>
    <cellStyle name="Bilješka 3 2 12 8 2 2 2" xfId="4690" xr:uid="{00000000-0005-0000-0000-00000E150000}"/>
    <cellStyle name="Bilješka 3 2 12 8 2 3" xfId="4691" xr:uid="{00000000-0005-0000-0000-00000F150000}"/>
    <cellStyle name="Bilješka 3 2 12 8 3" xfId="4692" xr:uid="{00000000-0005-0000-0000-000010150000}"/>
    <cellStyle name="Bilješka 3 2 12 8 3 2" xfId="4693" xr:uid="{00000000-0005-0000-0000-000011150000}"/>
    <cellStyle name="Bilješka 3 2 12 8 4" xfId="4694" xr:uid="{00000000-0005-0000-0000-000012150000}"/>
    <cellStyle name="Bilješka 3 2 12 8 5" xfId="49393" xr:uid="{00000000-0005-0000-0000-000013150000}"/>
    <cellStyle name="Bilješka 3 2 12 9" xfId="4695" xr:uid="{00000000-0005-0000-0000-000014150000}"/>
    <cellStyle name="Bilješka 3 2 12 9 2" xfId="4696" xr:uid="{00000000-0005-0000-0000-000015150000}"/>
    <cellStyle name="Bilješka 3 2 12 9 2 2" xfId="4697" xr:uid="{00000000-0005-0000-0000-000016150000}"/>
    <cellStyle name="Bilješka 3 2 12 9 2 2 2" xfId="4698" xr:uid="{00000000-0005-0000-0000-000017150000}"/>
    <cellStyle name="Bilješka 3 2 12 9 2 3" xfId="4699" xr:uid="{00000000-0005-0000-0000-000018150000}"/>
    <cellStyle name="Bilješka 3 2 12 9 3" xfId="4700" xr:uid="{00000000-0005-0000-0000-000019150000}"/>
    <cellStyle name="Bilješka 3 2 12 9 3 2" xfId="4701" xr:uid="{00000000-0005-0000-0000-00001A150000}"/>
    <cellStyle name="Bilješka 3 2 12 9 4" xfId="4702" xr:uid="{00000000-0005-0000-0000-00001B150000}"/>
    <cellStyle name="Bilješka 3 2 12 9 5" xfId="49839" xr:uid="{00000000-0005-0000-0000-00001C150000}"/>
    <cellStyle name="Bilješka 3 2 13" xfId="4703" xr:uid="{00000000-0005-0000-0000-00001D150000}"/>
    <cellStyle name="Bilješka 3 2 13 10" xfId="4704" xr:uid="{00000000-0005-0000-0000-00001E150000}"/>
    <cellStyle name="Bilješka 3 2 13 10 2" xfId="4705" xr:uid="{00000000-0005-0000-0000-00001F150000}"/>
    <cellStyle name="Bilješka 3 2 13 10 2 2" xfId="4706" xr:uid="{00000000-0005-0000-0000-000020150000}"/>
    <cellStyle name="Bilješka 3 2 13 10 2 2 2" xfId="4707" xr:uid="{00000000-0005-0000-0000-000021150000}"/>
    <cellStyle name="Bilješka 3 2 13 10 2 3" xfId="4708" xr:uid="{00000000-0005-0000-0000-000022150000}"/>
    <cellStyle name="Bilješka 3 2 13 10 3" xfId="4709" xr:uid="{00000000-0005-0000-0000-000023150000}"/>
    <cellStyle name="Bilješka 3 2 13 10 3 2" xfId="4710" xr:uid="{00000000-0005-0000-0000-000024150000}"/>
    <cellStyle name="Bilješka 3 2 13 10 4" xfId="4711" xr:uid="{00000000-0005-0000-0000-000025150000}"/>
    <cellStyle name="Bilješka 3 2 13 10 5" xfId="50248" xr:uid="{00000000-0005-0000-0000-000026150000}"/>
    <cellStyle name="Bilješka 3 2 13 11" xfId="4712" xr:uid="{00000000-0005-0000-0000-000027150000}"/>
    <cellStyle name="Bilješka 3 2 13 11 2" xfId="4713" xr:uid="{00000000-0005-0000-0000-000028150000}"/>
    <cellStyle name="Bilješka 3 2 13 11 2 2" xfId="4714" xr:uid="{00000000-0005-0000-0000-000029150000}"/>
    <cellStyle name="Bilješka 3 2 13 11 3" xfId="4715" xr:uid="{00000000-0005-0000-0000-00002A150000}"/>
    <cellStyle name="Bilješka 3 2 13 11 4" xfId="50675" xr:uid="{00000000-0005-0000-0000-00002B150000}"/>
    <cellStyle name="Bilješka 3 2 13 12" xfId="4716" xr:uid="{00000000-0005-0000-0000-00002C150000}"/>
    <cellStyle name="Bilješka 3 2 13 12 2" xfId="4717" xr:uid="{00000000-0005-0000-0000-00002D150000}"/>
    <cellStyle name="Bilješka 3 2 13 13" xfId="4718" xr:uid="{00000000-0005-0000-0000-00002E150000}"/>
    <cellStyle name="Bilješka 3 2 13 14" xfId="46683" xr:uid="{00000000-0005-0000-0000-00002F150000}"/>
    <cellStyle name="Bilješka 3 2 13 2" xfId="4719" xr:uid="{00000000-0005-0000-0000-000030150000}"/>
    <cellStyle name="Bilješka 3 2 13 2 2" xfId="4720" xr:uid="{00000000-0005-0000-0000-000031150000}"/>
    <cellStyle name="Bilješka 3 2 13 2 2 2" xfId="4721" xr:uid="{00000000-0005-0000-0000-000032150000}"/>
    <cellStyle name="Bilješka 3 2 13 2 2 2 2" xfId="4722" xr:uid="{00000000-0005-0000-0000-000033150000}"/>
    <cellStyle name="Bilješka 3 2 13 2 2 3" xfId="4723" xr:uid="{00000000-0005-0000-0000-000034150000}"/>
    <cellStyle name="Bilješka 3 2 13 2 3" xfId="4724" xr:uid="{00000000-0005-0000-0000-000035150000}"/>
    <cellStyle name="Bilješka 3 2 13 2 3 2" xfId="4725" xr:uid="{00000000-0005-0000-0000-000036150000}"/>
    <cellStyle name="Bilješka 3 2 13 2 4" xfId="4726" xr:uid="{00000000-0005-0000-0000-000037150000}"/>
    <cellStyle name="Bilješka 3 2 13 2 5" xfId="47008" xr:uid="{00000000-0005-0000-0000-000038150000}"/>
    <cellStyle name="Bilješka 3 2 13 3" xfId="4727" xr:uid="{00000000-0005-0000-0000-000039150000}"/>
    <cellStyle name="Bilješka 3 2 13 3 2" xfId="4728" xr:uid="{00000000-0005-0000-0000-00003A150000}"/>
    <cellStyle name="Bilješka 3 2 13 3 2 2" xfId="4729" xr:uid="{00000000-0005-0000-0000-00003B150000}"/>
    <cellStyle name="Bilješka 3 2 13 3 2 2 2" xfId="4730" xr:uid="{00000000-0005-0000-0000-00003C150000}"/>
    <cellStyle name="Bilješka 3 2 13 3 2 3" xfId="4731" xr:uid="{00000000-0005-0000-0000-00003D150000}"/>
    <cellStyle name="Bilješka 3 2 13 3 3" xfId="4732" xr:uid="{00000000-0005-0000-0000-00003E150000}"/>
    <cellStyle name="Bilješka 3 2 13 3 3 2" xfId="4733" xr:uid="{00000000-0005-0000-0000-00003F150000}"/>
    <cellStyle name="Bilješka 3 2 13 3 4" xfId="4734" xr:uid="{00000000-0005-0000-0000-000040150000}"/>
    <cellStyle name="Bilješka 3 2 13 3 5" xfId="47595" xr:uid="{00000000-0005-0000-0000-000041150000}"/>
    <cellStyle name="Bilješka 3 2 13 4" xfId="4735" xr:uid="{00000000-0005-0000-0000-000042150000}"/>
    <cellStyle name="Bilješka 3 2 13 4 2" xfId="4736" xr:uid="{00000000-0005-0000-0000-000043150000}"/>
    <cellStyle name="Bilješka 3 2 13 4 2 2" xfId="4737" xr:uid="{00000000-0005-0000-0000-000044150000}"/>
    <cellStyle name="Bilješka 3 2 13 4 2 2 2" xfId="4738" xr:uid="{00000000-0005-0000-0000-000045150000}"/>
    <cellStyle name="Bilješka 3 2 13 4 2 3" xfId="4739" xr:uid="{00000000-0005-0000-0000-000046150000}"/>
    <cellStyle name="Bilješka 3 2 13 4 3" xfId="4740" xr:uid="{00000000-0005-0000-0000-000047150000}"/>
    <cellStyle name="Bilješka 3 2 13 4 3 2" xfId="4741" xr:uid="{00000000-0005-0000-0000-000048150000}"/>
    <cellStyle name="Bilješka 3 2 13 4 4" xfId="4742" xr:uid="{00000000-0005-0000-0000-000049150000}"/>
    <cellStyle name="Bilješka 3 2 13 4 5" xfId="48010" xr:uid="{00000000-0005-0000-0000-00004A150000}"/>
    <cellStyle name="Bilješka 3 2 13 5" xfId="4743" xr:uid="{00000000-0005-0000-0000-00004B150000}"/>
    <cellStyle name="Bilješka 3 2 13 5 2" xfId="4744" xr:uid="{00000000-0005-0000-0000-00004C150000}"/>
    <cellStyle name="Bilješka 3 2 13 5 2 2" xfId="4745" xr:uid="{00000000-0005-0000-0000-00004D150000}"/>
    <cellStyle name="Bilješka 3 2 13 5 2 2 2" xfId="4746" xr:uid="{00000000-0005-0000-0000-00004E150000}"/>
    <cellStyle name="Bilješka 3 2 13 5 2 3" xfId="4747" xr:uid="{00000000-0005-0000-0000-00004F150000}"/>
    <cellStyle name="Bilješka 3 2 13 5 3" xfId="4748" xr:uid="{00000000-0005-0000-0000-000050150000}"/>
    <cellStyle name="Bilješka 3 2 13 5 3 2" xfId="4749" xr:uid="{00000000-0005-0000-0000-000051150000}"/>
    <cellStyle name="Bilješka 3 2 13 5 4" xfId="4750" xr:uid="{00000000-0005-0000-0000-000052150000}"/>
    <cellStyle name="Bilješka 3 2 13 5 5" xfId="48419" xr:uid="{00000000-0005-0000-0000-000053150000}"/>
    <cellStyle name="Bilješka 3 2 13 6" xfId="4751" xr:uid="{00000000-0005-0000-0000-000054150000}"/>
    <cellStyle name="Bilješka 3 2 13 6 2" xfId="4752" xr:uid="{00000000-0005-0000-0000-000055150000}"/>
    <cellStyle name="Bilješka 3 2 13 6 2 2" xfId="4753" xr:uid="{00000000-0005-0000-0000-000056150000}"/>
    <cellStyle name="Bilješka 3 2 13 6 2 2 2" xfId="4754" xr:uid="{00000000-0005-0000-0000-000057150000}"/>
    <cellStyle name="Bilješka 3 2 13 6 2 3" xfId="4755" xr:uid="{00000000-0005-0000-0000-000058150000}"/>
    <cellStyle name="Bilješka 3 2 13 6 3" xfId="4756" xr:uid="{00000000-0005-0000-0000-000059150000}"/>
    <cellStyle name="Bilješka 3 2 13 6 3 2" xfId="4757" xr:uid="{00000000-0005-0000-0000-00005A150000}"/>
    <cellStyle name="Bilješka 3 2 13 6 4" xfId="4758" xr:uid="{00000000-0005-0000-0000-00005B150000}"/>
    <cellStyle name="Bilješka 3 2 13 6 5" xfId="48830" xr:uid="{00000000-0005-0000-0000-00005C150000}"/>
    <cellStyle name="Bilješka 3 2 13 7" xfId="4759" xr:uid="{00000000-0005-0000-0000-00005D150000}"/>
    <cellStyle name="Bilješka 3 2 13 7 2" xfId="4760" xr:uid="{00000000-0005-0000-0000-00005E150000}"/>
    <cellStyle name="Bilješka 3 2 13 7 2 2" xfId="4761" xr:uid="{00000000-0005-0000-0000-00005F150000}"/>
    <cellStyle name="Bilješka 3 2 13 7 2 2 2" xfId="4762" xr:uid="{00000000-0005-0000-0000-000060150000}"/>
    <cellStyle name="Bilješka 3 2 13 7 2 3" xfId="4763" xr:uid="{00000000-0005-0000-0000-000061150000}"/>
    <cellStyle name="Bilješka 3 2 13 7 3" xfId="4764" xr:uid="{00000000-0005-0000-0000-000062150000}"/>
    <cellStyle name="Bilješka 3 2 13 7 3 2" xfId="4765" xr:uid="{00000000-0005-0000-0000-000063150000}"/>
    <cellStyle name="Bilješka 3 2 13 7 4" xfId="4766" xr:uid="{00000000-0005-0000-0000-000064150000}"/>
    <cellStyle name="Bilješka 3 2 13 7 5" xfId="47474" xr:uid="{00000000-0005-0000-0000-000065150000}"/>
    <cellStyle name="Bilješka 3 2 13 8" xfId="4767" xr:uid="{00000000-0005-0000-0000-000066150000}"/>
    <cellStyle name="Bilješka 3 2 13 8 2" xfId="4768" xr:uid="{00000000-0005-0000-0000-000067150000}"/>
    <cellStyle name="Bilješka 3 2 13 8 2 2" xfId="4769" xr:uid="{00000000-0005-0000-0000-000068150000}"/>
    <cellStyle name="Bilješka 3 2 13 8 2 2 2" xfId="4770" xr:uid="{00000000-0005-0000-0000-000069150000}"/>
    <cellStyle name="Bilješka 3 2 13 8 2 3" xfId="4771" xr:uid="{00000000-0005-0000-0000-00006A150000}"/>
    <cellStyle name="Bilješka 3 2 13 8 3" xfId="4772" xr:uid="{00000000-0005-0000-0000-00006B150000}"/>
    <cellStyle name="Bilješka 3 2 13 8 3 2" xfId="4773" xr:uid="{00000000-0005-0000-0000-00006C150000}"/>
    <cellStyle name="Bilješka 3 2 13 8 4" xfId="4774" xr:uid="{00000000-0005-0000-0000-00006D150000}"/>
    <cellStyle name="Bilješka 3 2 13 8 5" xfId="49394" xr:uid="{00000000-0005-0000-0000-00006E150000}"/>
    <cellStyle name="Bilješka 3 2 13 9" xfId="4775" xr:uid="{00000000-0005-0000-0000-00006F150000}"/>
    <cellStyle name="Bilješka 3 2 13 9 2" xfId="4776" xr:uid="{00000000-0005-0000-0000-000070150000}"/>
    <cellStyle name="Bilješka 3 2 13 9 2 2" xfId="4777" xr:uid="{00000000-0005-0000-0000-000071150000}"/>
    <cellStyle name="Bilješka 3 2 13 9 2 2 2" xfId="4778" xr:uid="{00000000-0005-0000-0000-000072150000}"/>
    <cellStyle name="Bilješka 3 2 13 9 2 3" xfId="4779" xr:uid="{00000000-0005-0000-0000-000073150000}"/>
    <cellStyle name="Bilješka 3 2 13 9 3" xfId="4780" xr:uid="{00000000-0005-0000-0000-000074150000}"/>
    <cellStyle name="Bilješka 3 2 13 9 3 2" xfId="4781" xr:uid="{00000000-0005-0000-0000-000075150000}"/>
    <cellStyle name="Bilješka 3 2 13 9 4" xfId="4782" xr:uid="{00000000-0005-0000-0000-000076150000}"/>
    <cellStyle name="Bilješka 3 2 13 9 5" xfId="49840" xr:uid="{00000000-0005-0000-0000-000077150000}"/>
    <cellStyle name="Bilješka 3 2 14" xfId="4783" xr:uid="{00000000-0005-0000-0000-000078150000}"/>
    <cellStyle name="Bilješka 3 2 14 10" xfId="4784" xr:uid="{00000000-0005-0000-0000-000079150000}"/>
    <cellStyle name="Bilješka 3 2 14 10 2" xfId="4785" xr:uid="{00000000-0005-0000-0000-00007A150000}"/>
    <cellStyle name="Bilješka 3 2 14 10 2 2" xfId="4786" xr:uid="{00000000-0005-0000-0000-00007B150000}"/>
    <cellStyle name="Bilješka 3 2 14 10 3" xfId="4787" xr:uid="{00000000-0005-0000-0000-00007C150000}"/>
    <cellStyle name="Bilješka 3 2 14 10 4" xfId="51023" xr:uid="{00000000-0005-0000-0000-00007D150000}"/>
    <cellStyle name="Bilješka 3 2 14 11" xfId="4788" xr:uid="{00000000-0005-0000-0000-00007E150000}"/>
    <cellStyle name="Bilješka 3 2 14 11 2" xfId="4789" xr:uid="{00000000-0005-0000-0000-00007F150000}"/>
    <cellStyle name="Bilješka 3 2 14 12" xfId="4790" xr:uid="{00000000-0005-0000-0000-000080150000}"/>
    <cellStyle name="Bilješka 3 2 14 13" xfId="47357" xr:uid="{00000000-0005-0000-0000-000081150000}"/>
    <cellStyle name="Bilješka 3 2 14 2" xfId="4791" xr:uid="{00000000-0005-0000-0000-000082150000}"/>
    <cellStyle name="Bilješka 3 2 14 2 2" xfId="4792" xr:uid="{00000000-0005-0000-0000-000083150000}"/>
    <cellStyle name="Bilješka 3 2 14 2 2 2" xfId="4793" xr:uid="{00000000-0005-0000-0000-000084150000}"/>
    <cellStyle name="Bilješka 3 2 14 2 2 2 2" xfId="4794" xr:uid="{00000000-0005-0000-0000-000085150000}"/>
    <cellStyle name="Bilješka 3 2 14 2 2 3" xfId="4795" xr:uid="{00000000-0005-0000-0000-000086150000}"/>
    <cellStyle name="Bilješka 3 2 14 2 3" xfId="4796" xr:uid="{00000000-0005-0000-0000-000087150000}"/>
    <cellStyle name="Bilješka 3 2 14 2 3 2" xfId="4797" xr:uid="{00000000-0005-0000-0000-000088150000}"/>
    <cellStyle name="Bilješka 3 2 14 2 4" xfId="4798" xr:uid="{00000000-0005-0000-0000-000089150000}"/>
    <cellStyle name="Bilješka 3 2 14 2 5" xfId="47966" xr:uid="{00000000-0005-0000-0000-00008A150000}"/>
    <cellStyle name="Bilješka 3 2 14 3" xfId="4799" xr:uid="{00000000-0005-0000-0000-00008B150000}"/>
    <cellStyle name="Bilješka 3 2 14 3 2" xfId="4800" xr:uid="{00000000-0005-0000-0000-00008C150000}"/>
    <cellStyle name="Bilješka 3 2 14 3 2 2" xfId="4801" xr:uid="{00000000-0005-0000-0000-00008D150000}"/>
    <cellStyle name="Bilješka 3 2 14 3 2 2 2" xfId="4802" xr:uid="{00000000-0005-0000-0000-00008E150000}"/>
    <cellStyle name="Bilješka 3 2 14 3 2 3" xfId="4803" xr:uid="{00000000-0005-0000-0000-00008F150000}"/>
    <cellStyle name="Bilješka 3 2 14 3 3" xfId="4804" xr:uid="{00000000-0005-0000-0000-000090150000}"/>
    <cellStyle name="Bilješka 3 2 14 3 3 2" xfId="4805" xr:uid="{00000000-0005-0000-0000-000091150000}"/>
    <cellStyle name="Bilješka 3 2 14 3 4" xfId="4806" xr:uid="{00000000-0005-0000-0000-000092150000}"/>
    <cellStyle name="Bilješka 3 2 14 3 5" xfId="48375" xr:uid="{00000000-0005-0000-0000-000093150000}"/>
    <cellStyle name="Bilješka 3 2 14 4" xfId="4807" xr:uid="{00000000-0005-0000-0000-000094150000}"/>
    <cellStyle name="Bilješka 3 2 14 4 2" xfId="4808" xr:uid="{00000000-0005-0000-0000-000095150000}"/>
    <cellStyle name="Bilješka 3 2 14 4 2 2" xfId="4809" xr:uid="{00000000-0005-0000-0000-000096150000}"/>
    <cellStyle name="Bilješka 3 2 14 4 2 2 2" xfId="4810" xr:uid="{00000000-0005-0000-0000-000097150000}"/>
    <cellStyle name="Bilješka 3 2 14 4 2 3" xfId="4811" xr:uid="{00000000-0005-0000-0000-000098150000}"/>
    <cellStyle name="Bilješka 3 2 14 4 3" xfId="4812" xr:uid="{00000000-0005-0000-0000-000099150000}"/>
    <cellStyle name="Bilješka 3 2 14 4 3 2" xfId="4813" xr:uid="{00000000-0005-0000-0000-00009A150000}"/>
    <cellStyle name="Bilješka 3 2 14 4 4" xfId="4814" xr:uid="{00000000-0005-0000-0000-00009B150000}"/>
    <cellStyle name="Bilješka 3 2 14 4 5" xfId="48776" xr:uid="{00000000-0005-0000-0000-00009C150000}"/>
    <cellStyle name="Bilješka 3 2 14 5" xfId="4815" xr:uid="{00000000-0005-0000-0000-00009D150000}"/>
    <cellStyle name="Bilješka 3 2 14 5 2" xfId="4816" xr:uid="{00000000-0005-0000-0000-00009E150000}"/>
    <cellStyle name="Bilješka 3 2 14 5 2 2" xfId="4817" xr:uid="{00000000-0005-0000-0000-00009F150000}"/>
    <cellStyle name="Bilješka 3 2 14 5 2 2 2" xfId="4818" xr:uid="{00000000-0005-0000-0000-0000A0150000}"/>
    <cellStyle name="Bilješka 3 2 14 5 2 3" xfId="4819" xr:uid="{00000000-0005-0000-0000-0000A1150000}"/>
    <cellStyle name="Bilješka 3 2 14 5 3" xfId="4820" xr:uid="{00000000-0005-0000-0000-0000A2150000}"/>
    <cellStyle name="Bilješka 3 2 14 5 3 2" xfId="4821" xr:uid="{00000000-0005-0000-0000-0000A3150000}"/>
    <cellStyle name="Bilješka 3 2 14 5 4" xfId="4822" xr:uid="{00000000-0005-0000-0000-0000A4150000}"/>
    <cellStyle name="Bilješka 3 2 14 5 5" xfId="49054" xr:uid="{00000000-0005-0000-0000-0000A5150000}"/>
    <cellStyle name="Bilješka 3 2 14 6" xfId="4823" xr:uid="{00000000-0005-0000-0000-0000A6150000}"/>
    <cellStyle name="Bilješka 3 2 14 6 2" xfId="4824" xr:uid="{00000000-0005-0000-0000-0000A7150000}"/>
    <cellStyle name="Bilješka 3 2 14 6 2 2" xfId="4825" xr:uid="{00000000-0005-0000-0000-0000A8150000}"/>
    <cellStyle name="Bilješka 3 2 14 6 2 2 2" xfId="4826" xr:uid="{00000000-0005-0000-0000-0000A9150000}"/>
    <cellStyle name="Bilješka 3 2 14 6 2 3" xfId="4827" xr:uid="{00000000-0005-0000-0000-0000AA150000}"/>
    <cellStyle name="Bilješka 3 2 14 6 3" xfId="4828" xr:uid="{00000000-0005-0000-0000-0000AB150000}"/>
    <cellStyle name="Bilješka 3 2 14 6 3 2" xfId="4829" xr:uid="{00000000-0005-0000-0000-0000AC150000}"/>
    <cellStyle name="Bilješka 3 2 14 6 4" xfId="4830" xr:uid="{00000000-0005-0000-0000-0000AD150000}"/>
    <cellStyle name="Bilješka 3 2 14 6 5" xfId="49350" xr:uid="{00000000-0005-0000-0000-0000AE150000}"/>
    <cellStyle name="Bilješka 3 2 14 7" xfId="4831" xr:uid="{00000000-0005-0000-0000-0000AF150000}"/>
    <cellStyle name="Bilješka 3 2 14 7 2" xfId="4832" xr:uid="{00000000-0005-0000-0000-0000B0150000}"/>
    <cellStyle name="Bilješka 3 2 14 7 2 2" xfId="4833" xr:uid="{00000000-0005-0000-0000-0000B1150000}"/>
    <cellStyle name="Bilješka 3 2 14 7 2 2 2" xfId="4834" xr:uid="{00000000-0005-0000-0000-0000B2150000}"/>
    <cellStyle name="Bilješka 3 2 14 7 2 3" xfId="4835" xr:uid="{00000000-0005-0000-0000-0000B3150000}"/>
    <cellStyle name="Bilješka 3 2 14 7 3" xfId="4836" xr:uid="{00000000-0005-0000-0000-0000B4150000}"/>
    <cellStyle name="Bilješka 3 2 14 7 3 2" xfId="4837" xr:uid="{00000000-0005-0000-0000-0000B5150000}"/>
    <cellStyle name="Bilješka 3 2 14 7 4" xfId="4838" xr:uid="{00000000-0005-0000-0000-0000B6150000}"/>
    <cellStyle name="Bilješka 3 2 14 7 5" xfId="49742" xr:uid="{00000000-0005-0000-0000-0000B7150000}"/>
    <cellStyle name="Bilješka 3 2 14 8" xfId="4839" xr:uid="{00000000-0005-0000-0000-0000B8150000}"/>
    <cellStyle name="Bilješka 3 2 14 8 2" xfId="4840" xr:uid="{00000000-0005-0000-0000-0000B9150000}"/>
    <cellStyle name="Bilješka 3 2 14 8 2 2" xfId="4841" xr:uid="{00000000-0005-0000-0000-0000BA150000}"/>
    <cellStyle name="Bilješka 3 2 14 8 2 2 2" xfId="4842" xr:uid="{00000000-0005-0000-0000-0000BB150000}"/>
    <cellStyle name="Bilješka 3 2 14 8 2 3" xfId="4843" xr:uid="{00000000-0005-0000-0000-0000BC150000}"/>
    <cellStyle name="Bilješka 3 2 14 8 3" xfId="4844" xr:uid="{00000000-0005-0000-0000-0000BD150000}"/>
    <cellStyle name="Bilješka 3 2 14 8 3 2" xfId="4845" xr:uid="{00000000-0005-0000-0000-0000BE150000}"/>
    <cellStyle name="Bilješka 3 2 14 8 4" xfId="4846" xr:uid="{00000000-0005-0000-0000-0000BF150000}"/>
    <cellStyle name="Bilješka 3 2 14 8 5" xfId="50188" xr:uid="{00000000-0005-0000-0000-0000C0150000}"/>
    <cellStyle name="Bilješka 3 2 14 9" xfId="4847" xr:uid="{00000000-0005-0000-0000-0000C1150000}"/>
    <cellStyle name="Bilješka 3 2 14 9 2" xfId="4848" xr:uid="{00000000-0005-0000-0000-0000C2150000}"/>
    <cellStyle name="Bilješka 3 2 14 9 2 2" xfId="4849" xr:uid="{00000000-0005-0000-0000-0000C3150000}"/>
    <cellStyle name="Bilješka 3 2 14 9 2 2 2" xfId="4850" xr:uid="{00000000-0005-0000-0000-0000C4150000}"/>
    <cellStyle name="Bilješka 3 2 14 9 2 3" xfId="4851" xr:uid="{00000000-0005-0000-0000-0000C5150000}"/>
    <cellStyle name="Bilješka 3 2 14 9 3" xfId="4852" xr:uid="{00000000-0005-0000-0000-0000C6150000}"/>
    <cellStyle name="Bilješka 3 2 14 9 3 2" xfId="4853" xr:uid="{00000000-0005-0000-0000-0000C7150000}"/>
    <cellStyle name="Bilješka 3 2 14 9 4" xfId="4854" xr:uid="{00000000-0005-0000-0000-0000C8150000}"/>
    <cellStyle name="Bilješka 3 2 14 9 5" xfId="50596" xr:uid="{00000000-0005-0000-0000-0000C9150000}"/>
    <cellStyle name="Bilješka 3 2 15" xfId="4855" xr:uid="{00000000-0005-0000-0000-0000CA150000}"/>
    <cellStyle name="Bilješka 3 2 15 2" xfId="4856" xr:uid="{00000000-0005-0000-0000-0000CB150000}"/>
    <cellStyle name="Bilješka 3 2 15 2 2" xfId="4857" xr:uid="{00000000-0005-0000-0000-0000CC150000}"/>
    <cellStyle name="Bilješka 3 2 15 2 2 2" xfId="4858" xr:uid="{00000000-0005-0000-0000-0000CD150000}"/>
    <cellStyle name="Bilješka 3 2 15 2 3" xfId="4859" xr:uid="{00000000-0005-0000-0000-0000CE150000}"/>
    <cellStyle name="Bilješka 3 2 15 3" xfId="4860" xr:uid="{00000000-0005-0000-0000-0000CF150000}"/>
    <cellStyle name="Bilješka 3 2 15 3 2" xfId="4861" xr:uid="{00000000-0005-0000-0000-0000D0150000}"/>
    <cellStyle name="Bilješka 3 2 15 4" xfId="4862" xr:uid="{00000000-0005-0000-0000-0000D1150000}"/>
    <cellStyle name="Bilješka 3 2 15 5" xfId="46945" xr:uid="{00000000-0005-0000-0000-0000D2150000}"/>
    <cellStyle name="Bilješka 3 2 16" xfId="4863" xr:uid="{00000000-0005-0000-0000-0000D3150000}"/>
    <cellStyle name="Bilješka 3 2 16 2" xfId="4864" xr:uid="{00000000-0005-0000-0000-0000D4150000}"/>
    <cellStyle name="Bilješka 3 2 16 2 2" xfId="4865" xr:uid="{00000000-0005-0000-0000-0000D5150000}"/>
    <cellStyle name="Bilješka 3 2 16 2 2 2" xfId="4866" xr:uid="{00000000-0005-0000-0000-0000D6150000}"/>
    <cellStyle name="Bilješka 3 2 16 2 3" xfId="4867" xr:uid="{00000000-0005-0000-0000-0000D7150000}"/>
    <cellStyle name="Bilješka 3 2 16 3" xfId="4868" xr:uid="{00000000-0005-0000-0000-0000D8150000}"/>
    <cellStyle name="Bilješka 3 2 16 3 2" xfId="4869" xr:uid="{00000000-0005-0000-0000-0000D9150000}"/>
    <cellStyle name="Bilješka 3 2 16 4" xfId="4870" xr:uid="{00000000-0005-0000-0000-0000DA150000}"/>
    <cellStyle name="Bilješka 3 2 16 5" xfId="47531" xr:uid="{00000000-0005-0000-0000-0000DB150000}"/>
    <cellStyle name="Bilješka 3 2 17" xfId="4871" xr:uid="{00000000-0005-0000-0000-0000DC150000}"/>
    <cellStyle name="Bilješka 3 2 17 2" xfId="4872" xr:uid="{00000000-0005-0000-0000-0000DD150000}"/>
    <cellStyle name="Bilješka 3 2 17 2 2" xfId="4873" xr:uid="{00000000-0005-0000-0000-0000DE150000}"/>
    <cellStyle name="Bilješka 3 2 17 2 2 2" xfId="4874" xr:uid="{00000000-0005-0000-0000-0000DF150000}"/>
    <cellStyle name="Bilješka 3 2 17 2 3" xfId="4875" xr:uid="{00000000-0005-0000-0000-0000E0150000}"/>
    <cellStyle name="Bilješka 3 2 17 3" xfId="4876" xr:uid="{00000000-0005-0000-0000-0000E1150000}"/>
    <cellStyle name="Bilješka 3 2 17 3 2" xfId="4877" xr:uid="{00000000-0005-0000-0000-0000E2150000}"/>
    <cellStyle name="Bilješka 3 2 17 4" xfId="4878" xr:uid="{00000000-0005-0000-0000-0000E3150000}"/>
    <cellStyle name="Bilješka 3 2 17 5" xfId="47413" xr:uid="{00000000-0005-0000-0000-0000E4150000}"/>
    <cellStyle name="Bilješka 3 2 18" xfId="4879" xr:uid="{00000000-0005-0000-0000-0000E5150000}"/>
    <cellStyle name="Bilješka 3 2 18 2" xfId="4880" xr:uid="{00000000-0005-0000-0000-0000E6150000}"/>
    <cellStyle name="Bilješka 3 2 18 2 2" xfId="4881" xr:uid="{00000000-0005-0000-0000-0000E7150000}"/>
    <cellStyle name="Bilješka 3 2 18 2 2 2" xfId="4882" xr:uid="{00000000-0005-0000-0000-0000E8150000}"/>
    <cellStyle name="Bilješka 3 2 18 2 3" xfId="4883" xr:uid="{00000000-0005-0000-0000-0000E9150000}"/>
    <cellStyle name="Bilješka 3 2 18 3" xfId="4884" xr:uid="{00000000-0005-0000-0000-0000EA150000}"/>
    <cellStyle name="Bilješka 3 2 18 3 2" xfId="4885" xr:uid="{00000000-0005-0000-0000-0000EB150000}"/>
    <cellStyle name="Bilješka 3 2 18 4" xfId="4886" xr:uid="{00000000-0005-0000-0000-0000EC150000}"/>
    <cellStyle name="Bilješka 3 2 18 5" xfId="47384" xr:uid="{00000000-0005-0000-0000-0000ED150000}"/>
    <cellStyle name="Bilješka 3 2 19" xfId="4887" xr:uid="{00000000-0005-0000-0000-0000EE150000}"/>
    <cellStyle name="Bilješka 3 2 19 2" xfId="4888" xr:uid="{00000000-0005-0000-0000-0000EF150000}"/>
    <cellStyle name="Bilješka 3 2 19 2 2" xfId="4889" xr:uid="{00000000-0005-0000-0000-0000F0150000}"/>
    <cellStyle name="Bilješka 3 2 19 2 2 2" xfId="4890" xr:uid="{00000000-0005-0000-0000-0000F1150000}"/>
    <cellStyle name="Bilješka 3 2 19 2 3" xfId="4891" xr:uid="{00000000-0005-0000-0000-0000F2150000}"/>
    <cellStyle name="Bilješka 3 2 19 3" xfId="4892" xr:uid="{00000000-0005-0000-0000-0000F3150000}"/>
    <cellStyle name="Bilješka 3 2 19 3 2" xfId="4893" xr:uid="{00000000-0005-0000-0000-0000F4150000}"/>
    <cellStyle name="Bilješka 3 2 19 4" xfId="4894" xr:uid="{00000000-0005-0000-0000-0000F5150000}"/>
    <cellStyle name="Bilješka 3 2 19 5" xfId="47510" xr:uid="{00000000-0005-0000-0000-0000F6150000}"/>
    <cellStyle name="Bilješka 3 2 2" xfId="4895" xr:uid="{00000000-0005-0000-0000-0000F7150000}"/>
    <cellStyle name="Bilješka 3 2 2 10" xfId="4896" xr:uid="{00000000-0005-0000-0000-0000F8150000}"/>
    <cellStyle name="Bilješka 3 2 2 10 2" xfId="4897" xr:uid="{00000000-0005-0000-0000-0000F9150000}"/>
    <cellStyle name="Bilješka 3 2 2 10 2 2" xfId="4898" xr:uid="{00000000-0005-0000-0000-0000FA150000}"/>
    <cellStyle name="Bilješka 3 2 2 10 2 2 2" xfId="4899" xr:uid="{00000000-0005-0000-0000-0000FB150000}"/>
    <cellStyle name="Bilješka 3 2 2 10 2 3" xfId="4900" xr:uid="{00000000-0005-0000-0000-0000FC150000}"/>
    <cellStyle name="Bilješka 3 2 2 10 3" xfId="4901" xr:uid="{00000000-0005-0000-0000-0000FD150000}"/>
    <cellStyle name="Bilješka 3 2 2 10 3 2" xfId="4902" xr:uid="{00000000-0005-0000-0000-0000FE150000}"/>
    <cellStyle name="Bilješka 3 2 2 10 4" xfId="4903" xr:uid="{00000000-0005-0000-0000-0000FF150000}"/>
    <cellStyle name="Bilješka 3 2 2 10 5" xfId="50249" xr:uid="{00000000-0005-0000-0000-000000160000}"/>
    <cellStyle name="Bilješka 3 2 2 11" xfId="4904" xr:uid="{00000000-0005-0000-0000-000001160000}"/>
    <cellStyle name="Bilješka 3 2 2 11 2" xfId="4905" xr:uid="{00000000-0005-0000-0000-000002160000}"/>
    <cellStyle name="Bilješka 3 2 2 11 2 2" xfId="4906" xr:uid="{00000000-0005-0000-0000-000003160000}"/>
    <cellStyle name="Bilješka 3 2 2 11 3" xfId="4907" xr:uid="{00000000-0005-0000-0000-000004160000}"/>
    <cellStyle name="Bilješka 3 2 2 11 4" xfId="50676" xr:uid="{00000000-0005-0000-0000-000005160000}"/>
    <cellStyle name="Bilješka 3 2 2 12" xfId="4908" xr:uid="{00000000-0005-0000-0000-000006160000}"/>
    <cellStyle name="Bilješka 3 2 2 12 2" xfId="4909" xr:uid="{00000000-0005-0000-0000-000007160000}"/>
    <cellStyle name="Bilješka 3 2 2 13" xfId="4910" xr:uid="{00000000-0005-0000-0000-000008160000}"/>
    <cellStyle name="Bilješka 3 2 2 14" xfId="46702" xr:uid="{00000000-0005-0000-0000-000009160000}"/>
    <cellStyle name="Bilješka 3 2 2 2" xfId="4911" xr:uid="{00000000-0005-0000-0000-00000A160000}"/>
    <cellStyle name="Bilješka 3 2 2 2 2" xfId="4912" xr:uid="{00000000-0005-0000-0000-00000B160000}"/>
    <cellStyle name="Bilješka 3 2 2 2 2 2" xfId="4913" xr:uid="{00000000-0005-0000-0000-00000C160000}"/>
    <cellStyle name="Bilješka 3 2 2 2 2 2 2" xfId="4914" xr:uid="{00000000-0005-0000-0000-00000D160000}"/>
    <cellStyle name="Bilješka 3 2 2 2 2 3" xfId="4915" xr:uid="{00000000-0005-0000-0000-00000E160000}"/>
    <cellStyle name="Bilješka 3 2 2 2 3" xfId="4916" xr:uid="{00000000-0005-0000-0000-00000F160000}"/>
    <cellStyle name="Bilješka 3 2 2 2 3 2" xfId="4917" xr:uid="{00000000-0005-0000-0000-000010160000}"/>
    <cellStyle name="Bilješka 3 2 2 2 4" xfId="4918" xr:uid="{00000000-0005-0000-0000-000011160000}"/>
    <cellStyle name="Bilješka 3 2 2 2 5" xfId="47009" xr:uid="{00000000-0005-0000-0000-000012160000}"/>
    <cellStyle name="Bilješka 3 2 2 3" xfId="4919" xr:uid="{00000000-0005-0000-0000-000013160000}"/>
    <cellStyle name="Bilješka 3 2 2 3 2" xfId="4920" xr:uid="{00000000-0005-0000-0000-000014160000}"/>
    <cellStyle name="Bilješka 3 2 2 3 2 2" xfId="4921" xr:uid="{00000000-0005-0000-0000-000015160000}"/>
    <cellStyle name="Bilješka 3 2 2 3 2 2 2" xfId="4922" xr:uid="{00000000-0005-0000-0000-000016160000}"/>
    <cellStyle name="Bilješka 3 2 2 3 2 3" xfId="4923" xr:uid="{00000000-0005-0000-0000-000017160000}"/>
    <cellStyle name="Bilješka 3 2 2 3 3" xfId="4924" xr:uid="{00000000-0005-0000-0000-000018160000}"/>
    <cellStyle name="Bilješka 3 2 2 3 3 2" xfId="4925" xr:uid="{00000000-0005-0000-0000-000019160000}"/>
    <cellStyle name="Bilješka 3 2 2 3 4" xfId="4926" xr:uid="{00000000-0005-0000-0000-00001A160000}"/>
    <cellStyle name="Bilješka 3 2 2 3 5" xfId="47596" xr:uid="{00000000-0005-0000-0000-00001B160000}"/>
    <cellStyle name="Bilješka 3 2 2 4" xfId="4927" xr:uid="{00000000-0005-0000-0000-00001C160000}"/>
    <cellStyle name="Bilješka 3 2 2 4 2" xfId="4928" xr:uid="{00000000-0005-0000-0000-00001D160000}"/>
    <cellStyle name="Bilješka 3 2 2 4 2 2" xfId="4929" xr:uid="{00000000-0005-0000-0000-00001E160000}"/>
    <cellStyle name="Bilješka 3 2 2 4 2 2 2" xfId="4930" xr:uid="{00000000-0005-0000-0000-00001F160000}"/>
    <cellStyle name="Bilješka 3 2 2 4 2 3" xfId="4931" xr:uid="{00000000-0005-0000-0000-000020160000}"/>
    <cellStyle name="Bilješka 3 2 2 4 3" xfId="4932" xr:uid="{00000000-0005-0000-0000-000021160000}"/>
    <cellStyle name="Bilješka 3 2 2 4 3 2" xfId="4933" xr:uid="{00000000-0005-0000-0000-000022160000}"/>
    <cellStyle name="Bilješka 3 2 2 4 4" xfId="4934" xr:uid="{00000000-0005-0000-0000-000023160000}"/>
    <cellStyle name="Bilješka 3 2 2 4 5" xfId="48011" xr:uid="{00000000-0005-0000-0000-000024160000}"/>
    <cellStyle name="Bilješka 3 2 2 5" xfId="4935" xr:uid="{00000000-0005-0000-0000-000025160000}"/>
    <cellStyle name="Bilješka 3 2 2 5 2" xfId="4936" xr:uid="{00000000-0005-0000-0000-000026160000}"/>
    <cellStyle name="Bilješka 3 2 2 5 2 2" xfId="4937" xr:uid="{00000000-0005-0000-0000-000027160000}"/>
    <cellStyle name="Bilješka 3 2 2 5 2 2 2" xfId="4938" xr:uid="{00000000-0005-0000-0000-000028160000}"/>
    <cellStyle name="Bilješka 3 2 2 5 2 3" xfId="4939" xr:uid="{00000000-0005-0000-0000-000029160000}"/>
    <cellStyle name="Bilješka 3 2 2 5 3" xfId="4940" xr:uid="{00000000-0005-0000-0000-00002A160000}"/>
    <cellStyle name="Bilješka 3 2 2 5 3 2" xfId="4941" xr:uid="{00000000-0005-0000-0000-00002B160000}"/>
    <cellStyle name="Bilješka 3 2 2 5 4" xfId="4942" xr:uid="{00000000-0005-0000-0000-00002C160000}"/>
    <cellStyle name="Bilješka 3 2 2 5 5" xfId="48420" xr:uid="{00000000-0005-0000-0000-00002D160000}"/>
    <cellStyle name="Bilješka 3 2 2 6" xfId="4943" xr:uid="{00000000-0005-0000-0000-00002E160000}"/>
    <cellStyle name="Bilješka 3 2 2 6 2" xfId="4944" xr:uid="{00000000-0005-0000-0000-00002F160000}"/>
    <cellStyle name="Bilješka 3 2 2 6 2 2" xfId="4945" xr:uid="{00000000-0005-0000-0000-000030160000}"/>
    <cellStyle name="Bilješka 3 2 2 6 2 2 2" xfId="4946" xr:uid="{00000000-0005-0000-0000-000031160000}"/>
    <cellStyle name="Bilješka 3 2 2 6 2 3" xfId="4947" xr:uid="{00000000-0005-0000-0000-000032160000}"/>
    <cellStyle name="Bilješka 3 2 2 6 3" xfId="4948" xr:uid="{00000000-0005-0000-0000-000033160000}"/>
    <cellStyle name="Bilješka 3 2 2 6 3 2" xfId="4949" xr:uid="{00000000-0005-0000-0000-000034160000}"/>
    <cellStyle name="Bilješka 3 2 2 6 4" xfId="4950" xr:uid="{00000000-0005-0000-0000-000035160000}"/>
    <cellStyle name="Bilješka 3 2 2 6 5" xfId="48831" xr:uid="{00000000-0005-0000-0000-000036160000}"/>
    <cellStyle name="Bilješka 3 2 2 7" xfId="4951" xr:uid="{00000000-0005-0000-0000-000037160000}"/>
    <cellStyle name="Bilješka 3 2 2 7 2" xfId="4952" xr:uid="{00000000-0005-0000-0000-000038160000}"/>
    <cellStyle name="Bilješka 3 2 2 7 2 2" xfId="4953" xr:uid="{00000000-0005-0000-0000-000039160000}"/>
    <cellStyle name="Bilješka 3 2 2 7 2 2 2" xfId="4954" xr:uid="{00000000-0005-0000-0000-00003A160000}"/>
    <cellStyle name="Bilješka 3 2 2 7 2 3" xfId="4955" xr:uid="{00000000-0005-0000-0000-00003B160000}"/>
    <cellStyle name="Bilješka 3 2 2 7 3" xfId="4956" xr:uid="{00000000-0005-0000-0000-00003C160000}"/>
    <cellStyle name="Bilješka 3 2 2 7 3 2" xfId="4957" xr:uid="{00000000-0005-0000-0000-00003D160000}"/>
    <cellStyle name="Bilješka 3 2 2 7 4" xfId="4958" xr:uid="{00000000-0005-0000-0000-00003E160000}"/>
    <cellStyle name="Bilješka 3 2 2 7 5" xfId="47776" xr:uid="{00000000-0005-0000-0000-00003F160000}"/>
    <cellStyle name="Bilješka 3 2 2 8" xfId="4959" xr:uid="{00000000-0005-0000-0000-000040160000}"/>
    <cellStyle name="Bilješka 3 2 2 8 2" xfId="4960" xr:uid="{00000000-0005-0000-0000-000041160000}"/>
    <cellStyle name="Bilješka 3 2 2 8 2 2" xfId="4961" xr:uid="{00000000-0005-0000-0000-000042160000}"/>
    <cellStyle name="Bilješka 3 2 2 8 2 2 2" xfId="4962" xr:uid="{00000000-0005-0000-0000-000043160000}"/>
    <cellStyle name="Bilješka 3 2 2 8 2 3" xfId="4963" xr:uid="{00000000-0005-0000-0000-000044160000}"/>
    <cellStyle name="Bilješka 3 2 2 8 3" xfId="4964" xr:uid="{00000000-0005-0000-0000-000045160000}"/>
    <cellStyle name="Bilješka 3 2 2 8 3 2" xfId="4965" xr:uid="{00000000-0005-0000-0000-000046160000}"/>
    <cellStyle name="Bilješka 3 2 2 8 4" xfId="4966" xr:uid="{00000000-0005-0000-0000-000047160000}"/>
    <cellStyle name="Bilješka 3 2 2 8 5" xfId="49395" xr:uid="{00000000-0005-0000-0000-000048160000}"/>
    <cellStyle name="Bilješka 3 2 2 9" xfId="4967" xr:uid="{00000000-0005-0000-0000-000049160000}"/>
    <cellStyle name="Bilješka 3 2 2 9 2" xfId="4968" xr:uid="{00000000-0005-0000-0000-00004A160000}"/>
    <cellStyle name="Bilješka 3 2 2 9 2 2" xfId="4969" xr:uid="{00000000-0005-0000-0000-00004B160000}"/>
    <cellStyle name="Bilješka 3 2 2 9 2 2 2" xfId="4970" xr:uid="{00000000-0005-0000-0000-00004C160000}"/>
    <cellStyle name="Bilješka 3 2 2 9 2 3" xfId="4971" xr:uid="{00000000-0005-0000-0000-00004D160000}"/>
    <cellStyle name="Bilješka 3 2 2 9 3" xfId="4972" xr:uid="{00000000-0005-0000-0000-00004E160000}"/>
    <cellStyle name="Bilješka 3 2 2 9 3 2" xfId="4973" xr:uid="{00000000-0005-0000-0000-00004F160000}"/>
    <cellStyle name="Bilješka 3 2 2 9 4" xfId="4974" xr:uid="{00000000-0005-0000-0000-000050160000}"/>
    <cellStyle name="Bilješka 3 2 2 9 5" xfId="49841" xr:uid="{00000000-0005-0000-0000-000051160000}"/>
    <cellStyle name="Bilješka 3 2 20" xfId="4975" xr:uid="{00000000-0005-0000-0000-000052160000}"/>
    <cellStyle name="Bilješka 3 2 20 2" xfId="4976" xr:uid="{00000000-0005-0000-0000-000053160000}"/>
    <cellStyle name="Bilješka 3 2 20 2 2" xfId="4977" xr:uid="{00000000-0005-0000-0000-000054160000}"/>
    <cellStyle name="Bilješka 3 2 20 2 2 2" xfId="4978" xr:uid="{00000000-0005-0000-0000-000055160000}"/>
    <cellStyle name="Bilješka 3 2 20 2 3" xfId="4979" xr:uid="{00000000-0005-0000-0000-000056160000}"/>
    <cellStyle name="Bilješka 3 2 20 3" xfId="4980" xr:uid="{00000000-0005-0000-0000-000057160000}"/>
    <cellStyle name="Bilješka 3 2 20 3 2" xfId="4981" xr:uid="{00000000-0005-0000-0000-000058160000}"/>
    <cellStyle name="Bilješka 3 2 20 4" xfId="4982" xr:uid="{00000000-0005-0000-0000-000059160000}"/>
    <cellStyle name="Bilješka 3 2 20 5" xfId="47441" xr:uid="{00000000-0005-0000-0000-00005A160000}"/>
    <cellStyle name="Bilješka 3 2 21" xfId="4983" xr:uid="{00000000-0005-0000-0000-00005B160000}"/>
    <cellStyle name="Bilješka 3 2 21 2" xfId="4984" xr:uid="{00000000-0005-0000-0000-00005C160000}"/>
    <cellStyle name="Bilješka 3 2 21 2 2" xfId="4985" xr:uid="{00000000-0005-0000-0000-00005D160000}"/>
    <cellStyle name="Bilješka 3 2 21 2 2 2" xfId="4986" xr:uid="{00000000-0005-0000-0000-00005E160000}"/>
    <cellStyle name="Bilješka 3 2 21 2 3" xfId="4987" xr:uid="{00000000-0005-0000-0000-00005F160000}"/>
    <cellStyle name="Bilješka 3 2 21 3" xfId="4988" xr:uid="{00000000-0005-0000-0000-000060160000}"/>
    <cellStyle name="Bilješka 3 2 21 3 2" xfId="4989" xr:uid="{00000000-0005-0000-0000-000061160000}"/>
    <cellStyle name="Bilješka 3 2 21 4" xfId="4990" xr:uid="{00000000-0005-0000-0000-000062160000}"/>
    <cellStyle name="Bilješka 3 2 21 5" xfId="49777" xr:uid="{00000000-0005-0000-0000-000063160000}"/>
    <cellStyle name="Bilješka 3 2 22" xfId="4991" xr:uid="{00000000-0005-0000-0000-000064160000}"/>
    <cellStyle name="Bilješka 3 2 22 2" xfId="4992" xr:uid="{00000000-0005-0000-0000-000065160000}"/>
    <cellStyle name="Bilješka 3 2 22 2 2" xfId="4993" xr:uid="{00000000-0005-0000-0000-000066160000}"/>
    <cellStyle name="Bilješka 3 2 22 2 2 2" xfId="4994" xr:uid="{00000000-0005-0000-0000-000067160000}"/>
    <cellStyle name="Bilješka 3 2 22 2 3" xfId="4995" xr:uid="{00000000-0005-0000-0000-000068160000}"/>
    <cellStyle name="Bilješka 3 2 22 3" xfId="4996" xr:uid="{00000000-0005-0000-0000-000069160000}"/>
    <cellStyle name="Bilješka 3 2 22 3 2" xfId="4997" xr:uid="{00000000-0005-0000-0000-00006A160000}"/>
    <cellStyle name="Bilješka 3 2 22 4" xfId="4998" xr:uid="{00000000-0005-0000-0000-00006B160000}"/>
    <cellStyle name="Bilješka 3 2 22 5" xfId="49764" xr:uid="{00000000-0005-0000-0000-00006C160000}"/>
    <cellStyle name="Bilješka 3 2 23" xfId="4999" xr:uid="{00000000-0005-0000-0000-00006D160000}"/>
    <cellStyle name="Bilješka 3 2 23 2" xfId="5000" xr:uid="{00000000-0005-0000-0000-00006E160000}"/>
    <cellStyle name="Bilješka 3 2 23 2 2" xfId="5001" xr:uid="{00000000-0005-0000-0000-00006F160000}"/>
    <cellStyle name="Bilješka 3 2 23 3" xfId="5002" xr:uid="{00000000-0005-0000-0000-000070160000}"/>
    <cellStyle name="Bilješka 3 2 23 4" xfId="50612" xr:uid="{00000000-0005-0000-0000-000071160000}"/>
    <cellStyle name="Bilješka 3 2 24" xfId="5003" xr:uid="{00000000-0005-0000-0000-000072160000}"/>
    <cellStyle name="Bilješka 3 2 24 2" xfId="5004" xr:uid="{00000000-0005-0000-0000-000073160000}"/>
    <cellStyle name="Bilješka 3 2 25" xfId="5005" xr:uid="{00000000-0005-0000-0000-000074160000}"/>
    <cellStyle name="Bilješka 3 2 26" xfId="46460" xr:uid="{00000000-0005-0000-0000-000075160000}"/>
    <cellStyle name="Bilješka 3 2 3" xfId="5006" xr:uid="{00000000-0005-0000-0000-000076160000}"/>
    <cellStyle name="Bilješka 3 2 3 10" xfId="5007" xr:uid="{00000000-0005-0000-0000-000077160000}"/>
    <cellStyle name="Bilješka 3 2 3 10 2" xfId="5008" xr:uid="{00000000-0005-0000-0000-000078160000}"/>
    <cellStyle name="Bilješka 3 2 3 10 2 2" xfId="5009" xr:uid="{00000000-0005-0000-0000-000079160000}"/>
    <cellStyle name="Bilješka 3 2 3 10 2 2 2" xfId="5010" xr:uid="{00000000-0005-0000-0000-00007A160000}"/>
    <cellStyle name="Bilješka 3 2 3 10 2 3" xfId="5011" xr:uid="{00000000-0005-0000-0000-00007B160000}"/>
    <cellStyle name="Bilješka 3 2 3 10 3" xfId="5012" xr:uid="{00000000-0005-0000-0000-00007C160000}"/>
    <cellStyle name="Bilješka 3 2 3 10 3 2" xfId="5013" xr:uid="{00000000-0005-0000-0000-00007D160000}"/>
    <cellStyle name="Bilješka 3 2 3 10 4" xfId="5014" xr:uid="{00000000-0005-0000-0000-00007E160000}"/>
    <cellStyle name="Bilješka 3 2 3 10 5" xfId="50250" xr:uid="{00000000-0005-0000-0000-00007F160000}"/>
    <cellStyle name="Bilješka 3 2 3 11" xfId="5015" xr:uid="{00000000-0005-0000-0000-000080160000}"/>
    <cellStyle name="Bilješka 3 2 3 11 2" xfId="5016" xr:uid="{00000000-0005-0000-0000-000081160000}"/>
    <cellStyle name="Bilješka 3 2 3 11 2 2" xfId="5017" xr:uid="{00000000-0005-0000-0000-000082160000}"/>
    <cellStyle name="Bilješka 3 2 3 11 3" xfId="5018" xr:uid="{00000000-0005-0000-0000-000083160000}"/>
    <cellStyle name="Bilješka 3 2 3 11 4" xfId="50677" xr:uid="{00000000-0005-0000-0000-000084160000}"/>
    <cellStyle name="Bilješka 3 2 3 12" xfId="5019" xr:uid="{00000000-0005-0000-0000-000085160000}"/>
    <cellStyle name="Bilješka 3 2 3 12 2" xfId="5020" xr:uid="{00000000-0005-0000-0000-000086160000}"/>
    <cellStyle name="Bilješka 3 2 3 13" xfId="5021" xr:uid="{00000000-0005-0000-0000-000087160000}"/>
    <cellStyle name="Bilješka 3 2 3 14" xfId="46643" xr:uid="{00000000-0005-0000-0000-000088160000}"/>
    <cellStyle name="Bilješka 3 2 3 2" xfId="5022" xr:uid="{00000000-0005-0000-0000-000089160000}"/>
    <cellStyle name="Bilješka 3 2 3 2 2" xfId="5023" xr:uid="{00000000-0005-0000-0000-00008A160000}"/>
    <cellStyle name="Bilješka 3 2 3 2 2 2" xfId="5024" xr:uid="{00000000-0005-0000-0000-00008B160000}"/>
    <cellStyle name="Bilješka 3 2 3 2 2 2 2" xfId="5025" xr:uid="{00000000-0005-0000-0000-00008C160000}"/>
    <cellStyle name="Bilješka 3 2 3 2 2 3" xfId="5026" xr:uid="{00000000-0005-0000-0000-00008D160000}"/>
    <cellStyle name="Bilješka 3 2 3 2 3" xfId="5027" xr:uid="{00000000-0005-0000-0000-00008E160000}"/>
    <cellStyle name="Bilješka 3 2 3 2 3 2" xfId="5028" xr:uid="{00000000-0005-0000-0000-00008F160000}"/>
    <cellStyle name="Bilješka 3 2 3 2 4" xfId="5029" xr:uid="{00000000-0005-0000-0000-000090160000}"/>
    <cellStyle name="Bilješka 3 2 3 2 5" xfId="47010" xr:uid="{00000000-0005-0000-0000-000091160000}"/>
    <cellStyle name="Bilješka 3 2 3 3" xfId="5030" xr:uid="{00000000-0005-0000-0000-000092160000}"/>
    <cellStyle name="Bilješka 3 2 3 3 2" xfId="5031" xr:uid="{00000000-0005-0000-0000-000093160000}"/>
    <cellStyle name="Bilješka 3 2 3 3 2 2" xfId="5032" xr:uid="{00000000-0005-0000-0000-000094160000}"/>
    <cellStyle name="Bilješka 3 2 3 3 2 2 2" xfId="5033" xr:uid="{00000000-0005-0000-0000-000095160000}"/>
    <cellStyle name="Bilješka 3 2 3 3 2 3" xfId="5034" xr:uid="{00000000-0005-0000-0000-000096160000}"/>
    <cellStyle name="Bilješka 3 2 3 3 3" xfId="5035" xr:uid="{00000000-0005-0000-0000-000097160000}"/>
    <cellStyle name="Bilješka 3 2 3 3 3 2" xfId="5036" xr:uid="{00000000-0005-0000-0000-000098160000}"/>
    <cellStyle name="Bilješka 3 2 3 3 4" xfId="5037" xr:uid="{00000000-0005-0000-0000-000099160000}"/>
    <cellStyle name="Bilješka 3 2 3 3 5" xfId="47597" xr:uid="{00000000-0005-0000-0000-00009A160000}"/>
    <cellStyle name="Bilješka 3 2 3 4" xfId="5038" xr:uid="{00000000-0005-0000-0000-00009B160000}"/>
    <cellStyle name="Bilješka 3 2 3 4 2" xfId="5039" xr:uid="{00000000-0005-0000-0000-00009C160000}"/>
    <cellStyle name="Bilješka 3 2 3 4 2 2" xfId="5040" xr:uid="{00000000-0005-0000-0000-00009D160000}"/>
    <cellStyle name="Bilješka 3 2 3 4 2 2 2" xfId="5041" xr:uid="{00000000-0005-0000-0000-00009E160000}"/>
    <cellStyle name="Bilješka 3 2 3 4 2 3" xfId="5042" xr:uid="{00000000-0005-0000-0000-00009F160000}"/>
    <cellStyle name="Bilješka 3 2 3 4 3" xfId="5043" xr:uid="{00000000-0005-0000-0000-0000A0160000}"/>
    <cellStyle name="Bilješka 3 2 3 4 3 2" xfId="5044" xr:uid="{00000000-0005-0000-0000-0000A1160000}"/>
    <cellStyle name="Bilješka 3 2 3 4 4" xfId="5045" xr:uid="{00000000-0005-0000-0000-0000A2160000}"/>
    <cellStyle name="Bilješka 3 2 3 4 5" xfId="48012" xr:uid="{00000000-0005-0000-0000-0000A3160000}"/>
    <cellStyle name="Bilješka 3 2 3 5" xfId="5046" xr:uid="{00000000-0005-0000-0000-0000A4160000}"/>
    <cellStyle name="Bilješka 3 2 3 5 2" xfId="5047" xr:uid="{00000000-0005-0000-0000-0000A5160000}"/>
    <cellStyle name="Bilješka 3 2 3 5 2 2" xfId="5048" xr:uid="{00000000-0005-0000-0000-0000A6160000}"/>
    <cellStyle name="Bilješka 3 2 3 5 2 2 2" xfId="5049" xr:uid="{00000000-0005-0000-0000-0000A7160000}"/>
    <cellStyle name="Bilješka 3 2 3 5 2 3" xfId="5050" xr:uid="{00000000-0005-0000-0000-0000A8160000}"/>
    <cellStyle name="Bilješka 3 2 3 5 3" xfId="5051" xr:uid="{00000000-0005-0000-0000-0000A9160000}"/>
    <cellStyle name="Bilješka 3 2 3 5 3 2" xfId="5052" xr:uid="{00000000-0005-0000-0000-0000AA160000}"/>
    <cellStyle name="Bilješka 3 2 3 5 4" xfId="5053" xr:uid="{00000000-0005-0000-0000-0000AB160000}"/>
    <cellStyle name="Bilješka 3 2 3 5 5" xfId="48421" xr:uid="{00000000-0005-0000-0000-0000AC160000}"/>
    <cellStyle name="Bilješka 3 2 3 6" xfId="5054" xr:uid="{00000000-0005-0000-0000-0000AD160000}"/>
    <cellStyle name="Bilješka 3 2 3 6 2" xfId="5055" xr:uid="{00000000-0005-0000-0000-0000AE160000}"/>
    <cellStyle name="Bilješka 3 2 3 6 2 2" xfId="5056" xr:uid="{00000000-0005-0000-0000-0000AF160000}"/>
    <cellStyle name="Bilješka 3 2 3 6 2 2 2" xfId="5057" xr:uid="{00000000-0005-0000-0000-0000B0160000}"/>
    <cellStyle name="Bilješka 3 2 3 6 2 3" xfId="5058" xr:uid="{00000000-0005-0000-0000-0000B1160000}"/>
    <cellStyle name="Bilješka 3 2 3 6 3" xfId="5059" xr:uid="{00000000-0005-0000-0000-0000B2160000}"/>
    <cellStyle name="Bilješka 3 2 3 6 3 2" xfId="5060" xr:uid="{00000000-0005-0000-0000-0000B3160000}"/>
    <cellStyle name="Bilješka 3 2 3 6 4" xfId="5061" xr:uid="{00000000-0005-0000-0000-0000B4160000}"/>
    <cellStyle name="Bilješka 3 2 3 6 5" xfId="48832" xr:uid="{00000000-0005-0000-0000-0000B5160000}"/>
    <cellStyle name="Bilješka 3 2 3 7" xfId="5062" xr:uid="{00000000-0005-0000-0000-0000B6160000}"/>
    <cellStyle name="Bilješka 3 2 3 7 2" xfId="5063" xr:uid="{00000000-0005-0000-0000-0000B7160000}"/>
    <cellStyle name="Bilješka 3 2 3 7 2 2" xfId="5064" xr:uid="{00000000-0005-0000-0000-0000B8160000}"/>
    <cellStyle name="Bilješka 3 2 3 7 2 2 2" xfId="5065" xr:uid="{00000000-0005-0000-0000-0000B9160000}"/>
    <cellStyle name="Bilješka 3 2 3 7 2 3" xfId="5066" xr:uid="{00000000-0005-0000-0000-0000BA160000}"/>
    <cellStyle name="Bilješka 3 2 3 7 3" xfId="5067" xr:uid="{00000000-0005-0000-0000-0000BB160000}"/>
    <cellStyle name="Bilješka 3 2 3 7 3 2" xfId="5068" xr:uid="{00000000-0005-0000-0000-0000BC160000}"/>
    <cellStyle name="Bilješka 3 2 3 7 4" xfId="5069" xr:uid="{00000000-0005-0000-0000-0000BD160000}"/>
    <cellStyle name="Bilješka 3 2 3 7 5" xfId="47390" xr:uid="{00000000-0005-0000-0000-0000BE160000}"/>
    <cellStyle name="Bilješka 3 2 3 8" xfId="5070" xr:uid="{00000000-0005-0000-0000-0000BF160000}"/>
    <cellStyle name="Bilješka 3 2 3 8 2" xfId="5071" xr:uid="{00000000-0005-0000-0000-0000C0160000}"/>
    <cellStyle name="Bilješka 3 2 3 8 2 2" xfId="5072" xr:uid="{00000000-0005-0000-0000-0000C1160000}"/>
    <cellStyle name="Bilješka 3 2 3 8 2 2 2" xfId="5073" xr:uid="{00000000-0005-0000-0000-0000C2160000}"/>
    <cellStyle name="Bilješka 3 2 3 8 2 3" xfId="5074" xr:uid="{00000000-0005-0000-0000-0000C3160000}"/>
    <cellStyle name="Bilješka 3 2 3 8 3" xfId="5075" xr:uid="{00000000-0005-0000-0000-0000C4160000}"/>
    <cellStyle name="Bilješka 3 2 3 8 3 2" xfId="5076" xr:uid="{00000000-0005-0000-0000-0000C5160000}"/>
    <cellStyle name="Bilješka 3 2 3 8 4" xfId="5077" xr:uid="{00000000-0005-0000-0000-0000C6160000}"/>
    <cellStyle name="Bilješka 3 2 3 8 5" xfId="49396" xr:uid="{00000000-0005-0000-0000-0000C7160000}"/>
    <cellStyle name="Bilješka 3 2 3 9" xfId="5078" xr:uid="{00000000-0005-0000-0000-0000C8160000}"/>
    <cellStyle name="Bilješka 3 2 3 9 2" xfId="5079" xr:uid="{00000000-0005-0000-0000-0000C9160000}"/>
    <cellStyle name="Bilješka 3 2 3 9 2 2" xfId="5080" xr:uid="{00000000-0005-0000-0000-0000CA160000}"/>
    <cellStyle name="Bilješka 3 2 3 9 2 2 2" xfId="5081" xr:uid="{00000000-0005-0000-0000-0000CB160000}"/>
    <cellStyle name="Bilješka 3 2 3 9 2 3" xfId="5082" xr:uid="{00000000-0005-0000-0000-0000CC160000}"/>
    <cellStyle name="Bilješka 3 2 3 9 3" xfId="5083" xr:uid="{00000000-0005-0000-0000-0000CD160000}"/>
    <cellStyle name="Bilješka 3 2 3 9 3 2" xfId="5084" xr:uid="{00000000-0005-0000-0000-0000CE160000}"/>
    <cellStyle name="Bilješka 3 2 3 9 4" xfId="5085" xr:uid="{00000000-0005-0000-0000-0000CF160000}"/>
    <cellStyle name="Bilješka 3 2 3 9 5" xfId="49842" xr:uid="{00000000-0005-0000-0000-0000D0160000}"/>
    <cellStyle name="Bilješka 3 2 4" xfId="5086" xr:uid="{00000000-0005-0000-0000-0000D1160000}"/>
    <cellStyle name="Bilješka 3 2 4 10" xfId="5087" xr:uid="{00000000-0005-0000-0000-0000D2160000}"/>
    <cellStyle name="Bilješka 3 2 4 10 2" xfId="5088" xr:uid="{00000000-0005-0000-0000-0000D3160000}"/>
    <cellStyle name="Bilješka 3 2 4 10 2 2" xfId="5089" xr:uid="{00000000-0005-0000-0000-0000D4160000}"/>
    <cellStyle name="Bilješka 3 2 4 10 2 2 2" xfId="5090" xr:uid="{00000000-0005-0000-0000-0000D5160000}"/>
    <cellStyle name="Bilješka 3 2 4 10 2 3" xfId="5091" xr:uid="{00000000-0005-0000-0000-0000D6160000}"/>
    <cellStyle name="Bilješka 3 2 4 10 3" xfId="5092" xr:uid="{00000000-0005-0000-0000-0000D7160000}"/>
    <cellStyle name="Bilješka 3 2 4 10 3 2" xfId="5093" xr:uid="{00000000-0005-0000-0000-0000D8160000}"/>
    <cellStyle name="Bilješka 3 2 4 10 4" xfId="5094" xr:uid="{00000000-0005-0000-0000-0000D9160000}"/>
    <cellStyle name="Bilješka 3 2 4 10 5" xfId="50251" xr:uid="{00000000-0005-0000-0000-0000DA160000}"/>
    <cellStyle name="Bilješka 3 2 4 11" xfId="5095" xr:uid="{00000000-0005-0000-0000-0000DB160000}"/>
    <cellStyle name="Bilješka 3 2 4 11 2" xfId="5096" xr:uid="{00000000-0005-0000-0000-0000DC160000}"/>
    <cellStyle name="Bilješka 3 2 4 11 2 2" xfId="5097" xr:uid="{00000000-0005-0000-0000-0000DD160000}"/>
    <cellStyle name="Bilješka 3 2 4 11 3" xfId="5098" xr:uid="{00000000-0005-0000-0000-0000DE160000}"/>
    <cellStyle name="Bilješka 3 2 4 11 4" xfId="50678" xr:uid="{00000000-0005-0000-0000-0000DF160000}"/>
    <cellStyle name="Bilješka 3 2 4 12" xfId="5099" xr:uid="{00000000-0005-0000-0000-0000E0160000}"/>
    <cellStyle name="Bilješka 3 2 4 12 2" xfId="5100" xr:uid="{00000000-0005-0000-0000-0000E1160000}"/>
    <cellStyle name="Bilješka 3 2 4 13" xfId="5101" xr:uid="{00000000-0005-0000-0000-0000E2160000}"/>
    <cellStyle name="Bilješka 3 2 4 14" xfId="46530" xr:uid="{00000000-0005-0000-0000-0000E3160000}"/>
    <cellStyle name="Bilješka 3 2 4 2" xfId="5102" xr:uid="{00000000-0005-0000-0000-0000E4160000}"/>
    <cellStyle name="Bilješka 3 2 4 2 2" xfId="5103" xr:uid="{00000000-0005-0000-0000-0000E5160000}"/>
    <cellStyle name="Bilješka 3 2 4 2 2 2" xfId="5104" xr:uid="{00000000-0005-0000-0000-0000E6160000}"/>
    <cellStyle name="Bilješka 3 2 4 2 2 2 2" xfId="5105" xr:uid="{00000000-0005-0000-0000-0000E7160000}"/>
    <cellStyle name="Bilješka 3 2 4 2 2 3" xfId="5106" xr:uid="{00000000-0005-0000-0000-0000E8160000}"/>
    <cellStyle name="Bilješka 3 2 4 2 3" xfId="5107" xr:uid="{00000000-0005-0000-0000-0000E9160000}"/>
    <cellStyle name="Bilješka 3 2 4 2 3 2" xfId="5108" xr:uid="{00000000-0005-0000-0000-0000EA160000}"/>
    <cellStyle name="Bilješka 3 2 4 2 4" xfId="5109" xr:uid="{00000000-0005-0000-0000-0000EB160000}"/>
    <cellStyle name="Bilješka 3 2 4 2 5" xfId="47011" xr:uid="{00000000-0005-0000-0000-0000EC160000}"/>
    <cellStyle name="Bilješka 3 2 4 3" xfId="5110" xr:uid="{00000000-0005-0000-0000-0000ED160000}"/>
    <cellStyle name="Bilješka 3 2 4 3 2" xfId="5111" xr:uid="{00000000-0005-0000-0000-0000EE160000}"/>
    <cellStyle name="Bilješka 3 2 4 3 2 2" xfId="5112" xr:uid="{00000000-0005-0000-0000-0000EF160000}"/>
    <cellStyle name="Bilješka 3 2 4 3 2 2 2" xfId="5113" xr:uid="{00000000-0005-0000-0000-0000F0160000}"/>
    <cellStyle name="Bilješka 3 2 4 3 2 3" xfId="5114" xr:uid="{00000000-0005-0000-0000-0000F1160000}"/>
    <cellStyle name="Bilješka 3 2 4 3 3" xfId="5115" xr:uid="{00000000-0005-0000-0000-0000F2160000}"/>
    <cellStyle name="Bilješka 3 2 4 3 3 2" xfId="5116" xr:uid="{00000000-0005-0000-0000-0000F3160000}"/>
    <cellStyle name="Bilješka 3 2 4 3 4" xfId="5117" xr:uid="{00000000-0005-0000-0000-0000F4160000}"/>
    <cellStyle name="Bilješka 3 2 4 3 5" xfId="47598" xr:uid="{00000000-0005-0000-0000-0000F5160000}"/>
    <cellStyle name="Bilješka 3 2 4 4" xfId="5118" xr:uid="{00000000-0005-0000-0000-0000F6160000}"/>
    <cellStyle name="Bilješka 3 2 4 4 2" xfId="5119" xr:uid="{00000000-0005-0000-0000-0000F7160000}"/>
    <cellStyle name="Bilješka 3 2 4 4 2 2" xfId="5120" xr:uid="{00000000-0005-0000-0000-0000F8160000}"/>
    <cellStyle name="Bilješka 3 2 4 4 2 2 2" xfId="5121" xr:uid="{00000000-0005-0000-0000-0000F9160000}"/>
    <cellStyle name="Bilješka 3 2 4 4 2 3" xfId="5122" xr:uid="{00000000-0005-0000-0000-0000FA160000}"/>
    <cellStyle name="Bilješka 3 2 4 4 3" xfId="5123" xr:uid="{00000000-0005-0000-0000-0000FB160000}"/>
    <cellStyle name="Bilješka 3 2 4 4 3 2" xfId="5124" xr:uid="{00000000-0005-0000-0000-0000FC160000}"/>
    <cellStyle name="Bilješka 3 2 4 4 4" xfId="5125" xr:uid="{00000000-0005-0000-0000-0000FD160000}"/>
    <cellStyle name="Bilješka 3 2 4 4 5" xfId="48013" xr:uid="{00000000-0005-0000-0000-0000FE160000}"/>
    <cellStyle name="Bilješka 3 2 4 5" xfId="5126" xr:uid="{00000000-0005-0000-0000-0000FF160000}"/>
    <cellStyle name="Bilješka 3 2 4 5 2" xfId="5127" xr:uid="{00000000-0005-0000-0000-000000170000}"/>
    <cellStyle name="Bilješka 3 2 4 5 2 2" xfId="5128" xr:uid="{00000000-0005-0000-0000-000001170000}"/>
    <cellStyle name="Bilješka 3 2 4 5 2 2 2" xfId="5129" xr:uid="{00000000-0005-0000-0000-000002170000}"/>
    <cellStyle name="Bilješka 3 2 4 5 2 3" xfId="5130" xr:uid="{00000000-0005-0000-0000-000003170000}"/>
    <cellStyle name="Bilješka 3 2 4 5 3" xfId="5131" xr:uid="{00000000-0005-0000-0000-000004170000}"/>
    <cellStyle name="Bilješka 3 2 4 5 3 2" xfId="5132" xr:uid="{00000000-0005-0000-0000-000005170000}"/>
    <cellStyle name="Bilješka 3 2 4 5 4" xfId="5133" xr:uid="{00000000-0005-0000-0000-000006170000}"/>
    <cellStyle name="Bilješka 3 2 4 5 5" xfId="48422" xr:uid="{00000000-0005-0000-0000-000007170000}"/>
    <cellStyle name="Bilješka 3 2 4 6" xfId="5134" xr:uid="{00000000-0005-0000-0000-000008170000}"/>
    <cellStyle name="Bilješka 3 2 4 6 2" xfId="5135" xr:uid="{00000000-0005-0000-0000-000009170000}"/>
    <cellStyle name="Bilješka 3 2 4 6 2 2" xfId="5136" xr:uid="{00000000-0005-0000-0000-00000A170000}"/>
    <cellStyle name="Bilješka 3 2 4 6 2 2 2" xfId="5137" xr:uid="{00000000-0005-0000-0000-00000B170000}"/>
    <cellStyle name="Bilješka 3 2 4 6 2 3" xfId="5138" xr:uid="{00000000-0005-0000-0000-00000C170000}"/>
    <cellStyle name="Bilješka 3 2 4 6 3" xfId="5139" xr:uid="{00000000-0005-0000-0000-00000D170000}"/>
    <cellStyle name="Bilješka 3 2 4 6 3 2" xfId="5140" xr:uid="{00000000-0005-0000-0000-00000E170000}"/>
    <cellStyle name="Bilješka 3 2 4 6 4" xfId="5141" xr:uid="{00000000-0005-0000-0000-00000F170000}"/>
    <cellStyle name="Bilješka 3 2 4 6 5" xfId="48833" xr:uid="{00000000-0005-0000-0000-000010170000}"/>
    <cellStyle name="Bilješka 3 2 4 7" xfId="5142" xr:uid="{00000000-0005-0000-0000-000011170000}"/>
    <cellStyle name="Bilješka 3 2 4 7 2" xfId="5143" xr:uid="{00000000-0005-0000-0000-000012170000}"/>
    <cellStyle name="Bilješka 3 2 4 7 2 2" xfId="5144" xr:uid="{00000000-0005-0000-0000-000013170000}"/>
    <cellStyle name="Bilješka 3 2 4 7 2 2 2" xfId="5145" xr:uid="{00000000-0005-0000-0000-000014170000}"/>
    <cellStyle name="Bilješka 3 2 4 7 2 3" xfId="5146" xr:uid="{00000000-0005-0000-0000-000015170000}"/>
    <cellStyle name="Bilješka 3 2 4 7 3" xfId="5147" xr:uid="{00000000-0005-0000-0000-000016170000}"/>
    <cellStyle name="Bilješka 3 2 4 7 3 2" xfId="5148" xr:uid="{00000000-0005-0000-0000-000017170000}"/>
    <cellStyle name="Bilješka 3 2 4 7 4" xfId="5149" xr:uid="{00000000-0005-0000-0000-000018170000}"/>
    <cellStyle name="Bilješka 3 2 4 7 5" xfId="47624" xr:uid="{00000000-0005-0000-0000-000019170000}"/>
    <cellStyle name="Bilješka 3 2 4 8" xfId="5150" xr:uid="{00000000-0005-0000-0000-00001A170000}"/>
    <cellStyle name="Bilješka 3 2 4 8 2" xfId="5151" xr:uid="{00000000-0005-0000-0000-00001B170000}"/>
    <cellStyle name="Bilješka 3 2 4 8 2 2" xfId="5152" xr:uid="{00000000-0005-0000-0000-00001C170000}"/>
    <cellStyle name="Bilješka 3 2 4 8 2 2 2" xfId="5153" xr:uid="{00000000-0005-0000-0000-00001D170000}"/>
    <cellStyle name="Bilješka 3 2 4 8 2 3" xfId="5154" xr:uid="{00000000-0005-0000-0000-00001E170000}"/>
    <cellStyle name="Bilješka 3 2 4 8 3" xfId="5155" xr:uid="{00000000-0005-0000-0000-00001F170000}"/>
    <cellStyle name="Bilješka 3 2 4 8 3 2" xfId="5156" xr:uid="{00000000-0005-0000-0000-000020170000}"/>
    <cellStyle name="Bilješka 3 2 4 8 4" xfId="5157" xr:uid="{00000000-0005-0000-0000-000021170000}"/>
    <cellStyle name="Bilješka 3 2 4 8 5" xfId="49397" xr:uid="{00000000-0005-0000-0000-000022170000}"/>
    <cellStyle name="Bilješka 3 2 4 9" xfId="5158" xr:uid="{00000000-0005-0000-0000-000023170000}"/>
    <cellStyle name="Bilješka 3 2 4 9 2" xfId="5159" xr:uid="{00000000-0005-0000-0000-000024170000}"/>
    <cellStyle name="Bilješka 3 2 4 9 2 2" xfId="5160" xr:uid="{00000000-0005-0000-0000-000025170000}"/>
    <cellStyle name="Bilješka 3 2 4 9 2 2 2" xfId="5161" xr:uid="{00000000-0005-0000-0000-000026170000}"/>
    <cellStyle name="Bilješka 3 2 4 9 2 3" xfId="5162" xr:uid="{00000000-0005-0000-0000-000027170000}"/>
    <cellStyle name="Bilješka 3 2 4 9 3" xfId="5163" xr:uid="{00000000-0005-0000-0000-000028170000}"/>
    <cellStyle name="Bilješka 3 2 4 9 3 2" xfId="5164" xr:uid="{00000000-0005-0000-0000-000029170000}"/>
    <cellStyle name="Bilješka 3 2 4 9 4" xfId="5165" xr:uid="{00000000-0005-0000-0000-00002A170000}"/>
    <cellStyle name="Bilješka 3 2 4 9 5" xfId="49843" xr:uid="{00000000-0005-0000-0000-00002B170000}"/>
    <cellStyle name="Bilješka 3 2 5" xfId="5166" xr:uid="{00000000-0005-0000-0000-00002C170000}"/>
    <cellStyle name="Bilješka 3 2 5 10" xfId="5167" xr:uid="{00000000-0005-0000-0000-00002D170000}"/>
    <cellStyle name="Bilješka 3 2 5 10 2" xfId="5168" xr:uid="{00000000-0005-0000-0000-00002E170000}"/>
    <cellStyle name="Bilješka 3 2 5 10 2 2" xfId="5169" xr:uid="{00000000-0005-0000-0000-00002F170000}"/>
    <cellStyle name="Bilješka 3 2 5 10 2 2 2" xfId="5170" xr:uid="{00000000-0005-0000-0000-000030170000}"/>
    <cellStyle name="Bilješka 3 2 5 10 2 3" xfId="5171" xr:uid="{00000000-0005-0000-0000-000031170000}"/>
    <cellStyle name="Bilješka 3 2 5 10 3" xfId="5172" xr:uid="{00000000-0005-0000-0000-000032170000}"/>
    <cellStyle name="Bilješka 3 2 5 10 3 2" xfId="5173" xr:uid="{00000000-0005-0000-0000-000033170000}"/>
    <cellStyle name="Bilješka 3 2 5 10 4" xfId="5174" xr:uid="{00000000-0005-0000-0000-000034170000}"/>
    <cellStyle name="Bilješka 3 2 5 10 5" xfId="50252" xr:uid="{00000000-0005-0000-0000-000035170000}"/>
    <cellStyle name="Bilješka 3 2 5 11" xfId="5175" xr:uid="{00000000-0005-0000-0000-000036170000}"/>
    <cellStyle name="Bilješka 3 2 5 11 2" xfId="5176" xr:uid="{00000000-0005-0000-0000-000037170000}"/>
    <cellStyle name="Bilješka 3 2 5 11 2 2" xfId="5177" xr:uid="{00000000-0005-0000-0000-000038170000}"/>
    <cellStyle name="Bilješka 3 2 5 11 3" xfId="5178" xr:uid="{00000000-0005-0000-0000-000039170000}"/>
    <cellStyle name="Bilješka 3 2 5 11 4" xfId="50679" xr:uid="{00000000-0005-0000-0000-00003A170000}"/>
    <cellStyle name="Bilješka 3 2 5 12" xfId="5179" xr:uid="{00000000-0005-0000-0000-00003B170000}"/>
    <cellStyle name="Bilješka 3 2 5 12 2" xfId="5180" xr:uid="{00000000-0005-0000-0000-00003C170000}"/>
    <cellStyle name="Bilješka 3 2 5 13" xfId="5181" xr:uid="{00000000-0005-0000-0000-00003D170000}"/>
    <cellStyle name="Bilješka 3 2 5 14" xfId="46745" xr:uid="{00000000-0005-0000-0000-00003E170000}"/>
    <cellStyle name="Bilješka 3 2 5 2" xfId="5182" xr:uid="{00000000-0005-0000-0000-00003F170000}"/>
    <cellStyle name="Bilješka 3 2 5 2 2" xfId="5183" xr:uid="{00000000-0005-0000-0000-000040170000}"/>
    <cellStyle name="Bilješka 3 2 5 2 2 2" xfId="5184" xr:uid="{00000000-0005-0000-0000-000041170000}"/>
    <cellStyle name="Bilješka 3 2 5 2 2 2 2" xfId="5185" xr:uid="{00000000-0005-0000-0000-000042170000}"/>
    <cellStyle name="Bilješka 3 2 5 2 2 3" xfId="5186" xr:uid="{00000000-0005-0000-0000-000043170000}"/>
    <cellStyle name="Bilješka 3 2 5 2 3" xfId="5187" xr:uid="{00000000-0005-0000-0000-000044170000}"/>
    <cellStyle name="Bilješka 3 2 5 2 3 2" xfId="5188" xr:uid="{00000000-0005-0000-0000-000045170000}"/>
    <cellStyle name="Bilješka 3 2 5 2 4" xfId="5189" xr:uid="{00000000-0005-0000-0000-000046170000}"/>
    <cellStyle name="Bilješka 3 2 5 2 5" xfId="47012" xr:uid="{00000000-0005-0000-0000-000047170000}"/>
    <cellStyle name="Bilješka 3 2 5 3" xfId="5190" xr:uid="{00000000-0005-0000-0000-000048170000}"/>
    <cellStyle name="Bilješka 3 2 5 3 2" xfId="5191" xr:uid="{00000000-0005-0000-0000-000049170000}"/>
    <cellStyle name="Bilješka 3 2 5 3 2 2" xfId="5192" xr:uid="{00000000-0005-0000-0000-00004A170000}"/>
    <cellStyle name="Bilješka 3 2 5 3 2 2 2" xfId="5193" xr:uid="{00000000-0005-0000-0000-00004B170000}"/>
    <cellStyle name="Bilješka 3 2 5 3 2 3" xfId="5194" xr:uid="{00000000-0005-0000-0000-00004C170000}"/>
    <cellStyle name="Bilješka 3 2 5 3 3" xfId="5195" xr:uid="{00000000-0005-0000-0000-00004D170000}"/>
    <cellStyle name="Bilješka 3 2 5 3 3 2" xfId="5196" xr:uid="{00000000-0005-0000-0000-00004E170000}"/>
    <cellStyle name="Bilješka 3 2 5 3 4" xfId="5197" xr:uid="{00000000-0005-0000-0000-00004F170000}"/>
    <cellStyle name="Bilješka 3 2 5 3 5" xfId="47599" xr:uid="{00000000-0005-0000-0000-000050170000}"/>
    <cellStyle name="Bilješka 3 2 5 4" xfId="5198" xr:uid="{00000000-0005-0000-0000-000051170000}"/>
    <cellStyle name="Bilješka 3 2 5 4 2" xfId="5199" xr:uid="{00000000-0005-0000-0000-000052170000}"/>
    <cellStyle name="Bilješka 3 2 5 4 2 2" xfId="5200" xr:uid="{00000000-0005-0000-0000-000053170000}"/>
    <cellStyle name="Bilješka 3 2 5 4 2 2 2" xfId="5201" xr:uid="{00000000-0005-0000-0000-000054170000}"/>
    <cellStyle name="Bilješka 3 2 5 4 2 3" xfId="5202" xr:uid="{00000000-0005-0000-0000-000055170000}"/>
    <cellStyle name="Bilješka 3 2 5 4 3" xfId="5203" xr:uid="{00000000-0005-0000-0000-000056170000}"/>
    <cellStyle name="Bilješka 3 2 5 4 3 2" xfId="5204" xr:uid="{00000000-0005-0000-0000-000057170000}"/>
    <cellStyle name="Bilješka 3 2 5 4 4" xfId="5205" xr:uid="{00000000-0005-0000-0000-000058170000}"/>
    <cellStyle name="Bilješka 3 2 5 4 5" xfId="48014" xr:uid="{00000000-0005-0000-0000-000059170000}"/>
    <cellStyle name="Bilješka 3 2 5 5" xfId="5206" xr:uid="{00000000-0005-0000-0000-00005A170000}"/>
    <cellStyle name="Bilješka 3 2 5 5 2" xfId="5207" xr:uid="{00000000-0005-0000-0000-00005B170000}"/>
    <cellStyle name="Bilješka 3 2 5 5 2 2" xfId="5208" xr:uid="{00000000-0005-0000-0000-00005C170000}"/>
    <cellStyle name="Bilješka 3 2 5 5 2 2 2" xfId="5209" xr:uid="{00000000-0005-0000-0000-00005D170000}"/>
    <cellStyle name="Bilješka 3 2 5 5 2 3" xfId="5210" xr:uid="{00000000-0005-0000-0000-00005E170000}"/>
    <cellStyle name="Bilješka 3 2 5 5 3" xfId="5211" xr:uid="{00000000-0005-0000-0000-00005F170000}"/>
    <cellStyle name="Bilješka 3 2 5 5 3 2" xfId="5212" xr:uid="{00000000-0005-0000-0000-000060170000}"/>
    <cellStyle name="Bilješka 3 2 5 5 4" xfId="5213" xr:uid="{00000000-0005-0000-0000-000061170000}"/>
    <cellStyle name="Bilješka 3 2 5 5 5" xfId="48423" xr:uid="{00000000-0005-0000-0000-000062170000}"/>
    <cellStyle name="Bilješka 3 2 5 6" xfId="5214" xr:uid="{00000000-0005-0000-0000-000063170000}"/>
    <cellStyle name="Bilješka 3 2 5 6 2" xfId="5215" xr:uid="{00000000-0005-0000-0000-000064170000}"/>
    <cellStyle name="Bilješka 3 2 5 6 2 2" xfId="5216" xr:uid="{00000000-0005-0000-0000-000065170000}"/>
    <cellStyle name="Bilješka 3 2 5 6 2 2 2" xfId="5217" xr:uid="{00000000-0005-0000-0000-000066170000}"/>
    <cellStyle name="Bilješka 3 2 5 6 2 3" xfId="5218" xr:uid="{00000000-0005-0000-0000-000067170000}"/>
    <cellStyle name="Bilješka 3 2 5 6 3" xfId="5219" xr:uid="{00000000-0005-0000-0000-000068170000}"/>
    <cellStyle name="Bilješka 3 2 5 6 3 2" xfId="5220" xr:uid="{00000000-0005-0000-0000-000069170000}"/>
    <cellStyle name="Bilješka 3 2 5 6 4" xfId="5221" xr:uid="{00000000-0005-0000-0000-00006A170000}"/>
    <cellStyle name="Bilješka 3 2 5 6 5" xfId="48834" xr:uid="{00000000-0005-0000-0000-00006B170000}"/>
    <cellStyle name="Bilješka 3 2 5 7" xfId="5222" xr:uid="{00000000-0005-0000-0000-00006C170000}"/>
    <cellStyle name="Bilješka 3 2 5 7 2" xfId="5223" xr:uid="{00000000-0005-0000-0000-00006D170000}"/>
    <cellStyle name="Bilješka 3 2 5 7 2 2" xfId="5224" xr:uid="{00000000-0005-0000-0000-00006E170000}"/>
    <cellStyle name="Bilješka 3 2 5 7 2 2 2" xfId="5225" xr:uid="{00000000-0005-0000-0000-00006F170000}"/>
    <cellStyle name="Bilješka 3 2 5 7 2 3" xfId="5226" xr:uid="{00000000-0005-0000-0000-000070170000}"/>
    <cellStyle name="Bilješka 3 2 5 7 3" xfId="5227" xr:uid="{00000000-0005-0000-0000-000071170000}"/>
    <cellStyle name="Bilješka 3 2 5 7 3 2" xfId="5228" xr:uid="{00000000-0005-0000-0000-000072170000}"/>
    <cellStyle name="Bilješka 3 2 5 7 4" xfId="5229" xr:uid="{00000000-0005-0000-0000-000073170000}"/>
    <cellStyle name="Bilješka 3 2 5 7 5" xfId="47487" xr:uid="{00000000-0005-0000-0000-000074170000}"/>
    <cellStyle name="Bilješka 3 2 5 8" xfId="5230" xr:uid="{00000000-0005-0000-0000-000075170000}"/>
    <cellStyle name="Bilješka 3 2 5 8 2" xfId="5231" xr:uid="{00000000-0005-0000-0000-000076170000}"/>
    <cellStyle name="Bilješka 3 2 5 8 2 2" xfId="5232" xr:uid="{00000000-0005-0000-0000-000077170000}"/>
    <cellStyle name="Bilješka 3 2 5 8 2 2 2" xfId="5233" xr:uid="{00000000-0005-0000-0000-000078170000}"/>
    <cellStyle name="Bilješka 3 2 5 8 2 3" xfId="5234" xr:uid="{00000000-0005-0000-0000-000079170000}"/>
    <cellStyle name="Bilješka 3 2 5 8 3" xfId="5235" xr:uid="{00000000-0005-0000-0000-00007A170000}"/>
    <cellStyle name="Bilješka 3 2 5 8 3 2" xfId="5236" xr:uid="{00000000-0005-0000-0000-00007B170000}"/>
    <cellStyle name="Bilješka 3 2 5 8 4" xfId="5237" xr:uid="{00000000-0005-0000-0000-00007C170000}"/>
    <cellStyle name="Bilješka 3 2 5 8 5" xfId="49398" xr:uid="{00000000-0005-0000-0000-00007D170000}"/>
    <cellStyle name="Bilješka 3 2 5 9" xfId="5238" xr:uid="{00000000-0005-0000-0000-00007E170000}"/>
    <cellStyle name="Bilješka 3 2 5 9 2" xfId="5239" xr:uid="{00000000-0005-0000-0000-00007F170000}"/>
    <cellStyle name="Bilješka 3 2 5 9 2 2" xfId="5240" xr:uid="{00000000-0005-0000-0000-000080170000}"/>
    <cellStyle name="Bilješka 3 2 5 9 2 2 2" xfId="5241" xr:uid="{00000000-0005-0000-0000-000081170000}"/>
    <cellStyle name="Bilješka 3 2 5 9 2 3" xfId="5242" xr:uid="{00000000-0005-0000-0000-000082170000}"/>
    <cellStyle name="Bilješka 3 2 5 9 3" xfId="5243" xr:uid="{00000000-0005-0000-0000-000083170000}"/>
    <cellStyle name="Bilješka 3 2 5 9 3 2" xfId="5244" xr:uid="{00000000-0005-0000-0000-000084170000}"/>
    <cellStyle name="Bilješka 3 2 5 9 4" xfId="5245" xr:uid="{00000000-0005-0000-0000-000085170000}"/>
    <cellStyle name="Bilješka 3 2 5 9 5" xfId="49844" xr:uid="{00000000-0005-0000-0000-000086170000}"/>
    <cellStyle name="Bilješka 3 2 6" xfId="5246" xr:uid="{00000000-0005-0000-0000-000087170000}"/>
    <cellStyle name="Bilješka 3 2 6 10" xfId="5247" xr:uid="{00000000-0005-0000-0000-000088170000}"/>
    <cellStyle name="Bilješka 3 2 6 10 2" xfId="5248" xr:uid="{00000000-0005-0000-0000-000089170000}"/>
    <cellStyle name="Bilješka 3 2 6 10 2 2" xfId="5249" xr:uid="{00000000-0005-0000-0000-00008A170000}"/>
    <cellStyle name="Bilješka 3 2 6 10 2 2 2" xfId="5250" xr:uid="{00000000-0005-0000-0000-00008B170000}"/>
    <cellStyle name="Bilješka 3 2 6 10 2 3" xfId="5251" xr:uid="{00000000-0005-0000-0000-00008C170000}"/>
    <cellStyle name="Bilješka 3 2 6 10 3" xfId="5252" xr:uid="{00000000-0005-0000-0000-00008D170000}"/>
    <cellStyle name="Bilješka 3 2 6 10 3 2" xfId="5253" xr:uid="{00000000-0005-0000-0000-00008E170000}"/>
    <cellStyle name="Bilješka 3 2 6 10 4" xfId="5254" xr:uid="{00000000-0005-0000-0000-00008F170000}"/>
    <cellStyle name="Bilješka 3 2 6 10 5" xfId="50253" xr:uid="{00000000-0005-0000-0000-000090170000}"/>
    <cellStyle name="Bilješka 3 2 6 11" xfId="5255" xr:uid="{00000000-0005-0000-0000-000091170000}"/>
    <cellStyle name="Bilješka 3 2 6 11 2" xfId="5256" xr:uid="{00000000-0005-0000-0000-000092170000}"/>
    <cellStyle name="Bilješka 3 2 6 11 2 2" xfId="5257" xr:uid="{00000000-0005-0000-0000-000093170000}"/>
    <cellStyle name="Bilješka 3 2 6 11 3" xfId="5258" xr:uid="{00000000-0005-0000-0000-000094170000}"/>
    <cellStyle name="Bilješka 3 2 6 11 4" xfId="50680" xr:uid="{00000000-0005-0000-0000-000095170000}"/>
    <cellStyle name="Bilješka 3 2 6 12" xfId="5259" xr:uid="{00000000-0005-0000-0000-000096170000}"/>
    <cellStyle name="Bilješka 3 2 6 12 2" xfId="5260" xr:uid="{00000000-0005-0000-0000-000097170000}"/>
    <cellStyle name="Bilješka 3 2 6 13" xfId="5261" xr:uid="{00000000-0005-0000-0000-000098170000}"/>
    <cellStyle name="Bilješka 3 2 6 14" xfId="46772" xr:uid="{00000000-0005-0000-0000-000099170000}"/>
    <cellStyle name="Bilješka 3 2 6 2" xfId="5262" xr:uid="{00000000-0005-0000-0000-00009A170000}"/>
    <cellStyle name="Bilješka 3 2 6 2 2" xfId="5263" xr:uid="{00000000-0005-0000-0000-00009B170000}"/>
    <cellStyle name="Bilješka 3 2 6 2 2 2" xfId="5264" xr:uid="{00000000-0005-0000-0000-00009C170000}"/>
    <cellStyle name="Bilješka 3 2 6 2 2 2 2" xfId="5265" xr:uid="{00000000-0005-0000-0000-00009D170000}"/>
    <cellStyle name="Bilješka 3 2 6 2 2 3" xfId="5266" xr:uid="{00000000-0005-0000-0000-00009E170000}"/>
    <cellStyle name="Bilješka 3 2 6 2 3" xfId="5267" xr:uid="{00000000-0005-0000-0000-00009F170000}"/>
    <cellStyle name="Bilješka 3 2 6 2 3 2" xfId="5268" xr:uid="{00000000-0005-0000-0000-0000A0170000}"/>
    <cellStyle name="Bilješka 3 2 6 2 4" xfId="5269" xr:uid="{00000000-0005-0000-0000-0000A1170000}"/>
    <cellStyle name="Bilješka 3 2 6 2 5" xfId="47013" xr:uid="{00000000-0005-0000-0000-0000A2170000}"/>
    <cellStyle name="Bilješka 3 2 6 3" xfId="5270" xr:uid="{00000000-0005-0000-0000-0000A3170000}"/>
    <cellStyle name="Bilješka 3 2 6 3 2" xfId="5271" xr:uid="{00000000-0005-0000-0000-0000A4170000}"/>
    <cellStyle name="Bilješka 3 2 6 3 2 2" xfId="5272" xr:uid="{00000000-0005-0000-0000-0000A5170000}"/>
    <cellStyle name="Bilješka 3 2 6 3 2 2 2" xfId="5273" xr:uid="{00000000-0005-0000-0000-0000A6170000}"/>
    <cellStyle name="Bilješka 3 2 6 3 2 3" xfId="5274" xr:uid="{00000000-0005-0000-0000-0000A7170000}"/>
    <cellStyle name="Bilješka 3 2 6 3 3" xfId="5275" xr:uid="{00000000-0005-0000-0000-0000A8170000}"/>
    <cellStyle name="Bilješka 3 2 6 3 3 2" xfId="5276" xr:uid="{00000000-0005-0000-0000-0000A9170000}"/>
    <cellStyle name="Bilješka 3 2 6 3 4" xfId="5277" xr:uid="{00000000-0005-0000-0000-0000AA170000}"/>
    <cellStyle name="Bilješka 3 2 6 3 5" xfId="47600" xr:uid="{00000000-0005-0000-0000-0000AB170000}"/>
    <cellStyle name="Bilješka 3 2 6 4" xfId="5278" xr:uid="{00000000-0005-0000-0000-0000AC170000}"/>
    <cellStyle name="Bilješka 3 2 6 4 2" xfId="5279" xr:uid="{00000000-0005-0000-0000-0000AD170000}"/>
    <cellStyle name="Bilješka 3 2 6 4 2 2" xfId="5280" xr:uid="{00000000-0005-0000-0000-0000AE170000}"/>
    <cellStyle name="Bilješka 3 2 6 4 2 2 2" xfId="5281" xr:uid="{00000000-0005-0000-0000-0000AF170000}"/>
    <cellStyle name="Bilješka 3 2 6 4 2 3" xfId="5282" xr:uid="{00000000-0005-0000-0000-0000B0170000}"/>
    <cellStyle name="Bilješka 3 2 6 4 3" xfId="5283" xr:uid="{00000000-0005-0000-0000-0000B1170000}"/>
    <cellStyle name="Bilješka 3 2 6 4 3 2" xfId="5284" xr:uid="{00000000-0005-0000-0000-0000B2170000}"/>
    <cellStyle name="Bilješka 3 2 6 4 4" xfId="5285" xr:uid="{00000000-0005-0000-0000-0000B3170000}"/>
    <cellStyle name="Bilješka 3 2 6 4 5" xfId="48015" xr:uid="{00000000-0005-0000-0000-0000B4170000}"/>
    <cellStyle name="Bilješka 3 2 6 5" xfId="5286" xr:uid="{00000000-0005-0000-0000-0000B5170000}"/>
    <cellStyle name="Bilješka 3 2 6 5 2" xfId="5287" xr:uid="{00000000-0005-0000-0000-0000B6170000}"/>
    <cellStyle name="Bilješka 3 2 6 5 2 2" xfId="5288" xr:uid="{00000000-0005-0000-0000-0000B7170000}"/>
    <cellStyle name="Bilješka 3 2 6 5 2 2 2" xfId="5289" xr:uid="{00000000-0005-0000-0000-0000B8170000}"/>
    <cellStyle name="Bilješka 3 2 6 5 2 3" xfId="5290" xr:uid="{00000000-0005-0000-0000-0000B9170000}"/>
    <cellStyle name="Bilješka 3 2 6 5 3" xfId="5291" xr:uid="{00000000-0005-0000-0000-0000BA170000}"/>
    <cellStyle name="Bilješka 3 2 6 5 3 2" xfId="5292" xr:uid="{00000000-0005-0000-0000-0000BB170000}"/>
    <cellStyle name="Bilješka 3 2 6 5 4" xfId="5293" xr:uid="{00000000-0005-0000-0000-0000BC170000}"/>
    <cellStyle name="Bilješka 3 2 6 5 5" xfId="48424" xr:uid="{00000000-0005-0000-0000-0000BD170000}"/>
    <cellStyle name="Bilješka 3 2 6 6" xfId="5294" xr:uid="{00000000-0005-0000-0000-0000BE170000}"/>
    <cellStyle name="Bilješka 3 2 6 6 2" xfId="5295" xr:uid="{00000000-0005-0000-0000-0000BF170000}"/>
    <cellStyle name="Bilješka 3 2 6 6 2 2" xfId="5296" xr:uid="{00000000-0005-0000-0000-0000C0170000}"/>
    <cellStyle name="Bilješka 3 2 6 6 2 2 2" xfId="5297" xr:uid="{00000000-0005-0000-0000-0000C1170000}"/>
    <cellStyle name="Bilješka 3 2 6 6 2 3" xfId="5298" xr:uid="{00000000-0005-0000-0000-0000C2170000}"/>
    <cellStyle name="Bilješka 3 2 6 6 3" xfId="5299" xr:uid="{00000000-0005-0000-0000-0000C3170000}"/>
    <cellStyle name="Bilješka 3 2 6 6 3 2" xfId="5300" xr:uid="{00000000-0005-0000-0000-0000C4170000}"/>
    <cellStyle name="Bilješka 3 2 6 6 4" xfId="5301" xr:uid="{00000000-0005-0000-0000-0000C5170000}"/>
    <cellStyle name="Bilješka 3 2 6 6 5" xfId="48835" xr:uid="{00000000-0005-0000-0000-0000C6170000}"/>
    <cellStyle name="Bilješka 3 2 6 7" xfId="5302" xr:uid="{00000000-0005-0000-0000-0000C7170000}"/>
    <cellStyle name="Bilješka 3 2 6 7 2" xfId="5303" xr:uid="{00000000-0005-0000-0000-0000C8170000}"/>
    <cellStyle name="Bilješka 3 2 6 7 2 2" xfId="5304" xr:uid="{00000000-0005-0000-0000-0000C9170000}"/>
    <cellStyle name="Bilješka 3 2 6 7 2 2 2" xfId="5305" xr:uid="{00000000-0005-0000-0000-0000CA170000}"/>
    <cellStyle name="Bilješka 3 2 6 7 2 3" xfId="5306" xr:uid="{00000000-0005-0000-0000-0000CB170000}"/>
    <cellStyle name="Bilješka 3 2 6 7 3" xfId="5307" xr:uid="{00000000-0005-0000-0000-0000CC170000}"/>
    <cellStyle name="Bilješka 3 2 6 7 3 2" xfId="5308" xr:uid="{00000000-0005-0000-0000-0000CD170000}"/>
    <cellStyle name="Bilješka 3 2 6 7 4" xfId="5309" xr:uid="{00000000-0005-0000-0000-0000CE170000}"/>
    <cellStyle name="Bilješka 3 2 6 7 5" xfId="47379" xr:uid="{00000000-0005-0000-0000-0000CF170000}"/>
    <cellStyle name="Bilješka 3 2 6 8" xfId="5310" xr:uid="{00000000-0005-0000-0000-0000D0170000}"/>
    <cellStyle name="Bilješka 3 2 6 8 2" xfId="5311" xr:uid="{00000000-0005-0000-0000-0000D1170000}"/>
    <cellStyle name="Bilješka 3 2 6 8 2 2" xfId="5312" xr:uid="{00000000-0005-0000-0000-0000D2170000}"/>
    <cellStyle name="Bilješka 3 2 6 8 2 2 2" xfId="5313" xr:uid="{00000000-0005-0000-0000-0000D3170000}"/>
    <cellStyle name="Bilješka 3 2 6 8 2 3" xfId="5314" xr:uid="{00000000-0005-0000-0000-0000D4170000}"/>
    <cellStyle name="Bilješka 3 2 6 8 3" xfId="5315" xr:uid="{00000000-0005-0000-0000-0000D5170000}"/>
    <cellStyle name="Bilješka 3 2 6 8 3 2" xfId="5316" xr:uid="{00000000-0005-0000-0000-0000D6170000}"/>
    <cellStyle name="Bilješka 3 2 6 8 4" xfId="5317" xr:uid="{00000000-0005-0000-0000-0000D7170000}"/>
    <cellStyle name="Bilješka 3 2 6 8 5" xfId="49399" xr:uid="{00000000-0005-0000-0000-0000D8170000}"/>
    <cellStyle name="Bilješka 3 2 6 9" xfId="5318" xr:uid="{00000000-0005-0000-0000-0000D9170000}"/>
    <cellStyle name="Bilješka 3 2 6 9 2" xfId="5319" xr:uid="{00000000-0005-0000-0000-0000DA170000}"/>
    <cellStyle name="Bilješka 3 2 6 9 2 2" xfId="5320" xr:uid="{00000000-0005-0000-0000-0000DB170000}"/>
    <cellStyle name="Bilješka 3 2 6 9 2 2 2" xfId="5321" xr:uid="{00000000-0005-0000-0000-0000DC170000}"/>
    <cellStyle name="Bilješka 3 2 6 9 2 3" xfId="5322" xr:uid="{00000000-0005-0000-0000-0000DD170000}"/>
    <cellStyle name="Bilješka 3 2 6 9 3" xfId="5323" xr:uid="{00000000-0005-0000-0000-0000DE170000}"/>
    <cellStyle name="Bilješka 3 2 6 9 3 2" xfId="5324" xr:uid="{00000000-0005-0000-0000-0000DF170000}"/>
    <cellStyle name="Bilješka 3 2 6 9 4" xfId="5325" xr:uid="{00000000-0005-0000-0000-0000E0170000}"/>
    <cellStyle name="Bilješka 3 2 6 9 5" xfId="49845" xr:uid="{00000000-0005-0000-0000-0000E1170000}"/>
    <cellStyle name="Bilješka 3 2 7" xfId="5326" xr:uid="{00000000-0005-0000-0000-0000E2170000}"/>
    <cellStyle name="Bilješka 3 2 7 10" xfId="5327" xr:uid="{00000000-0005-0000-0000-0000E3170000}"/>
    <cellStyle name="Bilješka 3 2 7 10 2" xfId="5328" xr:uid="{00000000-0005-0000-0000-0000E4170000}"/>
    <cellStyle name="Bilješka 3 2 7 10 2 2" xfId="5329" xr:uid="{00000000-0005-0000-0000-0000E5170000}"/>
    <cellStyle name="Bilješka 3 2 7 10 2 2 2" xfId="5330" xr:uid="{00000000-0005-0000-0000-0000E6170000}"/>
    <cellStyle name="Bilješka 3 2 7 10 2 3" xfId="5331" xr:uid="{00000000-0005-0000-0000-0000E7170000}"/>
    <cellStyle name="Bilješka 3 2 7 10 3" xfId="5332" xr:uid="{00000000-0005-0000-0000-0000E8170000}"/>
    <cellStyle name="Bilješka 3 2 7 10 3 2" xfId="5333" xr:uid="{00000000-0005-0000-0000-0000E9170000}"/>
    <cellStyle name="Bilješka 3 2 7 10 4" xfId="5334" xr:uid="{00000000-0005-0000-0000-0000EA170000}"/>
    <cellStyle name="Bilješka 3 2 7 10 5" xfId="50254" xr:uid="{00000000-0005-0000-0000-0000EB170000}"/>
    <cellStyle name="Bilješka 3 2 7 11" xfId="5335" xr:uid="{00000000-0005-0000-0000-0000EC170000}"/>
    <cellStyle name="Bilješka 3 2 7 11 2" xfId="5336" xr:uid="{00000000-0005-0000-0000-0000ED170000}"/>
    <cellStyle name="Bilješka 3 2 7 11 2 2" xfId="5337" xr:uid="{00000000-0005-0000-0000-0000EE170000}"/>
    <cellStyle name="Bilješka 3 2 7 11 3" xfId="5338" xr:uid="{00000000-0005-0000-0000-0000EF170000}"/>
    <cellStyle name="Bilješka 3 2 7 11 4" xfId="50681" xr:uid="{00000000-0005-0000-0000-0000F0170000}"/>
    <cellStyle name="Bilješka 3 2 7 12" xfId="5339" xr:uid="{00000000-0005-0000-0000-0000F1170000}"/>
    <cellStyle name="Bilješka 3 2 7 12 2" xfId="5340" xr:uid="{00000000-0005-0000-0000-0000F2170000}"/>
    <cellStyle name="Bilješka 3 2 7 13" xfId="5341" xr:uid="{00000000-0005-0000-0000-0000F3170000}"/>
    <cellStyle name="Bilješka 3 2 7 14" xfId="46538" xr:uid="{00000000-0005-0000-0000-0000F4170000}"/>
    <cellStyle name="Bilješka 3 2 7 2" xfId="5342" xr:uid="{00000000-0005-0000-0000-0000F5170000}"/>
    <cellStyle name="Bilješka 3 2 7 2 2" xfId="5343" xr:uid="{00000000-0005-0000-0000-0000F6170000}"/>
    <cellStyle name="Bilješka 3 2 7 2 2 2" xfId="5344" xr:uid="{00000000-0005-0000-0000-0000F7170000}"/>
    <cellStyle name="Bilješka 3 2 7 2 2 2 2" xfId="5345" xr:uid="{00000000-0005-0000-0000-0000F8170000}"/>
    <cellStyle name="Bilješka 3 2 7 2 2 3" xfId="5346" xr:uid="{00000000-0005-0000-0000-0000F9170000}"/>
    <cellStyle name="Bilješka 3 2 7 2 3" xfId="5347" xr:uid="{00000000-0005-0000-0000-0000FA170000}"/>
    <cellStyle name="Bilješka 3 2 7 2 3 2" xfId="5348" xr:uid="{00000000-0005-0000-0000-0000FB170000}"/>
    <cellStyle name="Bilješka 3 2 7 2 4" xfId="5349" xr:uid="{00000000-0005-0000-0000-0000FC170000}"/>
    <cellStyle name="Bilješka 3 2 7 2 5" xfId="47014" xr:uid="{00000000-0005-0000-0000-0000FD170000}"/>
    <cellStyle name="Bilješka 3 2 7 3" xfId="5350" xr:uid="{00000000-0005-0000-0000-0000FE170000}"/>
    <cellStyle name="Bilješka 3 2 7 3 2" xfId="5351" xr:uid="{00000000-0005-0000-0000-0000FF170000}"/>
    <cellStyle name="Bilješka 3 2 7 3 2 2" xfId="5352" xr:uid="{00000000-0005-0000-0000-000000180000}"/>
    <cellStyle name="Bilješka 3 2 7 3 2 2 2" xfId="5353" xr:uid="{00000000-0005-0000-0000-000001180000}"/>
    <cellStyle name="Bilješka 3 2 7 3 2 3" xfId="5354" xr:uid="{00000000-0005-0000-0000-000002180000}"/>
    <cellStyle name="Bilješka 3 2 7 3 3" xfId="5355" xr:uid="{00000000-0005-0000-0000-000003180000}"/>
    <cellStyle name="Bilješka 3 2 7 3 3 2" xfId="5356" xr:uid="{00000000-0005-0000-0000-000004180000}"/>
    <cellStyle name="Bilješka 3 2 7 3 4" xfId="5357" xr:uid="{00000000-0005-0000-0000-000005180000}"/>
    <cellStyle name="Bilješka 3 2 7 3 5" xfId="47601" xr:uid="{00000000-0005-0000-0000-000006180000}"/>
    <cellStyle name="Bilješka 3 2 7 4" xfId="5358" xr:uid="{00000000-0005-0000-0000-000007180000}"/>
    <cellStyle name="Bilješka 3 2 7 4 2" xfId="5359" xr:uid="{00000000-0005-0000-0000-000008180000}"/>
    <cellStyle name="Bilješka 3 2 7 4 2 2" xfId="5360" xr:uid="{00000000-0005-0000-0000-000009180000}"/>
    <cellStyle name="Bilješka 3 2 7 4 2 2 2" xfId="5361" xr:uid="{00000000-0005-0000-0000-00000A180000}"/>
    <cellStyle name="Bilješka 3 2 7 4 2 3" xfId="5362" xr:uid="{00000000-0005-0000-0000-00000B180000}"/>
    <cellStyle name="Bilješka 3 2 7 4 3" xfId="5363" xr:uid="{00000000-0005-0000-0000-00000C180000}"/>
    <cellStyle name="Bilješka 3 2 7 4 3 2" xfId="5364" xr:uid="{00000000-0005-0000-0000-00000D180000}"/>
    <cellStyle name="Bilješka 3 2 7 4 4" xfId="5365" xr:uid="{00000000-0005-0000-0000-00000E180000}"/>
    <cellStyle name="Bilješka 3 2 7 4 5" xfId="48016" xr:uid="{00000000-0005-0000-0000-00000F180000}"/>
    <cellStyle name="Bilješka 3 2 7 5" xfId="5366" xr:uid="{00000000-0005-0000-0000-000010180000}"/>
    <cellStyle name="Bilješka 3 2 7 5 2" xfId="5367" xr:uid="{00000000-0005-0000-0000-000011180000}"/>
    <cellStyle name="Bilješka 3 2 7 5 2 2" xfId="5368" xr:uid="{00000000-0005-0000-0000-000012180000}"/>
    <cellStyle name="Bilješka 3 2 7 5 2 2 2" xfId="5369" xr:uid="{00000000-0005-0000-0000-000013180000}"/>
    <cellStyle name="Bilješka 3 2 7 5 2 3" xfId="5370" xr:uid="{00000000-0005-0000-0000-000014180000}"/>
    <cellStyle name="Bilješka 3 2 7 5 3" xfId="5371" xr:uid="{00000000-0005-0000-0000-000015180000}"/>
    <cellStyle name="Bilješka 3 2 7 5 3 2" xfId="5372" xr:uid="{00000000-0005-0000-0000-000016180000}"/>
    <cellStyle name="Bilješka 3 2 7 5 4" xfId="5373" xr:uid="{00000000-0005-0000-0000-000017180000}"/>
    <cellStyle name="Bilješka 3 2 7 5 5" xfId="48425" xr:uid="{00000000-0005-0000-0000-000018180000}"/>
    <cellStyle name="Bilješka 3 2 7 6" xfId="5374" xr:uid="{00000000-0005-0000-0000-000019180000}"/>
    <cellStyle name="Bilješka 3 2 7 6 2" xfId="5375" xr:uid="{00000000-0005-0000-0000-00001A180000}"/>
    <cellStyle name="Bilješka 3 2 7 6 2 2" xfId="5376" xr:uid="{00000000-0005-0000-0000-00001B180000}"/>
    <cellStyle name="Bilješka 3 2 7 6 2 2 2" xfId="5377" xr:uid="{00000000-0005-0000-0000-00001C180000}"/>
    <cellStyle name="Bilješka 3 2 7 6 2 3" xfId="5378" xr:uid="{00000000-0005-0000-0000-00001D180000}"/>
    <cellStyle name="Bilješka 3 2 7 6 3" xfId="5379" xr:uid="{00000000-0005-0000-0000-00001E180000}"/>
    <cellStyle name="Bilješka 3 2 7 6 3 2" xfId="5380" xr:uid="{00000000-0005-0000-0000-00001F180000}"/>
    <cellStyle name="Bilješka 3 2 7 6 4" xfId="5381" xr:uid="{00000000-0005-0000-0000-000020180000}"/>
    <cellStyle name="Bilješka 3 2 7 6 5" xfId="48836" xr:uid="{00000000-0005-0000-0000-000021180000}"/>
    <cellStyle name="Bilješka 3 2 7 7" xfId="5382" xr:uid="{00000000-0005-0000-0000-000022180000}"/>
    <cellStyle name="Bilješka 3 2 7 7 2" xfId="5383" xr:uid="{00000000-0005-0000-0000-000023180000}"/>
    <cellStyle name="Bilješka 3 2 7 7 2 2" xfId="5384" xr:uid="{00000000-0005-0000-0000-000024180000}"/>
    <cellStyle name="Bilješka 3 2 7 7 2 2 2" xfId="5385" xr:uid="{00000000-0005-0000-0000-000025180000}"/>
    <cellStyle name="Bilješka 3 2 7 7 2 3" xfId="5386" xr:uid="{00000000-0005-0000-0000-000026180000}"/>
    <cellStyle name="Bilješka 3 2 7 7 3" xfId="5387" xr:uid="{00000000-0005-0000-0000-000027180000}"/>
    <cellStyle name="Bilješka 3 2 7 7 3 2" xfId="5388" xr:uid="{00000000-0005-0000-0000-000028180000}"/>
    <cellStyle name="Bilješka 3 2 7 7 4" xfId="5389" xr:uid="{00000000-0005-0000-0000-000029180000}"/>
    <cellStyle name="Bilješka 3 2 7 7 5" xfId="47492" xr:uid="{00000000-0005-0000-0000-00002A180000}"/>
    <cellStyle name="Bilješka 3 2 7 8" xfId="5390" xr:uid="{00000000-0005-0000-0000-00002B180000}"/>
    <cellStyle name="Bilješka 3 2 7 8 2" xfId="5391" xr:uid="{00000000-0005-0000-0000-00002C180000}"/>
    <cellStyle name="Bilješka 3 2 7 8 2 2" xfId="5392" xr:uid="{00000000-0005-0000-0000-00002D180000}"/>
    <cellStyle name="Bilješka 3 2 7 8 2 2 2" xfId="5393" xr:uid="{00000000-0005-0000-0000-00002E180000}"/>
    <cellStyle name="Bilješka 3 2 7 8 2 3" xfId="5394" xr:uid="{00000000-0005-0000-0000-00002F180000}"/>
    <cellStyle name="Bilješka 3 2 7 8 3" xfId="5395" xr:uid="{00000000-0005-0000-0000-000030180000}"/>
    <cellStyle name="Bilješka 3 2 7 8 3 2" xfId="5396" xr:uid="{00000000-0005-0000-0000-000031180000}"/>
    <cellStyle name="Bilješka 3 2 7 8 4" xfId="5397" xr:uid="{00000000-0005-0000-0000-000032180000}"/>
    <cellStyle name="Bilješka 3 2 7 8 5" xfId="49400" xr:uid="{00000000-0005-0000-0000-000033180000}"/>
    <cellStyle name="Bilješka 3 2 7 9" xfId="5398" xr:uid="{00000000-0005-0000-0000-000034180000}"/>
    <cellStyle name="Bilješka 3 2 7 9 2" xfId="5399" xr:uid="{00000000-0005-0000-0000-000035180000}"/>
    <cellStyle name="Bilješka 3 2 7 9 2 2" xfId="5400" xr:uid="{00000000-0005-0000-0000-000036180000}"/>
    <cellStyle name="Bilješka 3 2 7 9 2 2 2" xfId="5401" xr:uid="{00000000-0005-0000-0000-000037180000}"/>
    <cellStyle name="Bilješka 3 2 7 9 2 3" xfId="5402" xr:uid="{00000000-0005-0000-0000-000038180000}"/>
    <cellStyle name="Bilješka 3 2 7 9 3" xfId="5403" xr:uid="{00000000-0005-0000-0000-000039180000}"/>
    <cellStyle name="Bilješka 3 2 7 9 3 2" xfId="5404" xr:uid="{00000000-0005-0000-0000-00003A180000}"/>
    <cellStyle name="Bilješka 3 2 7 9 4" xfId="5405" xr:uid="{00000000-0005-0000-0000-00003B180000}"/>
    <cellStyle name="Bilješka 3 2 7 9 5" xfId="49846" xr:uid="{00000000-0005-0000-0000-00003C180000}"/>
    <cellStyle name="Bilješka 3 2 8" xfId="5406" xr:uid="{00000000-0005-0000-0000-00003D180000}"/>
    <cellStyle name="Bilješka 3 2 8 10" xfId="5407" xr:uid="{00000000-0005-0000-0000-00003E180000}"/>
    <cellStyle name="Bilješka 3 2 8 10 2" xfId="5408" xr:uid="{00000000-0005-0000-0000-00003F180000}"/>
    <cellStyle name="Bilješka 3 2 8 10 2 2" xfId="5409" xr:uid="{00000000-0005-0000-0000-000040180000}"/>
    <cellStyle name="Bilješka 3 2 8 10 2 2 2" xfId="5410" xr:uid="{00000000-0005-0000-0000-000041180000}"/>
    <cellStyle name="Bilješka 3 2 8 10 2 3" xfId="5411" xr:uid="{00000000-0005-0000-0000-000042180000}"/>
    <cellStyle name="Bilješka 3 2 8 10 3" xfId="5412" xr:uid="{00000000-0005-0000-0000-000043180000}"/>
    <cellStyle name="Bilješka 3 2 8 10 3 2" xfId="5413" xr:uid="{00000000-0005-0000-0000-000044180000}"/>
    <cellStyle name="Bilješka 3 2 8 10 4" xfId="5414" xr:uid="{00000000-0005-0000-0000-000045180000}"/>
    <cellStyle name="Bilješka 3 2 8 10 5" xfId="50255" xr:uid="{00000000-0005-0000-0000-000046180000}"/>
    <cellStyle name="Bilješka 3 2 8 11" xfId="5415" xr:uid="{00000000-0005-0000-0000-000047180000}"/>
    <cellStyle name="Bilješka 3 2 8 11 2" xfId="5416" xr:uid="{00000000-0005-0000-0000-000048180000}"/>
    <cellStyle name="Bilješka 3 2 8 11 2 2" xfId="5417" xr:uid="{00000000-0005-0000-0000-000049180000}"/>
    <cellStyle name="Bilješka 3 2 8 11 3" xfId="5418" xr:uid="{00000000-0005-0000-0000-00004A180000}"/>
    <cellStyle name="Bilješka 3 2 8 11 4" xfId="50682" xr:uid="{00000000-0005-0000-0000-00004B180000}"/>
    <cellStyle name="Bilješka 3 2 8 12" xfId="5419" xr:uid="{00000000-0005-0000-0000-00004C180000}"/>
    <cellStyle name="Bilješka 3 2 8 12 2" xfId="5420" xr:uid="{00000000-0005-0000-0000-00004D180000}"/>
    <cellStyle name="Bilješka 3 2 8 13" xfId="5421" xr:uid="{00000000-0005-0000-0000-00004E180000}"/>
    <cellStyle name="Bilješka 3 2 8 14" xfId="46701" xr:uid="{00000000-0005-0000-0000-00004F180000}"/>
    <cellStyle name="Bilješka 3 2 8 2" xfId="5422" xr:uid="{00000000-0005-0000-0000-000050180000}"/>
    <cellStyle name="Bilješka 3 2 8 2 2" xfId="5423" xr:uid="{00000000-0005-0000-0000-000051180000}"/>
    <cellStyle name="Bilješka 3 2 8 2 2 2" xfId="5424" xr:uid="{00000000-0005-0000-0000-000052180000}"/>
    <cellStyle name="Bilješka 3 2 8 2 2 2 2" xfId="5425" xr:uid="{00000000-0005-0000-0000-000053180000}"/>
    <cellStyle name="Bilješka 3 2 8 2 2 3" xfId="5426" xr:uid="{00000000-0005-0000-0000-000054180000}"/>
    <cellStyle name="Bilješka 3 2 8 2 3" xfId="5427" xr:uid="{00000000-0005-0000-0000-000055180000}"/>
    <cellStyle name="Bilješka 3 2 8 2 3 2" xfId="5428" xr:uid="{00000000-0005-0000-0000-000056180000}"/>
    <cellStyle name="Bilješka 3 2 8 2 4" xfId="5429" xr:uid="{00000000-0005-0000-0000-000057180000}"/>
    <cellStyle name="Bilješka 3 2 8 2 5" xfId="47015" xr:uid="{00000000-0005-0000-0000-000058180000}"/>
    <cellStyle name="Bilješka 3 2 8 3" xfId="5430" xr:uid="{00000000-0005-0000-0000-000059180000}"/>
    <cellStyle name="Bilješka 3 2 8 3 2" xfId="5431" xr:uid="{00000000-0005-0000-0000-00005A180000}"/>
    <cellStyle name="Bilješka 3 2 8 3 2 2" xfId="5432" xr:uid="{00000000-0005-0000-0000-00005B180000}"/>
    <cellStyle name="Bilješka 3 2 8 3 2 2 2" xfId="5433" xr:uid="{00000000-0005-0000-0000-00005C180000}"/>
    <cellStyle name="Bilješka 3 2 8 3 2 3" xfId="5434" xr:uid="{00000000-0005-0000-0000-00005D180000}"/>
    <cellStyle name="Bilješka 3 2 8 3 3" xfId="5435" xr:uid="{00000000-0005-0000-0000-00005E180000}"/>
    <cellStyle name="Bilješka 3 2 8 3 3 2" xfId="5436" xr:uid="{00000000-0005-0000-0000-00005F180000}"/>
    <cellStyle name="Bilješka 3 2 8 3 4" xfId="5437" xr:uid="{00000000-0005-0000-0000-000060180000}"/>
    <cellStyle name="Bilješka 3 2 8 3 5" xfId="47602" xr:uid="{00000000-0005-0000-0000-000061180000}"/>
    <cellStyle name="Bilješka 3 2 8 4" xfId="5438" xr:uid="{00000000-0005-0000-0000-000062180000}"/>
    <cellStyle name="Bilješka 3 2 8 4 2" xfId="5439" xr:uid="{00000000-0005-0000-0000-000063180000}"/>
    <cellStyle name="Bilješka 3 2 8 4 2 2" xfId="5440" xr:uid="{00000000-0005-0000-0000-000064180000}"/>
    <cellStyle name="Bilješka 3 2 8 4 2 2 2" xfId="5441" xr:uid="{00000000-0005-0000-0000-000065180000}"/>
    <cellStyle name="Bilješka 3 2 8 4 2 3" xfId="5442" xr:uid="{00000000-0005-0000-0000-000066180000}"/>
    <cellStyle name="Bilješka 3 2 8 4 3" xfId="5443" xr:uid="{00000000-0005-0000-0000-000067180000}"/>
    <cellStyle name="Bilješka 3 2 8 4 3 2" xfId="5444" xr:uid="{00000000-0005-0000-0000-000068180000}"/>
    <cellStyle name="Bilješka 3 2 8 4 4" xfId="5445" xr:uid="{00000000-0005-0000-0000-000069180000}"/>
    <cellStyle name="Bilješka 3 2 8 4 5" xfId="48017" xr:uid="{00000000-0005-0000-0000-00006A180000}"/>
    <cellStyle name="Bilješka 3 2 8 5" xfId="5446" xr:uid="{00000000-0005-0000-0000-00006B180000}"/>
    <cellStyle name="Bilješka 3 2 8 5 2" xfId="5447" xr:uid="{00000000-0005-0000-0000-00006C180000}"/>
    <cellStyle name="Bilješka 3 2 8 5 2 2" xfId="5448" xr:uid="{00000000-0005-0000-0000-00006D180000}"/>
    <cellStyle name="Bilješka 3 2 8 5 2 2 2" xfId="5449" xr:uid="{00000000-0005-0000-0000-00006E180000}"/>
    <cellStyle name="Bilješka 3 2 8 5 2 3" xfId="5450" xr:uid="{00000000-0005-0000-0000-00006F180000}"/>
    <cellStyle name="Bilješka 3 2 8 5 3" xfId="5451" xr:uid="{00000000-0005-0000-0000-000070180000}"/>
    <cellStyle name="Bilješka 3 2 8 5 3 2" xfId="5452" xr:uid="{00000000-0005-0000-0000-000071180000}"/>
    <cellStyle name="Bilješka 3 2 8 5 4" xfId="5453" xr:uid="{00000000-0005-0000-0000-000072180000}"/>
    <cellStyle name="Bilješka 3 2 8 5 5" xfId="48426" xr:uid="{00000000-0005-0000-0000-000073180000}"/>
    <cellStyle name="Bilješka 3 2 8 6" xfId="5454" xr:uid="{00000000-0005-0000-0000-000074180000}"/>
    <cellStyle name="Bilješka 3 2 8 6 2" xfId="5455" xr:uid="{00000000-0005-0000-0000-000075180000}"/>
    <cellStyle name="Bilješka 3 2 8 6 2 2" xfId="5456" xr:uid="{00000000-0005-0000-0000-000076180000}"/>
    <cellStyle name="Bilješka 3 2 8 6 2 2 2" xfId="5457" xr:uid="{00000000-0005-0000-0000-000077180000}"/>
    <cellStyle name="Bilješka 3 2 8 6 2 3" xfId="5458" xr:uid="{00000000-0005-0000-0000-000078180000}"/>
    <cellStyle name="Bilješka 3 2 8 6 3" xfId="5459" xr:uid="{00000000-0005-0000-0000-000079180000}"/>
    <cellStyle name="Bilješka 3 2 8 6 3 2" xfId="5460" xr:uid="{00000000-0005-0000-0000-00007A180000}"/>
    <cellStyle name="Bilješka 3 2 8 6 4" xfId="5461" xr:uid="{00000000-0005-0000-0000-00007B180000}"/>
    <cellStyle name="Bilješka 3 2 8 6 5" xfId="48837" xr:uid="{00000000-0005-0000-0000-00007C180000}"/>
    <cellStyle name="Bilješka 3 2 8 7" xfId="5462" xr:uid="{00000000-0005-0000-0000-00007D180000}"/>
    <cellStyle name="Bilješka 3 2 8 7 2" xfId="5463" xr:uid="{00000000-0005-0000-0000-00007E180000}"/>
    <cellStyle name="Bilješka 3 2 8 7 2 2" xfId="5464" xr:uid="{00000000-0005-0000-0000-00007F180000}"/>
    <cellStyle name="Bilješka 3 2 8 7 2 2 2" xfId="5465" xr:uid="{00000000-0005-0000-0000-000080180000}"/>
    <cellStyle name="Bilješka 3 2 8 7 2 3" xfId="5466" xr:uid="{00000000-0005-0000-0000-000081180000}"/>
    <cellStyle name="Bilješka 3 2 8 7 3" xfId="5467" xr:uid="{00000000-0005-0000-0000-000082180000}"/>
    <cellStyle name="Bilješka 3 2 8 7 3 2" xfId="5468" xr:uid="{00000000-0005-0000-0000-000083180000}"/>
    <cellStyle name="Bilješka 3 2 8 7 4" xfId="5469" xr:uid="{00000000-0005-0000-0000-000084180000}"/>
    <cellStyle name="Bilješka 3 2 8 7 5" xfId="48857" xr:uid="{00000000-0005-0000-0000-000085180000}"/>
    <cellStyle name="Bilješka 3 2 8 8" xfId="5470" xr:uid="{00000000-0005-0000-0000-000086180000}"/>
    <cellStyle name="Bilješka 3 2 8 8 2" xfId="5471" xr:uid="{00000000-0005-0000-0000-000087180000}"/>
    <cellStyle name="Bilješka 3 2 8 8 2 2" xfId="5472" xr:uid="{00000000-0005-0000-0000-000088180000}"/>
    <cellStyle name="Bilješka 3 2 8 8 2 2 2" xfId="5473" xr:uid="{00000000-0005-0000-0000-000089180000}"/>
    <cellStyle name="Bilješka 3 2 8 8 2 3" xfId="5474" xr:uid="{00000000-0005-0000-0000-00008A180000}"/>
    <cellStyle name="Bilješka 3 2 8 8 3" xfId="5475" xr:uid="{00000000-0005-0000-0000-00008B180000}"/>
    <cellStyle name="Bilješka 3 2 8 8 3 2" xfId="5476" xr:uid="{00000000-0005-0000-0000-00008C180000}"/>
    <cellStyle name="Bilješka 3 2 8 8 4" xfId="5477" xr:uid="{00000000-0005-0000-0000-00008D180000}"/>
    <cellStyle name="Bilješka 3 2 8 8 5" xfId="49401" xr:uid="{00000000-0005-0000-0000-00008E180000}"/>
    <cellStyle name="Bilješka 3 2 8 9" xfId="5478" xr:uid="{00000000-0005-0000-0000-00008F180000}"/>
    <cellStyle name="Bilješka 3 2 8 9 2" xfId="5479" xr:uid="{00000000-0005-0000-0000-000090180000}"/>
    <cellStyle name="Bilješka 3 2 8 9 2 2" xfId="5480" xr:uid="{00000000-0005-0000-0000-000091180000}"/>
    <cellStyle name="Bilješka 3 2 8 9 2 2 2" xfId="5481" xr:uid="{00000000-0005-0000-0000-000092180000}"/>
    <cellStyle name="Bilješka 3 2 8 9 2 3" xfId="5482" xr:uid="{00000000-0005-0000-0000-000093180000}"/>
    <cellStyle name="Bilješka 3 2 8 9 3" xfId="5483" xr:uid="{00000000-0005-0000-0000-000094180000}"/>
    <cellStyle name="Bilješka 3 2 8 9 3 2" xfId="5484" xr:uid="{00000000-0005-0000-0000-000095180000}"/>
    <cellStyle name="Bilješka 3 2 8 9 4" xfId="5485" xr:uid="{00000000-0005-0000-0000-000096180000}"/>
    <cellStyle name="Bilješka 3 2 8 9 5" xfId="49847" xr:uid="{00000000-0005-0000-0000-000097180000}"/>
    <cellStyle name="Bilješka 3 2 9" xfId="5486" xr:uid="{00000000-0005-0000-0000-000098180000}"/>
    <cellStyle name="Bilješka 3 2 9 10" xfId="5487" xr:uid="{00000000-0005-0000-0000-000099180000}"/>
    <cellStyle name="Bilješka 3 2 9 10 2" xfId="5488" xr:uid="{00000000-0005-0000-0000-00009A180000}"/>
    <cellStyle name="Bilješka 3 2 9 10 2 2" xfId="5489" xr:uid="{00000000-0005-0000-0000-00009B180000}"/>
    <cellStyle name="Bilješka 3 2 9 10 2 2 2" xfId="5490" xr:uid="{00000000-0005-0000-0000-00009C180000}"/>
    <cellStyle name="Bilješka 3 2 9 10 2 3" xfId="5491" xr:uid="{00000000-0005-0000-0000-00009D180000}"/>
    <cellStyle name="Bilješka 3 2 9 10 3" xfId="5492" xr:uid="{00000000-0005-0000-0000-00009E180000}"/>
    <cellStyle name="Bilješka 3 2 9 10 3 2" xfId="5493" xr:uid="{00000000-0005-0000-0000-00009F180000}"/>
    <cellStyle name="Bilješka 3 2 9 10 4" xfId="5494" xr:uid="{00000000-0005-0000-0000-0000A0180000}"/>
    <cellStyle name="Bilješka 3 2 9 10 5" xfId="50256" xr:uid="{00000000-0005-0000-0000-0000A1180000}"/>
    <cellStyle name="Bilješka 3 2 9 11" xfId="5495" xr:uid="{00000000-0005-0000-0000-0000A2180000}"/>
    <cellStyle name="Bilješka 3 2 9 11 2" xfId="5496" xr:uid="{00000000-0005-0000-0000-0000A3180000}"/>
    <cellStyle name="Bilješka 3 2 9 11 2 2" xfId="5497" xr:uid="{00000000-0005-0000-0000-0000A4180000}"/>
    <cellStyle name="Bilješka 3 2 9 11 3" xfId="5498" xr:uid="{00000000-0005-0000-0000-0000A5180000}"/>
    <cellStyle name="Bilješka 3 2 9 11 4" xfId="50683" xr:uid="{00000000-0005-0000-0000-0000A6180000}"/>
    <cellStyle name="Bilješka 3 2 9 12" xfId="5499" xr:uid="{00000000-0005-0000-0000-0000A7180000}"/>
    <cellStyle name="Bilješka 3 2 9 12 2" xfId="5500" xr:uid="{00000000-0005-0000-0000-0000A8180000}"/>
    <cellStyle name="Bilješka 3 2 9 13" xfId="5501" xr:uid="{00000000-0005-0000-0000-0000A9180000}"/>
    <cellStyle name="Bilješka 3 2 9 14" xfId="46833" xr:uid="{00000000-0005-0000-0000-0000AA180000}"/>
    <cellStyle name="Bilješka 3 2 9 2" xfId="5502" xr:uid="{00000000-0005-0000-0000-0000AB180000}"/>
    <cellStyle name="Bilješka 3 2 9 2 2" xfId="5503" xr:uid="{00000000-0005-0000-0000-0000AC180000}"/>
    <cellStyle name="Bilješka 3 2 9 2 2 2" xfId="5504" xr:uid="{00000000-0005-0000-0000-0000AD180000}"/>
    <cellStyle name="Bilješka 3 2 9 2 2 2 2" xfId="5505" xr:uid="{00000000-0005-0000-0000-0000AE180000}"/>
    <cellStyle name="Bilješka 3 2 9 2 2 3" xfId="5506" xr:uid="{00000000-0005-0000-0000-0000AF180000}"/>
    <cellStyle name="Bilješka 3 2 9 2 3" xfId="5507" xr:uid="{00000000-0005-0000-0000-0000B0180000}"/>
    <cellStyle name="Bilješka 3 2 9 2 3 2" xfId="5508" xr:uid="{00000000-0005-0000-0000-0000B1180000}"/>
    <cellStyle name="Bilješka 3 2 9 2 4" xfId="5509" xr:uid="{00000000-0005-0000-0000-0000B2180000}"/>
    <cellStyle name="Bilješka 3 2 9 2 5" xfId="47016" xr:uid="{00000000-0005-0000-0000-0000B3180000}"/>
    <cellStyle name="Bilješka 3 2 9 3" xfId="5510" xr:uid="{00000000-0005-0000-0000-0000B4180000}"/>
    <cellStyle name="Bilješka 3 2 9 3 2" xfId="5511" xr:uid="{00000000-0005-0000-0000-0000B5180000}"/>
    <cellStyle name="Bilješka 3 2 9 3 2 2" xfId="5512" xr:uid="{00000000-0005-0000-0000-0000B6180000}"/>
    <cellStyle name="Bilješka 3 2 9 3 2 2 2" xfId="5513" xr:uid="{00000000-0005-0000-0000-0000B7180000}"/>
    <cellStyle name="Bilješka 3 2 9 3 2 3" xfId="5514" xr:uid="{00000000-0005-0000-0000-0000B8180000}"/>
    <cellStyle name="Bilješka 3 2 9 3 3" xfId="5515" xr:uid="{00000000-0005-0000-0000-0000B9180000}"/>
    <cellStyle name="Bilješka 3 2 9 3 3 2" xfId="5516" xr:uid="{00000000-0005-0000-0000-0000BA180000}"/>
    <cellStyle name="Bilješka 3 2 9 3 4" xfId="5517" xr:uid="{00000000-0005-0000-0000-0000BB180000}"/>
    <cellStyle name="Bilješka 3 2 9 3 5" xfId="47603" xr:uid="{00000000-0005-0000-0000-0000BC180000}"/>
    <cellStyle name="Bilješka 3 2 9 4" xfId="5518" xr:uid="{00000000-0005-0000-0000-0000BD180000}"/>
    <cellStyle name="Bilješka 3 2 9 4 2" xfId="5519" xr:uid="{00000000-0005-0000-0000-0000BE180000}"/>
    <cellStyle name="Bilješka 3 2 9 4 2 2" xfId="5520" xr:uid="{00000000-0005-0000-0000-0000BF180000}"/>
    <cellStyle name="Bilješka 3 2 9 4 2 2 2" xfId="5521" xr:uid="{00000000-0005-0000-0000-0000C0180000}"/>
    <cellStyle name="Bilješka 3 2 9 4 2 3" xfId="5522" xr:uid="{00000000-0005-0000-0000-0000C1180000}"/>
    <cellStyle name="Bilješka 3 2 9 4 3" xfId="5523" xr:uid="{00000000-0005-0000-0000-0000C2180000}"/>
    <cellStyle name="Bilješka 3 2 9 4 3 2" xfId="5524" xr:uid="{00000000-0005-0000-0000-0000C3180000}"/>
    <cellStyle name="Bilješka 3 2 9 4 4" xfId="5525" xr:uid="{00000000-0005-0000-0000-0000C4180000}"/>
    <cellStyle name="Bilješka 3 2 9 4 5" xfId="48018" xr:uid="{00000000-0005-0000-0000-0000C5180000}"/>
    <cellStyle name="Bilješka 3 2 9 5" xfId="5526" xr:uid="{00000000-0005-0000-0000-0000C6180000}"/>
    <cellStyle name="Bilješka 3 2 9 5 2" xfId="5527" xr:uid="{00000000-0005-0000-0000-0000C7180000}"/>
    <cellStyle name="Bilješka 3 2 9 5 2 2" xfId="5528" xr:uid="{00000000-0005-0000-0000-0000C8180000}"/>
    <cellStyle name="Bilješka 3 2 9 5 2 2 2" xfId="5529" xr:uid="{00000000-0005-0000-0000-0000C9180000}"/>
    <cellStyle name="Bilješka 3 2 9 5 2 3" xfId="5530" xr:uid="{00000000-0005-0000-0000-0000CA180000}"/>
    <cellStyle name="Bilješka 3 2 9 5 3" xfId="5531" xr:uid="{00000000-0005-0000-0000-0000CB180000}"/>
    <cellStyle name="Bilješka 3 2 9 5 3 2" xfId="5532" xr:uid="{00000000-0005-0000-0000-0000CC180000}"/>
    <cellStyle name="Bilješka 3 2 9 5 4" xfId="5533" xr:uid="{00000000-0005-0000-0000-0000CD180000}"/>
    <cellStyle name="Bilješka 3 2 9 5 5" xfId="48427" xr:uid="{00000000-0005-0000-0000-0000CE180000}"/>
    <cellStyle name="Bilješka 3 2 9 6" xfId="5534" xr:uid="{00000000-0005-0000-0000-0000CF180000}"/>
    <cellStyle name="Bilješka 3 2 9 6 2" xfId="5535" xr:uid="{00000000-0005-0000-0000-0000D0180000}"/>
    <cellStyle name="Bilješka 3 2 9 6 2 2" xfId="5536" xr:uid="{00000000-0005-0000-0000-0000D1180000}"/>
    <cellStyle name="Bilješka 3 2 9 6 2 2 2" xfId="5537" xr:uid="{00000000-0005-0000-0000-0000D2180000}"/>
    <cellStyle name="Bilješka 3 2 9 6 2 3" xfId="5538" xr:uid="{00000000-0005-0000-0000-0000D3180000}"/>
    <cellStyle name="Bilješka 3 2 9 6 3" xfId="5539" xr:uid="{00000000-0005-0000-0000-0000D4180000}"/>
    <cellStyle name="Bilješka 3 2 9 6 3 2" xfId="5540" xr:uid="{00000000-0005-0000-0000-0000D5180000}"/>
    <cellStyle name="Bilješka 3 2 9 6 4" xfId="5541" xr:uid="{00000000-0005-0000-0000-0000D6180000}"/>
    <cellStyle name="Bilješka 3 2 9 6 5" xfId="48838" xr:uid="{00000000-0005-0000-0000-0000D7180000}"/>
    <cellStyle name="Bilješka 3 2 9 7" xfId="5542" xr:uid="{00000000-0005-0000-0000-0000D8180000}"/>
    <cellStyle name="Bilješka 3 2 9 7 2" xfId="5543" xr:uid="{00000000-0005-0000-0000-0000D9180000}"/>
    <cellStyle name="Bilješka 3 2 9 7 2 2" xfId="5544" xr:uid="{00000000-0005-0000-0000-0000DA180000}"/>
    <cellStyle name="Bilješka 3 2 9 7 2 2 2" xfId="5545" xr:uid="{00000000-0005-0000-0000-0000DB180000}"/>
    <cellStyle name="Bilješka 3 2 9 7 2 3" xfId="5546" xr:uid="{00000000-0005-0000-0000-0000DC180000}"/>
    <cellStyle name="Bilješka 3 2 9 7 3" xfId="5547" xr:uid="{00000000-0005-0000-0000-0000DD180000}"/>
    <cellStyle name="Bilješka 3 2 9 7 3 2" xfId="5548" xr:uid="{00000000-0005-0000-0000-0000DE180000}"/>
    <cellStyle name="Bilješka 3 2 9 7 4" xfId="5549" xr:uid="{00000000-0005-0000-0000-0000DF180000}"/>
    <cellStyle name="Bilješka 3 2 9 7 5" xfId="48856" xr:uid="{00000000-0005-0000-0000-0000E0180000}"/>
    <cellStyle name="Bilješka 3 2 9 8" xfId="5550" xr:uid="{00000000-0005-0000-0000-0000E1180000}"/>
    <cellStyle name="Bilješka 3 2 9 8 2" xfId="5551" xr:uid="{00000000-0005-0000-0000-0000E2180000}"/>
    <cellStyle name="Bilješka 3 2 9 8 2 2" xfId="5552" xr:uid="{00000000-0005-0000-0000-0000E3180000}"/>
    <cellStyle name="Bilješka 3 2 9 8 2 2 2" xfId="5553" xr:uid="{00000000-0005-0000-0000-0000E4180000}"/>
    <cellStyle name="Bilješka 3 2 9 8 2 3" xfId="5554" xr:uid="{00000000-0005-0000-0000-0000E5180000}"/>
    <cellStyle name="Bilješka 3 2 9 8 3" xfId="5555" xr:uid="{00000000-0005-0000-0000-0000E6180000}"/>
    <cellStyle name="Bilješka 3 2 9 8 3 2" xfId="5556" xr:uid="{00000000-0005-0000-0000-0000E7180000}"/>
    <cellStyle name="Bilješka 3 2 9 8 4" xfId="5557" xr:uid="{00000000-0005-0000-0000-0000E8180000}"/>
    <cellStyle name="Bilješka 3 2 9 8 5" xfId="49402" xr:uid="{00000000-0005-0000-0000-0000E9180000}"/>
    <cellStyle name="Bilješka 3 2 9 9" xfId="5558" xr:uid="{00000000-0005-0000-0000-0000EA180000}"/>
    <cellStyle name="Bilješka 3 2 9 9 2" xfId="5559" xr:uid="{00000000-0005-0000-0000-0000EB180000}"/>
    <cellStyle name="Bilješka 3 2 9 9 2 2" xfId="5560" xr:uid="{00000000-0005-0000-0000-0000EC180000}"/>
    <cellStyle name="Bilješka 3 2 9 9 2 2 2" xfId="5561" xr:uid="{00000000-0005-0000-0000-0000ED180000}"/>
    <cellStyle name="Bilješka 3 2 9 9 2 3" xfId="5562" xr:uid="{00000000-0005-0000-0000-0000EE180000}"/>
    <cellStyle name="Bilješka 3 2 9 9 3" xfId="5563" xr:uid="{00000000-0005-0000-0000-0000EF180000}"/>
    <cellStyle name="Bilješka 3 2 9 9 3 2" xfId="5564" xr:uid="{00000000-0005-0000-0000-0000F0180000}"/>
    <cellStyle name="Bilješka 3 2 9 9 4" xfId="5565" xr:uid="{00000000-0005-0000-0000-0000F1180000}"/>
    <cellStyle name="Bilješka 3 2 9 9 5" xfId="49848" xr:uid="{00000000-0005-0000-0000-0000F2180000}"/>
    <cellStyle name="Bilješka 3 3" xfId="5566" xr:uid="{00000000-0005-0000-0000-0000F3180000}"/>
    <cellStyle name="Bilješka 3 3 10" xfId="5567" xr:uid="{00000000-0005-0000-0000-0000F4180000}"/>
    <cellStyle name="Bilješka 3 3 10 2" xfId="5568" xr:uid="{00000000-0005-0000-0000-0000F5180000}"/>
    <cellStyle name="Bilješka 3 3 10 2 2" xfId="5569" xr:uid="{00000000-0005-0000-0000-0000F6180000}"/>
    <cellStyle name="Bilješka 3 3 10 2 2 2" xfId="5570" xr:uid="{00000000-0005-0000-0000-0000F7180000}"/>
    <cellStyle name="Bilješka 3 3 10 2 3" xfId="5571" xr:uid="{00000000-0005-0000-0000-0000F8180000}"/>
    <cellStyle name="Bilješka 3 3 10 3" xfId="5572" xr:uid="{00000000-0005-0000-0000-0000F9180000}"/>
    <cellStyle name="Bilješka 3 3 10 3 2" xfId="5573" xr:uid="{00000000-0005-0000-0000-0000FA180000}"/>
    <cellStyle name="Bilješka 3 3 10 4" xfId="5574" xr:uid="{00000000-0005-0000-0000-0000FB180000}"/>
    <cellStyle name="Bilješka 3 3 10 5" xfId="50257" xr:uid="{00000000-0005-0000-0000-0000FC180000}"/>
    <cellStyle name="Bilješka 3 3 11" xfId="5575" xr:uid="{00000000-0005-0000-0000-0000FD180000}"/>
    <cellStyle name="Bilješka 3 3 11 2" xfId="5576" xr:uid="{00000000-0005-0000-0000-0000FE180000}"/>
    <cellStyle name="Bilješka 3 3 11 2 2" xfId="5577" xr:uid="{00000000-0005-0000-0000-0000FF180000}"/>
    <cellStyle name="Bilješka 3 3 11 3" xfId="5578" xr:uid="{00000000-0005-0000-0000-000000190000}"/>
    <cellStyle name="Bilješka 3 3 11 4" xfId="50684" xr:uid="{00000000-0005-0000-0000-000001190000}"/>
    <cellStyle name="Bilješka 3 3 12" xfId="5579" xr:uid="{00000000-0005-0000-0000-000002190000}"/>
    <cellStyle name="Bilješka 3 3 12 2" xfId="5580" xr:uid="{00000000-0005-0000-0000-000003190000}"/>
    <cellStyle name="Bilješka 3 3 13" xfId="5581" xr:uid="{00000000-0005-0000-0000-000004190000}"/>
    <cellStyle name="Bilješka 3 3 14" xfId="46618" xr:uid="{00000000-0005-0000-0000-000005190000}"/>
    <cellStyle name="Bilješka 3 3 2" xfId="5582" xr:uid="{00000000-0005-0000-0000-000006190000}"/>
    <cellStyle name="Bilješka 3 3 2 2" xfId="5583" xr:uid="{00000000-0005-0000-0000-000007190000}"/>
    <cellStyle name="Bilješka 3 3 2 2 2" xfId="5584" xr:uid="{00000000-0005-0000-0000-000008190000}"/>
    <cellStyle name="Bilješka 3 3 2 2 2 2" xfId="5585" xr:uid="{00000000-0005-0000-0000-000009190000}"/>
    <cellStyle name="Bilješka 3 3 2 2 3" xfId="5586" xr:uid="{00000000-0005-0000-0000-00000A190000}"/>
    <cellStyle name="Bilješka 3 3 2 3" xfId="5587" xr:uid="{00000000-0005-0000-0000-00000B190000}"/>
    <cellStyle name="Bilješka 3 3 2 3 2" xfId="5588" xr:uid="{00000000-0005-0000-0000-00000C190000}"/>
    <cellStyle name="Bilješka 3 3 2 4" xfId="5589" xr:uid="{00000000-0005-0000-0000-00000D190000}"/>
    <cellStyle name="Bilješka 3 3 2 5" xfId="47017" xr:uid="{00000000-0005-0000-0000-00000E190000}"/>
    <cellStyle name="Bilješka 3 3 3" xfId="5590" xr:uid="{00000000-0005-0000-0000-00000F190000}"/>
    <cellStyle name="Bilješka 3 3 3 2" xfId="5591" xr:uid="{00000000-0005-0000-0000-000010190000}"/>
    <cellStyle name="Bilješka 3 3 3 2 2" xfId="5592" xr:uid="{00000000-0005-0000-0000-000011190000}"/>
    <cellStyle name="Bilješka 3 3 3 2 2 2" xfId="5593" xr:uid="{00000000-0005-0000-0000-000012190000}"/>
    <cellStyle name="Bilješka 3 3 3 2 3" xfId="5594" xr:uid="{00000000-0005-0000-0000-000013190000}"/>
    <cellStyle name="Bilješka 3 3 3 3" xfId="5595" xr:uid="{00000000-0005-0000-0000-000014190000}"/>
    <cellStyle name="Bilješka 3 3 3 3 2" xfId="5596" xr:uid="{00000000-0005-0000-0000-000015190000}"/>
    <cellStyle name="Bilješka 3 3 3 4" xfId="5597" xr:uid="{00000000-0005-0000-0000-000016190000}"/>
    <cellStyle name="Bilješka 3 3 3 5" xfId="47604" xr:uid="{00000000-0005-0000-0000-000017190000}"/>
    <cellStyle name="Bilješka 3 3 4" xfId="5598" xr:uid="{00000000-0005-0000-0000-000018190000}"/>
    <cellStyle name="Bilješka 3 3 4 2" xfId="5599" xr:uid="{00000000-0005-0000-0000-000019190000}"/>
    <cellStyle name="Bilješka 3 3 4 2 2" xfId="5600" xr:uid="{00000000-0005-0000-0000-00001A190000}"/>
    <cellStyle name="Bilješka 3 3 4 2 2 2" xfId="5601" xr:uid="{00000000-0005-0000-0000-00001B190000}"/>
    <cellStyle name="Bilješka 3 3 4 2 3" xfId="5602" xr:uid="{00000000-0005-0000-0000-00001C190000}"/>
    <cellStyle name="Bilješka 3 3 4 3" xfId="5603" xr:uid="{00000000-0005-0000-0000-00001D190000}"/>
    <cellStyle name="Bilješka 3 3 4 3 2" xfId="5604" xr:uid="{00000000-0005-0000-0000-00001E190000}"/>
    <cellStyle name="Bilješka 3 3 4 4" xfId="5605" xr:uid="{00000000-0005-0000-0000-00001F190000}"/>
    <cellStyle name="Bilješka 3 3 4 5" xfId="48019" xr:uid="{00000000-0005-0000-0000-000020190000}"/>
    <cellStyle name="Bilješka 3 3 5" xfId="5606" xr:uid="{00000000-0005-0000-0000-000021190000}"/>
    <cellStyle name="Bilješka 3 3 5 2" xfId="5607" xr:uid="{00000000-0005-0000-0000-000022190000}"/>
    <cellStyle name="Bilješka 3 3 5 2 2" xfId="5608" xr:uid="{00000000-0005-0000-0000-000023190000}"/>
    <cellStyle name="Bilješka 3 3 5 2 2 2" xfId="5609" xr:uid="{00000000-0005-0000-0000-000024190000}"/>
    <cellStyle name="Bilješka 3 3 5 2 3" xfId="5610" xr:uid="{00000000-0005-0000-0000-000025190000}"/>
    <cellStyle name="Bilješka 3 3 5 3" xfId="5611" xr:uid="{00000000-0005-0000-0000-000026190000}"/>
    <cellStyle name="Bilješka 3 3 5 3 2" xfId="5612" xr:uid="{00000000-0005-0000-0000-000027190000}"/>
    <cellStyle name="Bilješka 3 3 5 4" xfId="5613" xr:uid="{00000000-0005-0000-0000-000028190000}"/>
    <cellStyle name="Bilješka 3 3 5 5" xfId="48428" xr:uid="{00000000-0005-0000-0000-000029190000}"/>
    <cellStyle name="Bilješka 3 3 6" xfId="5614" xr:uid="{00000000-0005-0000-0000-00002A190000}"/>
    <cellStyle name="Bilješka 3 3 6 2" xfId="5615" xr:uid="{00000000-0005-0000-0000-00002B190000}"/>
    <cellStyle name="Bilješka 3 3 6 2 2" xfId="5616" xr:uid="{00000000-0005-0000-0000-00002C190000}"/>
    <cellStyle name="Bilješka 3 3 6 2 2 2" xfId="5617" xr:uid="{00000000-0005-0000-0000-00002D190000}"/>
    <cellStyle name="Bilješka 3 3 6 2 3" xfId="5618" xr:uid="{00000000-0005-0000-0000-00002E190000}"/>
    <cellStyle name="Bilješka 3 3 6 3" xfId="5619" xr:uid="{00000000-0005-0000-0000-00002F190000}"/>
    <cellStyle name="Bilješka 3 3 6 3 2" xfId="5620" xr:uid="{00000000-0005-0000-0000-000030190000}"/>
    <cellStyle name="Bilješka 3 3 6 4" xfId="5621" xr:uid="{00000000-0005-0000-0000-000031190000}"/>
    <cellStyle name="Bilješka 3 3 6 5" xfId="48839" xr:uid="{00000000-0005-0000-0000-000032190000}"/>
    <cellStyle name="Bilješka 3 3 7" xfId="5622" xr:uid="{00000000-0005-0000-0000-000033190000}"/>
    <cellStyle name="Bilješka 3 3 7 2" xfId="5623" xr:uid="{00000000-0005-0000-0000-000034190000}"/>
    <cellStyle name="Bilješka 3 3 7 2 2" xfId="5624" xr:uid="{00000000-0005-0000-0000-000035190000}"/>
    <cellStyle name="Bilješka 3 3 7 2 2 2" xfId="5625" xr:uid="{00000000-0005-0000-0000-000036190000}"/>
    <cellStyle name="Bilješka 3 3 7 2 3" xfId="5626" xr:uid="{00000000-0005-0000-0000-000037190000}"/>
    <cellStyle name="Bilješka 3 3 7 3" xfId="5627" xr:uid="{00000000-0005-0000-0000-000038190000}"/>
    <cellStyle name="Bilješka 3 3 7 3 2" xfId="5628" xr:uid="{00000000-0005-0000-0000-000039190000}"/>
    <cellStyle name="Bilješka 3 3 7 4" xfId="5629" xr:uid="{00000000-0005-0000-0000-00003A190000}"/>
    <cellStyle name="Bilješka 3 3 7 5" xfId="48855" xr:uid="{00000000-0005-0000-0000-00003B190000}"/>
    <cellStyle name="Bilješka 3 3 8" xfId="5630" xr:uid="{00000000-0005-0000-0000-00003C190000}"/>
    <cellStyle name="Bilješka 3 3 8 2" xfId="5631" xr:uid="{00000000-0005-0000-0000-00003D190000}"/>
    <cellStyle name="Bilješka 3 3 8 2 2" xfId="5632" xr:uid="{00000000-0005-0000-0000-00003E190000}"/>
    <cellStyle name="Bilješka 3 3 8 2 2 2" xfId="5633" xr:uid="{00000000-0005-0000-0000-00003F190000}"/>
    <cellStyle name="Bilješka 3 3 8 2 3" xfId="5634" xr:uid="{00000000-0005-0000-0000-000040190000}"/>
    <cellStyle name="Bilješka 3 3 8 3" xfId="5635" xr:uid="{00000000-0005-0000-0000-000041190000}"/>
    <cellStyle name="Bilješka 3 3 8 3 2" xfId="5636" xr:uid="{00000000-0005-0000-0000-000042190000}"/>
    <cellStyle name="Bilješka 3 3 8 4" xfId="5637" xr:uid="{00000000-0005-0000-0000-000043190000}"/>
    <cellStyle name="Bilješka 3 3 8 5" xfId="49403" xr:uid="{00000000-0005-0000-0000-000044190000}"/>
    <cellStyle name="Bilješka 3 3 9" xfId="5638" xr:uid="{00000000-0005-0000-0000-000045190000}"/>
    <cellStyle name="Bilješka 3 3 9 2" xfId="5639" xr:uid="{00000000-0005-0000-0000-000046190000}"/>
    <cellStyle name="Bilješka 3 3 9 2 2" xfId="5640" xr:uid="{00000000-0005-0000-0000-000047190000}"/>
    <cellStyle name="Bilješka 3 3 9 2 2 2" xfId="5641" xr:uid="{00000000-0005-0000-0000-000048190000}"/>
    <cellStyle name="Bilješka 3 3 9 2 3" xfId="5642" xr:uid="{00000000-0005-0000-0000-000049190000}"/>
    <cellStyle name="Bilješka 3 3 9 3" xfId="5643" xr:uid="{00000000-0005-0000-0000-00004A190000}"/>
    <cellStyle name="Bilješka 3 3 9 3 2" xfId="5644" xr:uid="{00000000-0005-0000-0000-00004B190000}"/>
    <cellStyle name="Bilješka 3 3 9 4" xfId="5645" xr:uid="{00000000-0005-0000-0000-00004C190000}"/>
    <cellStyle name="Bilješka 3 3 9 5" xfId="49849" xr:uid="{00000000-0005-0000-0000-00004D190000}"/>
    <cellStyle name="Bilješka 3 4" xfId="5646" xr:uid="{00000000-0005-0000-0000-00004E190000}"/>
    <cellStyle name="Bilješka 3 4 10" xfId="5647" xr:uid="{00000000-0005-0000-0000-00004F190000}"/>
    <cellStyle name="Bilješka 3 4 10 2" xfId="5648" xr:uid="{00000000-0005-0000-0000-000050190000}"/>
    <cellStyle name="Bilješka 3 4 10 2 2" xfId="5649" xr:uid="{00000000-0005-0000-0000-000051190000}"/>
    <cellStyle name="Bilješka 3 4 10 2 2 2" xfId="5650" xr:uid="{00000000-0005-0000-0000-000052190000}"/>
    <cellStyle name="Bilješka 3 4 10 2 3" xfId="5651" xr:uid="{00000000-0005-0000-0000-000053190000}"/>
    <cellStyle name="Bilješka 3 4 10 3" xfId="5652" xr:uid="{00000000-0005-0000-0000-000054190000}"/>
    <cellStyle name="Bilješka 3 4 10 3 2" xfId="5653" xr:uid="{00000000-0005-0000-0000-000055190000}"/>
    <cellStyle name="Bilješka 3 4 10 4" xfId="5654" xr:uid="{00000000-0005-0000-0000-000056190000}"/>
    <cellStyle name="Bilješka 3 4 10 5" xfId="50258" xr:uid="{00000000-0005-0000-0000-000057190000}"/>
    <cellStyle name="Bilješka 3 4 11" xfId="5655" xr:uid="{00000000-0005-0000-0000-000058190000}"/>
    <cellStyle name="Bilješka 3 4 11 2" xfId="5656" xr:uid="{00000000-0005-0000-0000-000059190000}"/>
    <cellStyle name="Bilješka 3 4 11 2 2" xfId="5657" xr:uid="{00000000-0005-0000-0000-00005A190000}"/>
    <cellStyle name="Bilješka 3 4 11 3" xfId="5658" xr:uid="{00000000-0005-0000-0000-00005B190000}"/>
    <cellStyle name="Bilješka 3 4 11 4" xfId="50685" xr:uid="{00000000-0005-0000-0000-00005C190000}"/>
    <cellStyle name="Bilješka 3 4 12" xfId="5659" xr:uid="{00000000-0005-0000-0000-00005D190000}"/>
    <cellStyle name="Bilješka 3 4 12 2" xfId="5660" xr:uid="{00000000-0005-0000-0000-00005E190000}"/>
    <cellStyle name="Bilješka 3 4 13" xfId="5661" xr:uid="{00000000-0005-0000-0000-00005F190000}"/>
    <cellStyle name="Bilješka 3 4 14" xfId="46734" xr:uid="{00000000-0005-0000-0000-000060190000}"/>
    <cellStyle name="Bilješka 3 4 2" xfId="5662" xr:uid="{00000000-0005-0000-0000-000061190000}"/>
    <cellStyle name="Bilješka 3 4 2 2" xfId="5663" xr:uid="{00000000-0005-0000-0000-000062190000}"/>
    <cellStyle name="Bilješka 3 4 2 2 2" xfId="5664" xr:uid="{00000000-0005-0000-0000-000063190000}"/>
    <cellStyle name="Bilješka 3 4 2 2 2 2" xfId="5665" xr:uid="{00000000-0005-0000-0000-000064190000}"/>
    <cellStyle name="Bilješka 3 4 2 2 3" xfId="5666" xr:uid="{00000000-0005-0000-0000-000065190000}"/>
    <cellStyle name="Bilješka 3 4 2 3" xfId="5667" xr:uid="{00000000-0005-0000-0000-000066190000}"/>
    <cellStyle name="Bilješka 3 4 2 3 2" xfId="5668" xr:uid="{00000000-0005-0000-0000-000067190000}"/>
    <cellStyle name="Bilješka 3 4 2 4" xfId="5669" xr:uid="{00000000-0005-0000-0000-000068190000}"/>
    <cellStyle name="Bilješka 3 4 2 5" xfId="47018" xr:uid="{00000000-0005-0000-0000-000069190000}"/>
    <cellStyle name="Bilješka 3 4 3" xfId="5670" xr:uid="{00000000-0005-0000-0000-00006A190000}"/>
    <cellStyle name="Bilješka 3 4 3 2" xfId="5671" xr:uid="{00000000-0005-0000-0000-00006B190000}"/>
    <cellStyle name="Bilješka 3 4 3 2 2" xfId="5672" xr:uid="{00000000-0005-0000-0000-00006C190000}"/>
    <cellStyle name="Bilješka 3 4 3 2 2 2" xfId="5673" xr:uid="{00000000-0005-0000-0000-00006D190000}"/>
    <cellStyle name="Bilješka 3 4 3 2 3" xfId="5674" xr:uid="{00000000-0005-0000-0000-00006E190000}"/>
    <cellStyle name="Bilješka 3 4 3 3" xfId="5675" xr:uid="{00000000-0005-0000-0000-00006F190000}"/>
    <cellStyle name="Bilješka 3 4 3 3 2" xfId="5676" xr:uid="{00000000-0005-0000-0000-000070190000}"/>
    <cellStyle name="Bilješka 3 4 3 4" xfId="5677" xr:uid="{00000000-0005-0000-0000-000071190000}"/>
    <cellStyle name="Bilješka 3 4 3 5" xfId="47605" xr:uid="{00000000-0005-0000-0000-000072190000}"/>
    <cellStyle name="Bilješka 3 4 4" xfId="5678" xr:uid="{00000000-0005-0000-0000-000073190000}"/>
    <cellStyle name="Bilješka 3 4 4 2" xfId="5679" xr:uid="{00000000-0005-0000-0000-000074190000}"/>
    <cellStyle name="Bilješka 3 4 4 2 2" xfId="5680" xr:uid="{00000000-0005-0000-0000-000075190000}"/>
    <cellStyle name="Bilješka 3 4 4 2 2 2" xfId="5681" xr:uid="{00000000-0005-0000-0000-000076190000}"/>
    <cellStyle name="Bilješka 3 4 4 2 3" xfId="5682" xr:uid="{00000000-0005-0000-0000-000077190000}"/>
    <cellStyle name="Bilješka 3 4 4 3" xfId="5683" xr:uid="{00000000-0005-0000-0000-000078190000}"/>
    <cellStyle name="Bilješka 3 4 4 3 2" xfId="5684" xr:uid="{00000000-0005-0000-0000-000079190000}"/>
    <cellStyle name="Bilješka 3 4 4 4" xfId="5685" xr:uid="{00000000-0005-0000-0000-00007A190000}"/>
    <cellStyle name="Bilješka 3 4 4 5" xfId="48020" xr:uid="{00000000-0005-0000-0000-00007B190000}"/>
    <cellStyle name="Bilješka 3 4 5" xfId="5686" xr:uid="{00000000-0005-0000-0000-00007C190000}"/>
    <cellStyle name="Bilješka 3 4 5 2" xfId="5687" xr:uid="{00000000-0005-0000-0000-00007D190000}"/>
    <cellStyle name="Bilješka 3 4 5 2 2" xfId="5688" xr:uid="{00000000-0005-0000-0000-00007E190000}"/>
    <cellStyle name="Bilješka 3 4 5 2 2 2" xfId="5689" xr:uid="{00000000-0005-0000-0000-00007F190000}"/>
    <cellStyle name="Bilješka 3 4 5 2 3" xfId="5690" xr:uid="{00000000-0005-0000-0000-000080190000}"/>
    <cellStyle name="Bilješka 3 4 5 3" xfId="5691" xr:uid="{00000000-0005-0000-0000-000081190000}"/>
    <cellStyle name="Bilješka 3 4 5 3 2" xfId="5692" xr:uid="{00000000-0005-0000-0000-000082190000}"/>
    <cellStyle name="Bilješka 3 4 5 4" xfId="5693" xr:uid="{00000000-0005-0000-0000-000083190000}"/>
    <cellStyle name="Bilješka 3 4 5 5" xfId="48429" xr:uid="{00000000-0005-0000-0000-000084190000}"/>
    <cellStyle name="Bilješka 3 4 6" xfId="5694" xr:uid="{00000000-0005-0000-0000-000085190000}"/>
    <cellStyle name="Bilješka 3 4 6 2" xfId="5695" xr:uid="{00000000-0005-0000-0000-000086190000}"/>
    <cellStyle name="Bilješka 3 4 6 2 2" xfId="5696" xr:uid="{00000000-0005-0000-0000-000087190000}"/>
    <cellStyle name="Bilješka 3 4 6 2 2 2" xfId="5697" xr:uid="{00000000-0005-0000-0000-000088190000}"/>
    <cellStyle name="Bilješka 3 4 6 2 3" xfId="5698" xr:uid="{00000000-0005-0000-0000-000089190000}"/>
    <cellStyle name="Bilješka 3 4 6 3" xfId="5699" xr:uid="{00000000-0005-0000-0000-00008A190000}"/>
    <cellStyle name="Bilješka 3 4 6 3 2" xfId="5700" xr:uid="{00000000-0005-0000-0000-00008B190000}"/>
    <cellStyle name="Bilješka 3 4 6 4" xfId="5701" xr:uid="{00000000-0005-0000-0000-00008C190000}"/>
    <cellStyle name="Bilješka 3 4 6 5" xfId="48840" xr:uid="{00000000-0005-0000-0000-00008D190000}"/>
    <cellStyle name="Bilješka 3 4 7" xfId="5702" xr:uid="{00000000-0005-0000-0000-00008E190000}"/>
    <cellStyle name="Bilješka 3 4 7 2" xfId="5703" xr:uid="{00000000-0005-0000-0000-00008F190000}"/>
    <cellStyle name="Bilješka 3 4 7 2 2" xfId="5704" xr:uid="{00000000-0005-0000-0000-000090190000}"/>
    <cellStyle name="Bilješka 3 4 7 2 2 2" xfId="5705" xr:uid="{00000000-0005-0000-0000-000091190000}"/>
    <cellStyle name="Bilješka 3 4 7 2 3" xfId="5706" xr:uid="{00000000-0005-0000-0000-000092190000}"/>
    <cellStyle name="Bilješka 3 4 7 3" xfId="5707" xr:uid="{00000000-0005-0000-0000-000093190000}"/>
    <cellStyle name="Bilješka 3 4 7 3 2" xfId="5708" xr:uid="{00000000-0005-0000-0000-000094190000}"/>
    <cellStyle name="Bilješka 3 4 7 4" xfId="5709" xr:uid="{00000000-0005-0000-0000-000095190000}"/>
    <cellStyle name="Bilješka 3 4 7 5" xfId="48854" xr:uid="{00000000-0005-0000-0000-000096190000}"/>
    <cellStyle name="Bilješka 3 4 8" xfId="5710" xr:uid="{00000000-0005-0000-0000-000097190000}"/>
    <cellStyle name="Bilješka 3 4 8 2" xfId="5711" xr:uid="{00000000-0005-0000-0000-000098190000}"/>
    <cellStyle name="Bilješka 3 4 8 2 2" xfId="5712" xr:uid="{00000000-0005-0000-0000-000099190000}"/>
    <cellStyle name="Bilješka 3 4 8 2 2 2" xfId="5713" xr:uid="{00000000-0005-0000-0000-00009A190000}"/>
    <cellStyle name="Bilješka 3 4 8 2 3" xfId="5714" xr:uid="{00000000-0005-0000-0000-00009B190000}"/>
    <cellStyle name="Bilješka 3 4 8 3" xfId="5715" xr:uid="{00000000-0005-0000-0000-00009C190000}"/>
    <cellStyle name="Bilješka 3 4 8 3 2" xfId="5716" xr:uid="{00000000-0005-0000-0000-00009D190000}"/>
    <cellStyle name="Bilješka 3 4 8 4" xfId="5717" xr:uid="{00000000-0005-0000-0000-00009E190000}"/>
    <cellStyle name="Bilješka 3 4 8 5" xfId="49404" xr:uid="{00000000-0005-0000-0000-00009F190000}"/>
    <cellStyle name="Bilješka 3 4 9" xfId="5718" xr:uid="{00000000-0005-0000-0000-0000A0190000}"/>
    <cellStyle name="Bilješka 3 4 9 2" xfId="5719" xr:uid="{00000000-0005-0000-0000-0000A1190000}"/>
    <cellStyle name="Bilješka 3 4 9 2 2" xfId="5720" xr:uid="{00000000-0005-0000-0000-0000A2190000}"/>
    <cellStyle name="Bilješka 3 4 9 2 2 2" xfId="5721" xr:uid="{00000000-0005-0000-0000-0000A3190000}"/>
    <cellStyle name="Bilješka 3 4 9 2 3" xfId="5722" xr:uid="{00000000-0005-0000-0000-0000A4190000}"/>
    <cellStyle name="Bilješka 3 4 9 3" xfId="5723" xr:uid="{00000000-0005-0000-0000-0000A5190000}"/>
    <cellStyle name="Bilješka 3 4 9 3 2" xfId="5724" xr:uid="{00000000-0005-0000-0000-0000A6190000}"/>
    <cellStyle name="Bilješka 3 4 9 4" xfId="5725" xr:uid="{00000000-0005-0000-0000-0000A7190000}"/>
    <cellStyle name="Bilješka 3 4 9 5" xfId="49850" xr:uid="{00000000-0005-0000-0000-0000A8190000}"/>
    <cellStyle name="Bilješka 3 5" xfId="5726" xr:uid="{00000000-0005-0000-0000-0000A9190000}"/>
    <cellStyle name="Bilješka 3 5 10" xfId="5727" xr:uid="{00000000-0005-0000-0000-0000AA190000}"/>
    <cellStyle name="Bilješka 3 5 10 2" xfId="5728" xr:uid="{00000000-0005-0000-0000-0000AB190000}"/>
    <cellStyle name="Bilješka 3 5 10 2 2" xfId="5729" xr:uid="{00000000-0005-0000-0000-0000AC190000}"/>
    <cellStyle name="Bilješka 3 5 10 2 2 2" xfId="5730" xr:uid="{00000000-0005-0000-0000-0000AD190000}"/>
    <cellStyle name="Bilješka 3 5 10 2 3" xfId="5731" xr:uid="{00000000-0005-0000-0000-0000AE190000}"/>
    <cellStyle name="Bilješka 3 5 10 3" xfId="5732" xr:uid="{00000000-0005-0000-0000-0000AF190000}"/>
    <cellStyle name="Bilješka 3 5 10 3 2" xfId="5733" xr:uid="{00000000-0005-0000-0000-0000B0190000}"/>
    <cellStyle name="Bilješka 3 5 10 4" xfId="5734" xr:uid="{00000000-0005-0000-0000-0000B1190000}"/>
    <cellStyle name="Bilješka 3 5 10 5" xfId="50259" xr:uid="{00000000-0005-0000-0000-0000B2190000}"/>
    <cellStyle name="Bilješka 3 5 11" xfId="5735" xr:uid="{00000000-0005-0000-0000-0000B3190000}"/>
    <cellStyle name="Bilješka 3 5 11 2" xfId="5736" xr:uid="{00000000-0005-0000-0000-0000B4190000}"/>
    <cellStyle name="Bilješka 3 5 11 2 2" xfId="5737" xr:uid="{00000000-0005-0000-0000-0000B5190000}"/>
    <cellStyle name="Bilješka 3 5 11 3" xfId="5738" xr:uid="{00000000-0005-0000-0000-0000B6190000}"/>
    <cellStyle name="Bilješka 3 5 11 4" xfId="50686" xr:uid="{00000000-0005-0000-0000-0000B7190000}"/>
    <cellStyle name="Bilješka 3 5 12" xfId="5739" xr:uid="{00000000-0005-0000-0000-0000B8190000}"/>
    <cellStyle name="Bilješka 3 5 12 2" xfId="5740" xr:uid="{00000000-0005-0000-0000-0000B9190000}"/>
    <cellStyle name="Bilješka 3 5 13" xfId="5741" xr:uid="{00000000-0005-0000-0000-0000BA190000}"/>
    <cellStyle name="Bilješka 3 5 14" xfId="46763" xr:uid="{00000000-0005-0000-0000-0000BB190000}"/>
    <cellStyle name="Bilješka 3 5 2" xfId="5742" xr:uid="{00000000-0005-0000-0000-0000BC190000}"/>
    <cellStyle name="Bilješka 3 5 2 2" xfId="5743" xr:uid="{00000000-0005-0000-0000-0000BD190000}"/>
    <cellStyle name="Bilješka 3 5 2 2 2" xfId="5744" xr:uid="{00000000-0005-0000-0000-0000BE190000}"/>
    <cellStyle name="Bilješka 3 5 2 2 2 2" xfId="5745" xr:uid="{00000000-0005-0000-0000-0000BF190000}"/>
    <cellStyle name="Bilješka 3 5 2 2 3" xfId="5746" xr:uid="{00000000-0005-0000-0000-0000C0190000}"/>
    <cellStyle name="Bilješka 3 5 2 3" xfId="5747" xr:uid="{00000000-0005-0000-0000-0000C1190000}"/>
    <cellStyle name="Bilješka 3 5 2 3 2" xfId="5748" xr:uid="{00000000-0005-0000-0000-0000C2190000}"/>
    <cellStyle name="Bilješka 3 5 2 4" xfId="5749" xr:uid="{00000000-0005-0000-0000-0000C3190000}"/>
    <cellStyle name="Bilješka 3 5 2 5" xfId="47019" xr:uid="{00000000-0005-0000-0000-0000C4190000}"/>
    <cellStyle name="Bilješka 3 5 3" xfId="5750" xr:uid="{00000000-0005-0000-0000-0000C5190000}"/>
    <cellStyle name="Bilješka 3 5 3 2" xfId="5751" xr:uid="{00000000-0005-0000-0000-0000C6190000}"/>
    <cellStyle name="Bilješka 3 5 3 2 2" xfId="5752" xr:uid="{00000000-0005-0000-0000-0000C7190000}"/>
    <cellStyle name="Bilješka 3 5 3 2 2 2" xfId="5753" xr:uid="{00000000-0005-0000-0000-0000C8190000}"/>
    <cellStyle name="Bilješka 3 5 3 2 3" xfId="5754" xr:uid="{00000000-0005-0000-0000-0000C9190000}"/>
    <cellStyle name="Bilješka 3 5 3 3" xfId="5755" xr:uid="{00000000-0005-0000-0000-0000CA190000}"/>
    <cellStyle name="Bilješka 3 5 3 3 2" xfId="5756" xr:uid="{00000000-0005-0000-0000-0000CB190000}"/>
    <cellStyle name="Bilješka 3 5 3 4" xfId="5757" xr:uid="{00000000-0005-0000-0000-0000CC190000}"/>
    <cellStyle name="Bilješka 3 5 3 5" xfId="47606" xr:uid="{00000000-0005-0000-0000-0000CD190000}"/>
    <cellStyle name="Bilješka 3 5 4" xfId="5758" xr:uid="{00000000-0005-0000-0000-0000CE190000}"/>
    <cellStyle name="Bilješka 3 5 4 2" xfId="5759" xr:uid="{00000000-0005-0000-0000-0000CF190000}"/>
    <cellStyle name="Bilješka 3 5 4 2 2" xfId="5760" xr:uid="{00000000-0005-0000-0000-0000D0190000}"/>
    <cellStyle name="Bilješka 3 5 4 2 2 2" xfId="5761" xr:uid="{00000000-0005-0000-0000-0000D1190000}"/>
    <cellStyle name="Bilješka 3 5 4 2 3" xfId="5762" xr:uid="{00000000-0005-0000-0000-0000D2190000}"/>
    <cellStyle name="Bilješka 3 5 4 3" xfId="5763" xr:uid="{00000000-0005-0000-0000-0000D3190000}"/>
    <cellStyle name="Bilješka 3 5 4 3 2" xfId="5764" xr:uid="{00000000-0005-0000-0000-0000D4190000}"/>
    <cellStyle name="Bilješka 3 5 4 4" xfId="5765" xr:uid="{00000000-0005-0000-0000-0000D5190000}"/>
    <cellStyle name="Bilješka 3 5 4 5" xfId="48021" xr:uid="{00000000-0005-0000-0000-0000D6190000}"/>
    <cellStyle name="Bilješka 3 5 5" xfId="5766" xr:uid="{00000000-0005-0000-0000-0000D7190000}"/>
    <cellStyle name="Bilješka 3 5 5 2" xfId="5767" xr:uid="{00000000-0005-0000-0000-0000D8190000}"/>
    <cellStyle name="Bilješka 3 5 5 2 2" xfId="5768" xr:uid="{00000000-0005-0000-0000-0000D9190000}"/>
    <cellStyle name="Bilješka 3 5 5 2 2 2" xfId="5769" xr:uid="{00000000-0005-0000-0000-0000DA190000}"/>
    <cellStyle name="Bilješka 3 5 5 2 3" xfId="5770" xr:uid="{00000000-0005-0000-0000-0000DB190000}"/>
    <cellStyle name="Bilješka 3 5 5 3" xfId="5771" xr:uid="{00000000-0005-0000-0000-0000DC190000}"/>
    <cellStyle name="Bilješka 3 5 5 3 2" xfId="5772" xr:uid="{00000000-0005-0000-0000-0000DD190000}"/>
    <cellStyle name="Bilješka 3 5 5 4" xfId="5773" xr:uid="{00000000-0005-0000-0000-0000DE190000}"/>
    <cellStyle name="Bilješka 3 5 5 5" xfId="48430" xr:uid="{00000000-0005-0000-0000-0000DF190000}"/>
    <cellStyle name="Bilješka 3 5 6" xfId="5774" xr:uid="{00000000-0005-0000-0000-0000E0190000}"/>
    <cellStyle name="Bilješka 3 5 6 2" xfId="5775" xr:uid="{00000000-0005-0000-0000-0000E1190000}"/>
    <cellStyle name="Bilješka 3 5 6 2 2" xfId="5776" xr:uid="{00000000-0005-0000-0000-0000E2190000}"/>
    <cellStyle name="Bilješka 3 5 6 2 2 2" xfId="5777" xr:uid="{00000000-0005-0000-0000-0000E3190000}"/>
    <cellStyle name="Bilješka 3 5 6 2 3" xfId="5778" xr:uid="{00000000-0005-0000-0000-0000E4190000}"/>
    <cellStyle name="Bilješka 3 5 6 3" xfId="5779" xr:uid="{00000000-0005-0000-0000-0000E5190000}"/>
    <cellStyle name="Bilješka 3 5 6 3 2" xfId="5780" xr:uid="{00000000-0005-0000-0000-0000E6190000}"/>
    <cellStyle name="Bilješka 3 5 6 4" xfId="5781" xr:uid="{00000000-0005-0000-0000-0000E7190000}"/>
    <cellStyle name="Bilješka 3 5 6 5" xfId="48841" xr:uid="{00000000-0005-0000-0000-0000E8190000}"/>
    <cellStyle name="Bilješka 3 5 7" xfId="5782" xr:uid="{00000000-0005-0000-0000-0000E9190000}"/>
    <cellStyle name="Bilješka 3 5 7 2" xfId="5783" xr:uid="{00000000-0005-0000-0000-0000EA190000}"/>
    <cellStyle name="Bilješka 3 5 7 2 2" xfId="5784" xr:uid="{00000000-0005-0000-0000-0000EB190000}"/>
    <cellStyle name="Bilješka 3 5 7 2 2 2" xfId="5785" xr:uid="{00000000-0005-0000-0000-0000EC190000}"/>
    <cellStyle name="Bilješka 3 5 7 2 3" xfId="5786" xr:uid="{00000000-0005-0000-0000-0000ED190000}"/>
    <cellStyle name="Bilješka 3 5 7 3" xfId="5787" xr:uid="{00000000-0005-0000-0000-0000EE190000}"/>
    <cellStyle name="Bilješka 3 5 7 3 2" xfId="5788" xr:uid="{00000000-0005-0000-0000-0000EF190000}"/>
    <cellStyle name="Bilješka 3 5 7 4" xfId="5789" xr:uid="{00000000-0005-0000-0000-0000F0190000}"/>
    <cellStyle name="Bilješka 3 5 7 5" xfId="48853" xr:uid="{00000000-0005-0000-0000-0000F1190000}"/>
    <cellStyle name="Bilješka 3 5 8" xfId="5790" xr:uid="{00000000-0005-0000-0000-0000F2190000}"/>
    <cellStyle name="Bilješka 3 5 8 2" xfId="5791" xr:uid="{00000000-0005-0000-0000-0000F3190000}"/>
    <cellStyle name="Bilješka 3 5 8 2 2" xfId="5792" xr:uid="{00000000-0005-0000-0000-0000F4190000}"/>
    <cellStyle name="Bilješka 3 5 8 2 2 2" xfId="5793" xr:uid="{00000000-0005-0000-0000-0000F5190000}"/>
    <cellStyle name="Bilješka 3 5 8 2 3" xfId="5794" xr:uid="{00000000-0005-0000-0000-0000F6190000}"/>
    <cellStyle name="Bilješka 3 5 8 3" xfId="5795" xr:uid="{00000000-0005-0000-0000-0000F7190000}"/>
    <cellStyle name="Bilješka 3 5 8 3 2" xfId="5796" xr:uid="{00000000-0005-0000-0000-0000F8190000}"/>
    <cellStyle name="Bilješka 3 5 8 4" xfId="5797" xr:uid="{00000000-0005-0000-0000-0000F9190000}"/>
    <cellStyle name="Bilješka 3 5 8 5" xfId="49405" xr:uid="{00000000-0005-0000-0000-0000FA190000}"/>
    <cellStyle name="Bilješka 3 5 9" xfId="5798" xr:uid="{00000000-0005-0000-0000-0000FB190000}"/>
    <cellStyle name="Bilješka 3 5 9 2" xfId="5799" xr:uid="{00000000-0005-0000-0000-0000FC190000}"/>
    <cellStyle name="Bilješka 3 5 9 2 2" xfId="5800" xr:uid="{00000000-0005-0000-0000-0000FD190000}"/>
    <cellStyle name="Bilješka 3 5 9 2 2 2" xfId="5801" xr:uid="{00000000-0005-0000-0000-0000FE190000}"/>
    <cellStyle name="Bilješka 3 5 9 2 3" xfId="5802" xr:uid="{00000000-0005-0000-0000-0000FF190000}"/>
    <cellStyle name="Bilješka 3 5 9 3" xfId="5803" xr:uid="{00000000-0005-0000-0000-0000001A0000}"/>
    <cellStyle name="Bilješka 3 5 9 3 2" xfId="5804" xr:uid="{00000000-0005-0000-0000-0000011A0000}"/>
    <cellStyle name="Bilješka 3 5 9 4" xfId="5805" xr:uid="{00000000-0005-0000-0000-0000021A0000}"/>
    <cellStyle name="Bilješka 3 5 9 5" xfId="49851" xr:uid="{00000000-0005-0000-0000-0000031A0000}"/>
    <cellStyle name="Bilješka 3 6" xfId="5806" xr:uid="{00000000-0005-0000-0000-0000041A0000}"/>
    <cellStyle name="Bilješka 3 6 10" xfId="5807" xr:uid="{00000000-0005-0000-0000-0000051A0000}"/>
    <cellStyle name="Bilješka 3 6 10 2" xfId="5808" xr:uid="{00000000-0005-0000-0000-0000061A0000}"/>
    <cellStyle name="Bilješka 3 6 10 2 2" xfId="5809" xr:uid="{00000000-0005-0000-0000-0000071A0000}"/>
    <cellStyle name="Bilješka 3 6 10 2 2 2" xfId="5810" xr:uid="{00000000-0005-0000-0000-0000081A0000}"/>
    <cellStyle name="Bilješka 3 6 10 2 3" xfId="5811" xr:uid="{00000000-0005-0000-0000-0000091A0000}"/>
    <cellStyle name="Bilješka 3 6 10 3" xfId="5812" xr:uid="{00000000-0005-0000-0000-00000A1A0000}"/>
    <cellStyle name="Bilješka 3 6 10 3 2" xfId="5813" xr:uid="{00000000-0005-0000-0000-00000B1A0000}"/>
    <cellStyle name="Bilješka 3 6 10 4" xfId="5814" xr:uid="{00000000-0005-0000-0000-00000C1A0000}"/>
    <cellStyle name="Bilješka 3 6 10 5" xfId="50260" xr:uid="{00000000-0005-0000-0000-00000D1A0000}"/>
    <cellStyle name="Bilješka 3 6 11" xfId="5815" xr:uid="{00000000-0005-0000-0000-00000E1A0000}"/>
    <cellStyle name="Bilješka 3 6 11 2" xfId="5816" xr:uid="{00000000-0005-0000-0000-00000F1A0000}"/>
    <cellStyle name="Bilješka 3 6 11 2 2" xfId="5817" xr:uid="{00000000-0005-0000-0000-0000101A0000}"/>
    <cellStyle name="Bilješka 3 6 11 3" xfId="5818" xr:uid="{00000000-0005-0000-0000-0000111A0000}"/>
    <cellStyle name="Bilješka 3 6 11 4" xfId="50687" xr:uid="{00000000-0005-0000-0000-0000121A0000}"/>
    <cellStyle name="Bilješka 3 6 12" xfId="5819" xr:uid="{00000000-0005-0000-0000-0000131A0000}"/>
    <cellStyle name="Bilješka 3 6 12 2" xfId="5820" xr:uid="{00000000-0005-0000-0000-0000141A0000}"/>
    <cellStyle name="Bilješka 3 6 13" xfId="5821" xr:uid="{00000000-0005-0000-0000-0000151A0000}"/>
    <cellStyle name="Bilješka 3 6 14" xfId="46788" xr:uid="{00000000-0005-0000-0000-0000161A0000}"/>
    <cellStyle name="Bilješka 3 6 2" xfId="5822" xr:uid="{00000000-0005-0000-0000-0000171A0000}"/>
    <cellStyle name="Bilješka 3 6 2 2" xfId="5823" xr:uid="{00000000-0005-0000-0000-0000181A0000}"/>
    <cellStyle name="Bilješka 3 6 2 2 2" xfId="5824" xr:uid="{00000000-0005-0000-0000-0000191A0000}"/>
    <cellStyle name="Bilješka 3 6 2 2 2 2" xfId="5825" xr:uid="{00000000-0005-0000-0000-00001A1A0000}"/>
    <cellStyle name="Bilješka 3 6 2 2 3" xfId="5826" xr:uid="{00000000-0005-0000-0000-00001B1A0000}"/>
    <cellStyle name="Bilješka 3 6 2 3" xfId="5827" xr:uid="{00000000-0005-0000-0000-00001C1A0000}"/>
    <cellStyle name="Bilješka 3 6 2 3 2" xfId="5828" xr:uid="{00000000-0005-0000-0000-00001D1A0000}"/>
    <cellStyle name="Bilješka 3 6 2 4" xfId="5829" xr:uid="{00000000-0005-0000-0000-00001E1A0000}"/>
    <cellStyle name="Bilješka 3 6 2 5" xfId="47020" xr:uid="{00000000-0005-0000-0000-00001F1A0000}"/>
    <cellStyle name="Bilješka 3 6 3" xfId="5830" xr:uid="{00000000-0005-0000-0000-0000201A0000}"/>
    <cellStyle name="Bilješka 3 6 3 2" xfId="5831" xr:uid="{00000000-0005-0000-0000-0000211A0000}"/>
    <cellStyle name="Bilješka 3 6 3 2 2" xfId="5832" xr:uid="{00000000-0005-0000-0000-0000221A0000}"/>
    <cellStyle name="Bilješka 3 6 3 2 2 2" xfId="5833" xr:uid="{00000000-0005-0000-0000-0000231A0000}"/>
    <cellStyle name="Bilješka 3 6 3 2 3" xfId="5834" xr:uid="{00000000-0005-0000-0000-0000241A0000}"/>
    <cellStyle name="Bilješka 3 6 3 3" xfId="5835" xr:uid="{00000000-0005-0000-0000-0000251A0000}"/>
    <cellStyle name="Bilješka 3 6 3 3 2" xfId="5836" xr:uid="{00000000-0005-0000-0000-0000261A0000}"/>
    <cellStyle name="Bilješka 3 6 3 4" xfId="5837" xr:uid="{00000000-0005-0000-0000-0000271A0000}"/>
    <cellStyle name="Bilješka 3 6 3 5" xfId="47607" xr:uid="{00000000-0005-0000-0000-0000281A0000}"/>
    <cellStyle name="Bilješka 3 6 4" xfId="5838" xr:uid="{00000000-0005-0000-0000-0000291A0000}"/>
    <cellStyle name="Bilješka 3 6 4 2" xfId="5839" xr:uid="{00000000-0005-0000-0000-00002A1A0000}"/>
    <cellStyle name="Bilješka 3 6 4 2 2" xfId="5840" xr:uid="{00000000-0005-0000-0000-00002B1A0000}"/>
    <cellStyle name="Bilješka 3 6 4 2 2 2" xfId="5841" xr:uid="{00000000-0005-0000-0000-00002C1A0000}"/>
    <cellStyle name="Bilješka 3 6 4 2 3" xfId="5842" xr:uid="{00000000-0005-0000-0000-00002D1A0000}"/>
    <cellStyle name="Bilješka 3 6 4 3" xfId="5843" xr:uid="{00000000-0005-0000-0000-00002E1A0000}"/>
    <cellStyle name="Bilješka 3 6 4 3 2" xfId="5844" xr:uid="{00000000-0005-0000-0000-00002F1A0000}"/>
    <cellStyle name="Bilješka 3 6 4 4" xfId="5845" xr:uid="{00000000-0005-0000-0000-0000301A0000}"/>
    <cellStyle name="Bilješka 3 6 4 5" xfId="48022" xr:uid="{00000000-0005-0000-0000-0000311A0000}"/>
    <cellStyle name="Bilješka 3 6 5" xfId="5846" xr:uid="{00000000-0005-0000-0000-0000321A0000}"/>
    <cellStyle name="Bilješka 3 6 5 2" xfId="5847" xr:uid="{00000000-0005-0000-0000-0000331A0000}"/>
    <cellStyle name="Bilješka 3 6 5 2 2" xfId="5848" xr:uid="{00000000-0005-0000-0000-0000341A0000}"/>
    <cellStyle name="Bilješka 3 6 5 2 2 2" xfId="5849" xr:uid="{00000000-0005-0000-0000-0000351A0000}"/>
    <cellStyle name="Bilješka 3 6 5 2 3" xfId="5850" xr:uid="{00000000-0005-0000-0000-0000361A0000}"/>
    <cellStyle name="Bilješka 3 6 5 3" xfId="5851" xr:uid="{00000000-0005-0000-0000-0000371A0000}"/>
    <cellStyle name="Bilješka 3 6 5 3 2" xfId="5852" xr:uid="{00000000-0005-0000-0000-0000381A0000}"/>
    <cellStyle name="Bilješka 3 6 5 4" xfId="5853" xr:uid="{00000000-0005-0000-0000-0000391A0000}"/>
    <cellStyle name="Bilješka 3 6 5 5" xfId="48431" xr:uid="{00000000-0005-0000-0000-00003A1A0000}"/>
    <cellStyle name="Bilješka 3 6 6" xfId="5854" xr:uid="{00000000-0005-0000-0000-00003B1A0000}"/>
    <cellStyle name="Bilješka 3 6 6 2" xfId="5855" xr:uid="{00000000-0005-0000-0000-00003C1A0000}"/>
    <cellStyle name="Bilješka 3 6 6 2 2" xfId="5856" xr:uid="{00000000-0005-0000-0000-00003D1A0000}"/>
    <cellStyle name="Bilješka 3 6 6 2 2 2" xfId="5857" xr:uid="{00000000-0005-0000-0000-00003E1A0000}"/>
    <cellStyle name="Bilješka 3 6 6 2 3" xfId="5858" xr:uid="{00000000-0005-0000-0000-00003F1A0000}"/>
    <cellStyle name="Bilješka 3 6 6 3" xfId="5859" xr:uid="{00000000-0005-0000-0000-0000401A0000}"/>
    <cellStyle name="Bilješka 3 6 6 3 2" xfId="5860" xr:uid="{00000000-0005-0000-0000-0000411A0000}"/>
    <cellStyle name="Bilješka 3 6 6 4" xfId="5861" xr:uid="{00000000-0005-0000-0000-0000421A0000}"/>
    <cellStyle name="Bilješka 3 6 6 5" xfId="48842" xr:uid="{00000000-0005-0000-0000-0000431A0000}"/>
    <cellStyle name="Bilješka 3 6 7" xfId="5862" xr:uid="{00000000-0005-0000-0000-0000441A0000}"/>
    <cellStyle name="Bilješka 3 6 7 2" xfId="5863" xr:uid="{00000000-0005-0000-0000-0000451A0000}"/>
    <cellStyle name="Bilješka 3 6 7 2 2" xfId="5864" xr:uid="{00000000-0005-0000-0000-0000461A0000}"/>
    <cellStyle name="Bilješka 3 6 7 2 2 2" xfId="5865" xr:uid="{00000000-0005-0000-0000-0000471A0000}"/>
    <cellStyle name="Bilješka 3 6 7 2 3" xfId="5866" xr:uid="{00000000-0005-0000-0000-0000481A0000}"/>
    <cellStyle name="Bilješka 3 6 7 3" xfId="5867" xr:uid="{00000000-0005-0000-0000-0000491A0000}"/>
    <cellStyle name="Bilješka 3 6 7 3 2" xfId="5868" xr:uid="{00000000-0005-0000-0000-00004A1A0000}"/>
    <cellStyle name="Bilješka 3 6 7 4" xfId="5869" xr:uid="{00000000-0005-0000-0000-00004B1A0000}"/>
    <cellStyle name="Bilješka 3 6 7 5" xfId="48852" xr:uid="{00000000-0005-0000-0000-00004C1A0000}"/>
    <cellStyle name="Bilješka 3 6 8" xfId="5870" xr:uid="{00000000-0005-0000-0000-00004D1A0000}"/>
    <cellStyle name="Bilješka 3 6 8 2" xfId="5871" xr:uid="{00000000-0005-0000-0000-00004E1A0000}"/>
    <cellStyle name="Bilješka 3 6 8 2 2" xfId="5872" xr:uid="{00000000-0005-0000-0000-00004F1A0000}"/>
    <cellStyle name="Bilješka 3 6 8 2 2 2" xfId="5873" xr:uid="{00000000-0005-0000-0000-0000501A0000}"/>
    <cellStyle name="Bilješka 3 6 8 2 3" xfId="5874" xr:uid="{00000000-0005-0000-0000-0000511A0000}"/>
    <cellStyle name="Bilješka 3 6 8 3" xfId="5875" xr:uid="{00000000-0005-0000-0000-0000521A0000}"/>
    <cellStyle name="Bilješka 3 6 8 3 2" xfId="5876" xr:uid="{00000000-0005-0000-0000-0000531A0000}"/>
    <cellStyle name="Bilješka 3 6 8 4" xfId="5877" xr:uid="{00000000-0005-0000-0000-0000541A0000}"/>
    <cellStyle name="Bilješka 3 6 8 5" xfId="49406" xr:uid="{00000000-0005-0000-0000-0000551A0000}"/>
    <cellStyle name="Bilješka 3 6 9" xfId="5878" xr:uid="{00000000-0005-0000-0000-0000561A0000}"/>
    <cellStyle name="Bilješka 3 6 9 2" xfId="5879" xr:uid="{00000000-0005-0000-0000-0000571A0000}"/>
    <cellStyle name="Bilješka 3 6 9 2 2" xfId="5880" xr:uid="{00000000-0005-0000-0000-0000581A0000}"/>
    <cellStyle name="Bilješka 3 6 9 2 2 2" xfId="5881" xr:uid="{00000000-0005-0000-0000-0000591A0000}"/>
    <cellStyle name="Bilješka 3 6 9 2 3" xfId="5882" xr:uid="{00000000-0005-0000-0000-00005A1A0000}"/>
    <cellStyle name="Bilješka 3 6 9 3" xfId="5883" xr:uid="{00000000-0005-0000-0000-00005B1A0000}"/>
    <cellStyle name="Bilješka 3 6 9 3 2" xfId="5884" xr:uid="{00000000-0005-0000-0000-00005C1A0000}"/>
    <cellStyle name="Bilješka 3 6 9 4" xfId="5885" xr:uid="{00000000-0005-0000-0000-00005D1A0000}"/>
    <cellStyle name="Bilješka 3 6 9 5" xfId="49852" xr:uid="{00000000-0005-0000-0000-00005E1A0000}"/>
    <cellStyle name="Bilješka 3 7" xfId="5886" xr:uid="{00000000-0005-0000-0000-00005F1A0000}"/>
    <cellStyle name="Bilješka 3 7 10" xfId="5887" xr:uid="{00000000-0005-0000-0000-0000601A0000}"/>
    <cellStyle name="Bilješka 3 7 10 2" xfId="5888" xr:uid="{00000000-0005-0000-0000-0000611A0000}"/>
    <cellStyle name="Bilješka 3 7 10 2 2" xfId="5889" xr:uid="{00000000-0005-0000-0000-0000621A0000}"/>
    <cellStyle name="Bilješka 3 7 10 2 2 2" xfId="5890" xr:uid="{00000000-0005-0000-0000-0000631A0000}"/>
    <cellStyle name="Bilješka 3 7 10 2 3" xfId="5891" xr:uid="{00000000-0005-0000-0000-0000641A0000}"/>
    <cellStyle name="Bilješka 3 7 10 3" xfId="5892" xr:uid="{00000000-0005-0000-0000-0000651A0000}"/>
    <cellStyle name="Bilješka 3 7 10 3 2" xfId="5893" xr:uid="{00000000-0005-0000-0000-0000661A0000}"/>
    <cellStyle name="Bilješka 3 7 10 4" xfId="5894" xr:uid="{00000000-0005-0000-0000-0000671A0000}"/>
    <cellStyle name="Bilješka 3 7 10 5" xfId="50261" xr:uid="{00000000-0005-0000-0000-0000681A0000}"/>
    <cellStyle name="Bilješka 3 7 11" xfId="5895" xr:uid="{00000000-0005-0000-0000-0000691A0000}"/>
    <cellStyle name="Bilješka 3 7 11 2" xfId="5896" xr:uid="{00000000-0005-0000-0000-00006A1A0000}"/>
    <cellStyle name="Bilješka 3 7 11 2 2" xfId="5897" xr:uid="{00000000-0005-0000-0000-00006B1A0000}"/>
    <cellStyle name="Bilješka 3 7 11 3" xfId="5898" xr:uid="{00000000-0005-0000-0000-00006C1A0000}"/>
    <cellStyle name="Bilješka 3 7 11 4" xfId="50688" xr:uid="{00000000-0005-0000-0000-00006D1A0000}"/>
    <cellStyle name="Bilješka 3 7 12" xfId="5899" xr:uid="{00000000-0005-0000-0000-00006E1A0000}"/>
    <cellStyle name="Bilješka 3 7 12 2" xfId="5900" xr:uid="{00000000-0005-0000-0000-00006F1A0000}"/>
    <cellStyle name="Bilješka 3 7 13" xfId="5901" xr:uid="{00000000-0005-0000-0000-0000701A0000}"/>
    <cellStyle name="Bilješka 3 7 14" xfId="46809" xr:uid="{00000000-0005-0000-0000-0000711A0000}"/>
    <cellStyle name="Bilješka 3 7 2" xfId="5902" xr:uid="{00000000-0005-0000-0000-0000721A0000}"/>
    <cellStyle name="Bilješka 3 7 2 2" xfId="5903" xr:uid="{00000000-0005-0000-0000-0000731A0000}"/>
    <cellStyle name="Bilješka 3 7 2 2 2" xfId="5904" xr:uid="{00000000-0005-0000-0000-0000741A0000}"/>
    <cellStyle name="Bilješka 3 7 2 2 2 2" xfId="5905" xr:uid="{00000000-0005-0000-0000-0000751A0000}"/>
    <cellStyle name="Bilješka 3 7 2 2 3" xfId="5906" xr:uid="{00000000-0005-0000-0000-0000761A0000}"/>
    <cellStyle name="Bilješka 3 7 2 3" xfId="5907" xr:uid="{00000000-0005-0000-0000-0000771A0000}"/>
    <cellStyle name="Bilješka 3 7 2 3 2" xfId="5908" xr:uid="{00000000-0005-0000-0000-0000781A0000}"/>
    <cellStyle name="Bilješka 3 7 2 4" xfId="5909" xr:uid="{00000000-0005-0000-0000-0000791A0000}"/>
    <cellStyle name="Bilješka 3 7 2 5" xfId="47021" xr:uid="{00000000-0005-0000-0000-00007A1A0000}"/>
    <cellStyle name="Bilješka 3 7 3" xfId="5910" xr:uid="{00000000-0005-0000-0000-00007B1A0000}"/>
    <cellStyle name="Bilješka 3 7 3 2" xfId="5911" xr:uid="{00000000-0005-0000-0000-00007C1A0000}"/>
    <cellStyle name="Bilješka 3 7 3 2 2" xfId="5912" xr:uid="{00000000-0005-0000-0000-00007D1A0000}"/>
    <cellStyle name="Bilješka 3 7 3 2 2 2" xfId="5913" xr:uid="{00000000-0005-0000-0000-00007E1A0000}"/>
    <cellStyle name="Bilješka 3 7 3 2 3" xfId="5914" xr:uid="{00000000-0005-0000-0000-00007F1A0000}"/>
    <cellStyle name="Bilješka 3 7 3 3" xfId="5915" xr:uid="{00000000-0005-0000-0000-0000801A0000}"/>
    <cellStyle name="Bilješka 3 7 3 3 2" xfId="5916" xr:uid="{00000000-0005-0000-0000-0000811A0000}"/>
    <cellStyle name="Bilješka 3 7 3 4" xfId="5917" xr:uid="{00000000-0005-0000-0000-0000821A0000}"/>
    <cellStyle name="Bilješka 3 7 3 5" xfId="47608" xr:uid="{00000000-0005-0000-0000-0000831A0000}"/>
    <cellStyle name="Bilješka 3 7 4" xfId="5918" xr:uid="{00000000-0005-0000-0000-0000841A0000}"/>
    <cellStyle name="Bilješka 3 7 4 2" xfId="5919" xr:uid="{00000000-0005-0000-0000-0000851A0000}"/>
    <cellStyle name="Bilješka 3 7 4 2 2" xfId="5920" xr:uid="{00000000-0005-0000-0000-0000861A0000}"/>
    <cellStyle name="Bilješka 3 7 4 2 2 2" xfId="5921" xr:uid="{00000000-0005-0000-0000-0000871A0000}"/>
    <cellStyle name="Bilješka 3 7 4 2 3" xfId="5922" xr:uid="{00000000-0005-0000-0000-0000881A0000}"/>
    <cellStyle name="Bilješka 3 7 4 3" xfId="5923" xr:uid="{00000000-0005-0000-0000-0000891A0000}"/>
    <cellStyle name="Bilješka 3 7 4 3 2" xfId="5924" xr:uid="{00000000-0005-0000-0000-00008A1A0000}"/>
    <cellStyle name="Bilješka 3 7 4 4" xfId="5925" xr:uid="{00000000-0005-0000-0000-00008B1A0000}"/>
    <cellStyle name="Bilješka 3 7 4 5" xfId="48023" xr:uid="{00000000-0005-0000-0000-00008C1A0000}"/>
    <cellStyle name="Bilješka 3 7 5" xfId="5926" xr:uid="{00000000-0005-0000-0000-00008D1A0000}"/>
    <cellStyle name="Bilješka 3 7 5 2" xfId="5927" xr:uid="{00000000-0005-0000-0000-00008E1A0000}"/>
    <cellStyle name="Bilješka 3 7 5 2 2" xfId="5928" xr:uid="{00000000-0005-0000-0000-00008F1A0000}"/>
    <cellStyle name="Bilješka 3 7 5 2 2 2" xfId="5929" xr:uid="{00000000-0005-0000-0000-0000901A0000}"/>
    <cellStyle name="Bilješka 3 7 5 2 3" xfId="5930" xr:uid="{00000000-0005-0000-0000-0000911A0000}"/>
    <cellStyle name="Bilješka 3 7 5 3" xfId="5931" xr:uid="{00000000-0005-0000-0000-0000921A0000}"/>
    <cellStyle name="Bilješka 3 7 5 3 2" xfId="5932" xr:uid="{00000000-0005-0000-0000-0000931A0000}"/>
    <cellStyle name="Bilješka 3 7 5 4" xfId="5933" xr:uid="{00000000-0005-0000-0000-0000941A0000}"/>
    <cellStyle name="Bilješka 3 7 5 5" xfId="48432" xr:uid="{00000000-0005-0000-0000-0000951A0000}"/>
    <cellStyle name="Bilješka 3 7 6" xfId="5934" xr:uid="{00000000-0005-0000-0000-0000961A0000}"/>
    <cellStyle name="Bilješka 3 7 6 2" xfId="5935" xr:uid="{00000000-0005-0000-0000-0000971A0000}"/>
    <cellStyle name="Bilješka 3 7 6 2 2" xfId="5936" xr:uid="{00000000-0005-0000-0000-0000981A0000}"/>
    <cellStyle name="Bilješka 3 7 6 2 2 2" xfId="5937" xr:uid="{00000000-0005-0000-0000-0000991A0000}"/>
    <cellStyle name="Bilješka 3 7 6 2 3" xfId="5938" xr:uid="{00000000-0005-0000-0000-00009A1A0000}"/>
    <cellStyle name="Bilješka 3 7 6 3" xfId="5939" xr:uid="{00000000-0005-0000-0000-00009B1A0000}"/>
    <cellStyle name="Bilješka 3 7 6 3 2" xfId="5940" xr:uid="{00000000-0005-0000-0000-00009C1A0000}"/>
    <cellStyle name="Bilješka 3 7 6 4" xfId="5941" xr:uid="{00000000-0005-0000-0000-00009D1A0000}"/>
    <cellStyle name="Bilješka 3 7 6 5" xfId="48843" xr:uid="{00000000-0005-0000-0000-00009E1A0000}"/>
    <cellStyle name="Bilješka 3 7 7" xfId="5942" xr:uid="{00000000-0005-0000-0000-00009F1A0000}"/>
    <cellStyle name="Bilješka 3 7 7 2" xfId="5943" xr:uid="{00000000-0005-0000-0000-0000A01A0000}"/>
    <cellStyle name="Bilješka 3 7 7 2 2" xfId="5944" xr:uid="{00000000-0005-0000-0000-0000A11A0000}"/>
    <cellStyle name="Bilješka 3 7 7 2 2 2" xfId="5945" xr:uid="{00000000-0005-0000-0000-0000A21A0000}"/>
    <cellStyle name="Bilješka 3 7 7 2 3" xfId="5946" xr:uid="{00000000-0005-0000-0000-0000A31A0000}"/>
    <cellStyle name="Bilješka 3 7 7 3" xfId="5947" xr:uid="{00000000-0005-0000-0000-0000A41A0000}"/>
    <cellStyle name="Bilješka 3 7 7 3 2" xfId="5948" xr:uid="{00000000-0005-0000-0000-0000A51A0000}"/>
    <cellStyle name="Bilješka 3 7 7 4" xfId="5949" xr:uid="{00000000-0005-0000-0000-0000A61A0000}"/>
    <cellStyle name="Bilješka 3 7 7 5" xfId="48851" xr:uid="{00000000-0005-0000-0000-0000A71A0000}"/>
    <cellStyle name="Bilješka 3 7 8" xfId="5950" xr:uid="{00000000-0005-0000-0000-0000A81A0000}"/>
    <cellStyle name="Bilješka 3 7 8 2" xfId="5951" xr:uid="{00000000-0005-0000-0000-0000A91A0000}"/>
    <cellStyle name="Bilješka 3 7 8 2 2" xfId="5952" xr:uid="{00000000-0005-0000-0000-0000AA1A0000}"/>
    <cellStyle name="Bilješka 3 7 8 2 2 2" xfId="5953" xr:uid="{00000000-0005-0000-0000-0000AB1A0000}"/>
    <cellStyle name="Bilješka 3 7 8 2 3" xfId="5954" xr:uid="{00000000-0005-0000-0000-0000AC1A0000}"/>
    <cellStyle name="Bilješka 3 7 8 3" xfId="5955" xr:uid="{00000000-0005-0000-0000-0000AD1A0000}"/>
    <cellStyle name="Bilješka 3 7 8 3 2" xfId="5956" xr:uid="{00000000-0005-0000-0000-0000AE1A0000}"/>
    <cellStyle name="Bilješka 3 7 8 4" xfId="5957" xr:uid="{00000000-0005-0000-0000-0000AF1A0000}"/>
    <cellStyle name="Bilješka 3 7 8 5" xfId="49407" xr:uid="{00000000-0005-0000-0000-0000B01A0000}"/>
    <cellStyle name="Bilješka 3 7 9" xfId="5958" xr:uid="{00000000-0005-0000-0000-0000B11A0000}"/>
    <cellStyle name="Bilješka 3 7 9 2" xfId="5959" xr:uid="{00000000-0005-0000-0000-0000B21A0000}"/>
    <cellStyle name="Bilješka 3 7 9 2 2" xfId="5960" xr:uid="{00000000-0005-0000-0000-0000B31A0000}"/>
    <cellStyle name="Bilješka 3 7 9 2 2 2" xfId="5961" xr:uid="{00000000-0005-0000-0000-0000B41A0000}"/>
    <cellStyle name="Bilješka 3 7 9 2 3" xfId="5962" xr:uid="{00000000-0005-0000-0000-0000B51A0000}"/>
    <cellStyle name="Bilješka 3 7 9 3" xfId="5963" xr:uid="{00000000-0005-0000-0000-0000B61A0000}"/>
    <cellStyle name="Bilješka 3 7 9 3 2" xfId="5964" xr:uid="{00000000-0005-0000-0000-0000B71A0000}"/>
    <cellStyle name="Bilješka 3 7 9 4" xfId="5965" xr:uid="{00000000-0005-0000-0000-0000B81A0000}"/>
    <cellStyle name="Bilješka 3 7 9 5" xfId="49853" xr:uid="{00000000-0005-0000-0000-0000B91A0000}"/>
    <cellStyle name="Bilješka 3 8" xfId="5966" xr:uid="{00000000-0005-0000-0000-0000BA1A0000}"/>
    <cellStyle name="Bilješka 3 8 10" xfId="5967" xr:uid="{00000000-0005-0000-0000-0000BB1A0000}"/>
    <cellStyle name="Bilješka 3 8 10 2" xfId="5968" xr:uid="{00000000-0005-0000-0000-0000BC1A0000}"/>
    <cellStyle name="Bilješka 3 8 10 2 2" xfId="5969" xr:uid="{00000000-0005-0000-0000-0000BD1A0000}"/>
    <cellStyle name="Bilješka 3 8 10 2 2 2" xfId="5970" xr:uid="{00000000-0005-0000-0000-0000BE1A0000}"/>
    <cellStyle name="Bilješka 3 8 10 2 3" xfId="5971" xr:uid="{00000000-0005-0000-0000-0000BF1A0000}"/>
    <cellStyle name="Bilješka 3 8 10 3" xfId="5972" xr:uid="{00000000-0005-0000-0000-0000C01A0000}"/>
    <cellStyle name="Bilješka 3 8 10 3 2" xfId="5973" xr:uid="{00000000-0005-0000-0000-0000C11A0000}"/>
    <cellStyle name="Bilješka 3 8 10 4" xfId="5974" xr:uid="{00000000-0005-0000-0000-0000C21A0000}"/>
    <cellStyle name="Bilješka 3 8 10 5" xfId="50262" xr:uid="{00000000-0005-0000-0000-0000C31A0000}"/>
    <cellStyle name="Bilješka 3 8 11" xfId="5975" xr:uid="{00000000-0005-0000-0000-0000C41A0000}"/>
    <cellStyle name="Bilješka 3 8 11 2" xfId="5976" xr:uid="{00000000-0005-0000-0000-0000C51A0000}"/>
    <cellStyle name="Bilješka 3 8 11 2 2" xfId="5977" xr:uid="{00000000-0005-0000-0000-0000C61A0000}"/>
    <cellStyle name="Bilješka 3 8 11 3" xfId="5978" xr:uid="{00000000-0005-0000-0000-0000C71A0000}"/>
    <cellStyle name="Bilješka 3 8 11 4" xfId="50689" xr:uid="{00000000-0005-0000-0000-0000C81A0000}"/>
    <cellStyle name="Bilješka 3 8 12" xfId="5979" xr:uid="{00000000-0005-0000-0000-0000C91A0000}"/>
    <cellStyle name="Bilješka 3 8 12 2" xfId="5980" xr:uid="{00000000-0005-0000-0000-0000CA1A0000}"/>
    <cellStyle name="Bilješka 3 8 13" xfId="5981" xr:uid="{00000000-0005-0000-0000-0000CB1A0000}"/>
    <cellStyle name="Bilješka 3 8 14" xfId="46836" xr:uid="{00000000-0005-0000-0000-0000CC1A0000}"/>
    <cellStyle name="Bilješka 3 8 2" xfId="5982" xr:uid="{00000000-0005-0000-0000-0000CD1A0000}"/>
    <cellStyle name="Bilješka 3 8 2 2" xfId="5983" xr:uid="{00000000-0005-0000-0000-0000CE1A0000}"/>
    <cellStyle name="Bilješka 3 8 2 2 2" xfId="5984" xr:uid="{00000000-0005-0000-0000-0000CF1A0000}"/>
    <cellStyle name="Bilješka 3 8 2 2 2 2" xfId="5985" xr:uid="{00000000-0005-0000-0000-0000D01A0000}"/>
    <cellStyle name="Bilješka 3 8 2 2 3" xfId="5986" xr:uid="{00000000-0005-0000-0000-0000D11A0000}"/>
    <cellStyle name="Bilješka 3 8 2 3" xfId="5987" xr:uid="{00000000-0005-0000-0000-0000D21A0000}"/>
    <cellStyle name="Bilješka 3 8 2 3 2" xfId="5988" xr:uid="{00000000-0005-0000-0000-0000D31A0000}"/>
    <cellStyle name="Bilješka 3 8 2 4" xfId="5989" xr:uid="{00000000-0005-0000-0000-0000D41A0000}"/>
    <cellStyle name="Bilješka 3 8 2 5" xfId="47022" xr:uid="{00000000-0005-0000-0000-0000D51A0000}"/>
    <cellStyle name="Bilješka 3 8 3" xfId="5990" xr:uid="{00000000-0005-0000-0000-0000D61A0000}"/>
    <cellStyle name="Bilješka 3 8 3 2" xfId="5991" xr:uid="{00000000-0005-0000-0000-0000D71A0000}"/>
    <cellStyle name="Bilješka 3 8 3 2 2" xfId="5992" xr:uid="{00000000-0005-0000-0000-0000D81A0000}"/>
    <cellStyle name="Bilješka 3 8 3 2 2 2" xfId="5993" xr:uid="{00000000-0005-0000-0000-0000D91A0000}"/>
    <cellStyle name="Bilješka 3 8 3 2 3" xfId="5994" xr:uid="{00000000-0005-0000-0000-0000DA1A0000}"/>
    <cellStyle name="Bilješka 3 8 3 3" xfId="5995" xr:uid="{00000000-0005-0000-0000-0000DB1A0000}"/>
    <cellStyle name="Bilješka 3 8 3 3 2" xfId="5996" xr:uid="{00000000-0005-0000-0000-0000DC1A0000}"/>
    <cellStyle name="Bilješka 3 8 3 4" xfId="5997" xr:uid="{00000000-0005-0000-0000-0000DD1A0000}"/>
    <cellStyle name="Bilješka 3 8 3 5" xfId="47609" xr:uid="{00000000-0005-0000-0000-0000DE1A0000}"/>
    <cellStyle name="Bilješka 3 8 4" xfId="5998" xr:uid="{00000000-0005-0000-0000-0000DF1A0000}"/>
    <cellStyle name="Bilješka 3 8 4 2" xfId="5999" xr:uid="{00000000-0005-0000-0000-0000E01A0000}"/>
    <cellStyle name="Bilješka 3 8 4 2 2" xfId="6000" xr:uid="{00000000-0005-0000-0000-0000E11A0000}"/>
    <cellStyle name="Bilješka 3 8 4 2 2 2" xfId="6001" xr:uid="{00000000-0005-0000-0000-0000E21A0000}"/>
    <cellStyle name="Bilješka 3 8 4 2 3" xfId="6002" xr:uid="{00000000-0005-0000-0000-0000E31A0000}"/>
    <cellStyle name="Bilješka 3 8 4 3" xfId="6003" xr:uid="{00000000-0005-0000-0000-0000E41A0000}"/>
    <cellStyle name="Bilješka 3 8 4 3 2" xfId="6004" xr:uid="{00000000-0005-0000-0000-0000E51A0000}"/>
    <cellStyle name="Bilješka 3 8 4 4" xfId="6005" xr:uid="{00000000-0005-0000-0000-0000E61A0000}"/>
    <cellStyle name="Bilješka 3 8 4 5" xfId="48024" xr:uid="{00000000-0005-0000-0000-0000E71A0000}"/>
    <cellStyle name="Bilješka 3 8 5" xfId="6006" xr:uid="{00000000-0005-0000-0000-0000E81A0000}"/>
    <cellStyle name="Bilješka 3 8 5 2" xfId="6007" xr:uid="{00000000-0005-0000-0000-0000E91A0000}"/>
    <cellStyle name="Bilješka 3 8 5 2 2" xfId="6008" xr:uid="{00000000-0005-0000-0000-0000EA1A0000}"/>
    <cellStyle name="Bilješka 3 8 5 2 2 2" xfId="6009" xr:uid="{00000000-0005-0000-0000-0000EB1A0000}"/>
    <cellStyle name="Bilješka 3 8 5 2 3" xfId="6010" xr:uid="{00000000-0005-0000-0000-0000EC1A0000}"/>
    <cellStyle name="Bilješka 3 8 5 3" xfId="6011" xr:uid="{00000000-0005-0000-0000-0000ED1A0000}"/>
    <cellStyle name="Bilješka 3 8 5 3 2" xfId="6012" xr:uid="{00000000-0005-0000-0000-0000EE1A0000}"/>
    <cellStyle name="Bilješka 3 8 5 4" xfId="6013" xr:uid="{00000000-0005-0000-0000-0000EF1A0000}"/>
    <cellStyle name="Bilješka 3 8 5 5" xfId="48433" xr:uid="{00000000-0005-0000-0000-0000F01A0000}"/>
    <cellStyle name="Bilješka 3 8 6" xfId="6014" xr:uid="{00000000-0005-0000-0000-0000F11A0000}"/>
    <cellStyle name="Bilješka 3 8 6 2" xfId="6015" xr:uid="{00000000-0005-0000-0000-0000F21A0000}"/>
    <cellStyle name="Bilješka 3 8 6 2 2" xfId="6016" xr:uid="{00000000-0005-0000-0000-0000F31A0000}"/>
    <cellStyle name="Bilješka 3 8 6 2 2 2" xfId="6017" xr:uid="{00000000-0005-0000-0000-0000F41A0000}"/>
    <cellStyle name="Bilješka 3 8 6 2 3" xfId="6018" xr:uid="{00000000-0005-0000-0000-0000F51A0000}"/>
    <cellStyle name="Bilješka 3 8 6 3" xfId="6019" xr:uid="{00000000-0005-0000-0000-0000F61A0000}"/>
    <cellStyle name="Bilješka 3 8 6 3 2" xfId="6020" xr:uid="{00000000-0005-0000-0000-0000F71A0000}"/>
    <cellStyle name="Bilješka 3 8 6 4" xfId="6021" xr:uid="{00000000-0005-0000-0000-0000F81A0000}"/>
    <cellStyle name="Bilješka 3 8 6 5" xfId="48844" xr:uid="{00000000-0005-0000-0000-0000F91A0000}"/>
    <cellStyle name="Bilješka 3 8 7" xfId="6022" xr:uid="{00000000-0005-0000-0000-0000FA1A0000}"/>
    <cellStyle name="Bilješka 3 8 7 2" xfId="6023" xr:uid="{00000000-0005-0000-0000-0000FB1A0000}"/>
    <cellStyle name="Bilješka 3 8 7 2 2" xfId="6024" xr:uid="{00000000-0005-0000-0000-0000FC1A0000}"/>
    <cellStyle name="Bilješka 3 8 7 2 2 2" xfId="6025" xr:uid="{00000000-0005-0000-0000-0000FD1A0000}"/>
    <cellStyle name="Bilješka 3 8 7 2 3" xfId="6026" xr:uid="{00000000-0005-0000-0000-0000FE1A0000}"/>
    <cellStyle name="Bilješka 3 8 7 3" xfId="6027" xr:uid="{00000000-0005-0000-0000-0000FF1A0000}"/>
    <cellStyle name="Bilješka 3 8 7 3 2" xfId="6028" xr:uid="{00000000-0005-0000-0000-0000001B0000}"/>
    <cellStyle name="Bilješka 3 8 7 4" xfId="6029" xr:uid="{00000000-0005-0000-0000-0000011B0000}"/>
    <cellStyle name="Bilješka 3 8 7 5" xfId="48850" xr:uid="{00000000-0005-0000-0000-0000021B0000}"/>
    <cellStyle name="Bilješka 3 8 8" xfId="6030" xr:uid="{00000000-0005-0000-0000-0000031B0000}"/>
    <cellStyle name="Bilješka 3 8 8 2" xfId="6031" xr:uid="{00000000-0005-0000-0000-0000041B0000}"/>
    <cellStyle name="Bilješka 3 8 8 2 2" xfId="6032" xr:uid="{00000000-0005-0000-0000-0000051B0000}"/>
    <cellStyle name="Bilješka 3 8 8 2 2 2" xfId="6033" xr:uid="{00000000-0005-0000-0000-0000061B0000}"/>
    <cellStyle name="Bilješka 3 8 8 2 3" xfId="6034" xr:uid="{00000000-0005-0000-0000-0000071B0000}"/>
    <cellStyle name="Bilješka 3 8 8 3" xfId="6035" xr:uid="{00000000-0005-0000-0000-0000081B0000}"/>
    <cellStyle name="Bilješka 3 8 8 3 2" xfId="6036" xr:uid="{00000000-0005-0000-0000-0000091B0000}"/>
    <cellStyle name="Bilješka 3 8 8 4" xfId="6037" xr:uid="{00000000-0005-0000-0000-00000A1B0000}"/>
    <cellStyle name="Bilješka 3 8 8 5" xfId="49408" xr:uid="{00000000-0005-0000-0000-00000B1B0000}"/>
    <cellStyle name="Bilješka 3 8 9" xfId="6038" xr:uid="{00000000-0005-0000-0000-00000C1B0000}"/>
    <cellStyle name="Bilješka 3 8 9 2" xfId="6039" xr:uid="{00000000-0005-0000-0000-00000D1B0000}"/>
    <cellStyle name="Bilješka 3 8 9 2 2" xfId="6040" xr:uid="{00000000-0005-0000-0000-00000E1B0000}"/>
    <cellStyle name="Bilješka 3 8 9 2 2 2" xfId="6041" xr:uid="{00000000-0005-0000-0000-00000F1B0000}"/>
    <cellStyle name="Bilješka 3 8 9 2 3" xfId="6042" xr:uid="{00000000-0005-0000-0000-0000101B0000}"/>
    <cellStyle name="Bilješka 3 8 9 3" xfId="6043" xr:uid="{00000000-0005-0000-0000-0000111B0000}"/>
    <cellStyle name="Bilješka 3 8 9 3 2" xfId="6044" xr:uid="{00000000-0005-0000-0000-0000121B0000}"/>
    <cellStyle name="Bilješka 3 8 9 4" xfId="6045" xr:uid="{00000000-0005-0000-0000-0000131B0000}"/>
    <cellStyle name="Bilješka 3 8 9 5" xfId="49854" xr:uid="{00000000-0005-0000-0000-0000141B0000}"/>
    <cellStyle name="Bilješka 3 9" xfId="6046" xr:uid="{00000000-0005-0000-0000-0000151B0000}"/>
    <cellStyle name="Bilješka 3 9 10" xfId="6047" xr:uid="{00000000-0005-0000-0000-0000161B0000}"/>
    <cellStyle name="Bilješka 3 9 10 2" xfId="6048" xr:uid="{00000000-0005-0000-0000-0000171B0000}"/>
    <cellStyle name="Bilješka 3 9 10 2 2" xfId="6049" xr:uid="{00000000-0005-0000-0000-0000181B0000}"/>
    <cellStyle name="Bilješka 3 9 10 2 2 2" xfId="6050" xr:uid="{00000000-0005-0000-0000-0000191B0000}"/>
    <cellStyle name="Bilješka 3 9 10 2 3" xfId="6051" xr:uid="{00000000-0005-0000-0000-00001A1B0000}"/>
    <cellStyle name="Bilješka 3 9 10 3" xfId="6052" xr:uid="{00000000-0005-0000-0000-00001B1B0000}"/>
    <cellStyle name="Bilješka 3 9 10 3 2" xfId="6053" xr:uid="{00000000-0005-0000-0000-00001C1B0000}"/>
    <cellStyle name="Bilješka 3 9 10 4" xfId="6054" xr:uid="{00000000-0005-0000-0000-00001D1B0000}"/>
    <cellStyle name="Bilješka 3 9 10 5" xfId="50263" xr:uid="{00000000-0005-0000-0000-00001E1B0000}"/>
    <cellStyle name="Bilješka 3 9 11" xfId="6055" xr:uid="{00000000-0005-0000-0000-00001F1B0000}"/>
    <cellStyle name="Bilješka 3 9 11 2" xfId="6056" xr:uid="{00000000-0005-0000-0000-0000201B0000}"/>
    <cellStyle name="Bilješka 3 9 11 2 2" xfId="6057" xr:uid="{00000000-0005-0000-0000-0000211B0000}"/>
    <cellStyle name="Bilješka 3 9 11 3" xfId="6058" xr:uid="{00000000-0005-0000-0000-0000221B0000}"/>
    <cellStyle name="Bilješka 3 9 11 4" xfId="50690" xr:uid="{00000000-0005-0000-0000-0000231B0000}"/>
    <cellStyle name="Bilješka 3 9 12" xfId="6059" xr:uid="{00000000-0005-0000-0000-0000241B0000}"/>
    <cellStyle name="Bilješka 3 9 12 2" xfId="6060" xr:uid="{00000000-0005-0000-0000-0000251B0000}"/>
    <cellStyle name="Bilješka 3 9 13" xfId="6061" xr:uid="{00000000-0005-0000-0000-0000261B0000}"/>
    <cellStyle name="Bilješka 3 9 14" xfId="46756" xr:uid="{00000000-0005-0000-0000-0000271B0000}"/>
    <cellStyle name="Bilješka 3 9 2" xfId="6062" xr:uid="{00000000-0005-0000-0000-0000281B0000}"/>
    <cellStyle name="Bilješka 3 9 2 2" xfId="6063" xr:uid="{00000000-0005-0000-0000-0000291B0000}"/>
    <cellStyle name="Bilješka 3 9 2 2 2" xfId="6064" xr:uid="{00000000-0005-0000-0000-00002A1B0000}"/>
    <cellStyle name="Bilješka 3 9 2 2 2 2" xfId="6065" xr:uid="{00000000-0005-0000-0000-00002B1B0000}"/>
    <cellStyle name="Bilješka 3 9 2 2 3" xfId="6066" xr:uid="{00000000-0005-0000-0000-00002C1B0000}"/>
    <cellStyle name="Bilješka 3 9 2 3" xfId="6067" xr:uid="{00000000-0005-0000-0000-00002D1B0000}"/>
    <cellStyle name="Bilješka 3 9 2 3 2" xfId="6068" xr:uid="{00000000-0005-0000-0000-00002E1B0000}"/>
    <cellStyle name="Bilješka 3 9 2 4" xfId="6069" xr:uid="{00000000-0005-0000-0000-00002F1B0000}"/>
    <cellStyle name="Bilješka 3 9 2 5" xfId="47023" xr:uid="{00000000-0005-0000-0000-0000301B0000}"/>
    <cellStyle name="Bilješka 3 9 3" xfId="6070" xr:uid="{00000000-0005-0000-0000-0000311B0000}"/>
    <cellStyle name="Bilješka 3 9 3 2" xfId="6071" xr:uid="{00000000-0005-0000-0000-0000321B0000}"/>
    <cellStyle name="Bilješka 3 9 3 2 2" xfId="6072" xr:uid="{00000000-0005-0000-0000-0000331B0000}"/>
    <cellStyle name="Bilješka 3 9 3 2 2 2" xfId="6073" xr:uid="{00000000-0005-0000-0000-0000341B0000}"/>
    <cellStyle name="Bilješka 3 9 3 2 3" xfId="6074" xr:uid="{00000000-0005-0000-0000-0000351B0000}"/>
    <cellStyle name="Bilješka 3 9 3 3" xfId="6075" xr:uid="{00000000-0005-0000-0000-0000361B0000}"/>
    <cellStyle name="Bilješka 3 9 3 3 2" xfId="6076" xr:uid="{00000000-0005-0000-0000-0000371B0000}"/>
    <cellStyle name="Bilješka 3 9 3 4" xfId="6077" xr:uid="{00000000-0005-0000-0000-0000381B0000}"/>
    <cellStyle name="Bilješka 3 9 3 5" xfId="47610" xr:uid="{00000000-0005-0000-0000-0000391B0000}"/>
    <cellStyle name="Bilješka 3 9 4" xfId="6078" xr:uid="{00000000-0005-0000-0000-00003A1B0000}"/>
    <cellStyle name="Bilješka 3 9 4 2" xfId="6079" xr:uid="{00000000-0005-0000-0000-00003B1B0000}"/>
    <cellStyle name="Bilješka 3 9 4 2 2" xfId="6080" xr:uid="{00000000-0005-0000-0000-00003C1B0000}"/>
    <cellStyle name="Bilješka 3 9 4 2 2 2" xfId="6081" xr:uid="{00000000-0005-0000-0000-00003D1B0000}"/>
    <cellStyle name="Bilješka 3 9 4 2 3" xfId="6082" xr:uid="{00000000-0005-0000-0000-00003E1B0000}"/>
    <cellStyle name="Bilješka 3 9 4 3" xfId="6083" xr:uid="{00000000-0005-0000-0000-00003F1B0000}"/>
    <cellStyle name="Bilješka 3 9 4 3 2" xfId="6084" xr:uid="{00000000-0005-0000-0000-0000401B0000}"/>
    <cellStyle name="Bilješka 3 9 4 4" xfId="6085" xr:uid="{00000000-0005-0000-0000-0000411B0000}"/>
    <cellStyle name="Bilješka 3 9 4 5" xfId="48025" xr:uid="{00000000-0005-0000-0000-0000421B0000}"/>
    <cellStyle name="Bilješka 3 9 5" xfId="6086" xr:uid="{00000000-0005-0000-0000-0000431B0000}"/>
    <cellStyle name="Bilješka 3 9 5 2" xfId="6087" xr:uid="{00000000-0005-0000-0000-0000441B0000}"/>
    <cellStyle name="Bilješka 3 9 5 2 2" xfId="6088" xr:uid="{00000000-0005-0000-0000-0000451B0000}"/>
    <cellStyle name="Bilješka 3 9 5 2 2 2" xfId="6089" xr:uid="{00000000-0005-0000-0000-0000461B0000}"/>
    <cellStyle name="Bilješka 3 9 5 2 3" xfId="6090" xr:uid="{00000000-0005-0000-0000-0000471B0000}"/>
    <cellStyle name="Bilješka 3 9 5 3" xfId="6091" xr:uid="{00000000-0005-0000-0000-0000481B0000}"/>
    <cellStyle name="Bilješka 3 9 5 3 2" xfId="6092" xr:uid="{00000000-0005-0000-0000-0000491B0000}"/>
    <cellStyle name="Bilješka 3 9 5 4" xfId="6093" xr:uid="{00000000-0005-0000-0000-00004A1B0000}"/>
    <cellStyle name="Bilješka 3 9 5 5" xfId="48434" xr:uid="{00000000-0005-0000-0000-00004B1B0000}"/>
    <cellStyle name="Bilješka 3 9 6" xfId="6094" xr:uid="{00000000-0005-0000-0000-00004C1B0000}"/>
    <cellStyle name="Bilješka 3 9 6 2" xfId="6095" xr:uid="{00000000-0005-0000-0000-00004D1B0000}"/>
    <cellStyle name="Bilješka 3 9 6 2 2" xfId="6096" xr:uid="{00000000-0005-0000-0000-00004E1B0000}"/>
    <cellStyle name="Bilješka 3 9 6 2 2 2" xfId="6097" xr:uid="{00000000-0005-0000-0000-00004F1B0000}"/>
    <cellStyle name="Bilješka 3 9 6 2 3" xfId="6098" xr:uid="{00000000-0005-0000-0000-0000501B0000}"/>
    <cellStyle name="Bilješka 3 9 6 3" xfId="6099" xr:uid="{00000000-0005-0000-0000-0000511B0000}"/>
    <cellStyle name="Bilješka 3 9 6 3 2" xfId="6100" xr:uid="{00000000-0005-0000-0000-0000521B0000}"/>
    <cellStyle name="Bilješka 3 9 6 4" xfId="6101" xr:uid="{00000000-0005-0000-0000-0000531B0000}"/>
    <cellStyle name="Bilješka 3 9 6 5" xfId="48845" xr:uid="{00000000-0005-0000-0000-0000541B0000}"/>
    <cellStyle name="Bilješka 3 9 7" xfId="6102" xr:uid="{00000000-0005-0000-0000-0000551B0000}"/>
    <cellStyle name="Bilješka 3 9 7 2" xfId="6103" xr:uid="{00000000-0005-0000-0000-0000561B0000}"/>
    <cellStyle name="Bilješka 3 9 7 2 2" xfId="6104" xr:uid="{00000000-0005-0000-0000-0000571B0000}"/>
    <cellStyle name="Bilješka 3 9 7 2 2 2" xfId="6105" xr:uid="{00000000-0005-0000-0000-0000581B0000}"/>
    <cellStyle name="Bilješka 3 9 7 2 3" xfId="6106" xr:uid="{00000000-0005-0000-0000-0000591B0000}"/>
    <cellStyle name="Bilješka 3 9 7 3" xfId="6107" xr:uid="{00000000-0005-0000-0000-00005A1B0000}"/>
    <cellStyle name="Bilješka 3 9 7 3 2" xfId="6108" xr:uid="{00000000-0005-0000-0000-00005B1B0000}"/>
    <cellStyle name="Bilješka 3 9 7 4" xfId="6109" xr:uid="{00000000-0005-0000-0000-00005C1B0000}"/>
    <cellStyle name="Bilješka 3 9 7 5" xfId="48849" xr:uid="{00000000-0005-0000-0000-00005D1B0000}"/>
    <cellStyle name="Bilješka 3 9 8" xfId="6110" xr:uid="{00000000-0005-0000-0000-00005E1B0000}"/>
    <cellStyle name="Bilješka 3 9 8 2" xfId="6111" xr:uid="{00000000-0005-0000-0000-00005F1B0000}"/>
    <cellStyle name="Bilješka 3 9 8 2 2" xfId="6112" xr:uid="{00000000-0005-0000-0000-0000601B0000}"/>
    <cellStyle name="Bilješka 3 9 8 2 2 2" xfId="6113" xr:uid="{00000000-0005-0000-0000-0000611B0000}"/>
    <cellStyle name="Bilješka 3 9 8 2 3" xfId="6114" xr:uid="{00000000-0005-0000-0000-0000621B0000}"/>
    <cellStyle name="Bilješka 3 9 8 3" xfId="6115" xr:uid="{00000000-0005-0000-0000-0000631B0000}"/>
    <cellStyle name="Bilješka 3 9 8 3 2" xfId="6116" xr:uid="{00000000-0005-0000-0000-0000641B0000}"/>
    <cellStyle name="Bilješka 3 9 8 4" xfId="6117" xr:uid="{00000000-0005-0000-0000-0000651B0000}"/>
    <cellStyle name="Bilješka 3 9 8 5" xfId="49409" xr:uid="{00000000-0005-0000-0000-0000661B0000}"/>
    <cellStyle name="Bilješka 3 9 9" xfId="6118" xr:uid="{00000000-0005-0000-0000-0000671B0000}"/>
    <cellStyle name="Bilješka 3 9 9 2" xfId="6119" xr:uid="{00000000-0005-0000-0000-0000681B0000}"/>
    <cellStyle name="Bilješka 3 9 9 2 2" xfId="6120" xr:uid="{00000000-0005-0000-0000-0000691B0000}"/>
    <cellStyle name="Bilješka 3 9 9 2 2 2" xfId="6121" xr:uid="{00000000-0005-0000-0000-00006A1B0000}"/>
    <cellStyle name="Bilješka 3 9 9 2 3" xfId="6122" xr:uid="{00000000-0005-0000-0000-00006B1B0000}"/>
    <cellStyle name="Bilješka 3 9 9 3" xfId="6123" xr:uid="{00000000-0005-0000-0000-00006C1B0000}"/>
    <cellStyle name="Bilješka 3 9 9 3 2" xfId="6124" xr:uid="{00000000-0005-0000-0000-00006D1B0000}"/>
    <cellStyle name="Bilješka 3 9 9 4" xfId="6125" xr:uid="{00000000-0005-0000-0000-00006E1B0000}"/>
    <cellStyle name="Bilješka 3 9 9 5" xfId="49855" xr:uid="{00000000-0005-0000-0000-00006F1B0000}"/>
    <cellStyle name="Calculation" xfId="6126" xr:uid="{00000000-0005-0000-0000-0000701B0000}"/>
    <cellStyle name="Calculation 10" xfId="6127" xr:uid="{00000000-0005-0000-0000-0000711B0000}"/>
    <cellStyle name="Calculation 10 10" xfId="6128" xr:uid="{00000000-0005-0000-0000-0000721B0000}"/>
    <cellStyle name="Calculation 10 10 2" xfId="6129" xr:uid="{00000000-0005-0000-0000-0000731B0000}"/>
    <cellStyle name="Calculation 10 10 2 2" xfId="6130" xr:uid="{00000000-0005-0000-0000-0000741B0000}"/>
    <cellStyle name="Calculation 10 10 2 2 2" xfId="6131" xr:uid="{00000000-0005-0000-0000-0000751B0000}"/>
    <cellStyle name="Calculation 10 10 2 3" xfId="6132" xr:uid="{00000000-0005-0000-0000-0000761B0000}"/>
    <cellStyle name="Calculation 10 10 3" xfId="6133" xr:uid="{00000000-0005-0000-0000-0000771B0000}"/>
    <cellStyle name="Calculation 10 10 3 2" xfId="6134" xr:uid="{00000000-0005-0000-0000-0000781B0000}"/>
    <cellStyle name="Calculation 10 10 4" xfId="6135" xr:uid="{00000000-0005-0000-0000-0000791B0000}"/>
    <cellStyle name="Calculation 10 10 5" xfId="50691" xr:uid="{00000000-0005-0000-0000-00007A1B0000}"/>
    <cellStyle name="Calculation 10 11" xfId="6136" xr:uid="{00000000-0005-0000-0000-00007B1B0000}"/>
    <cellStyle name="Calculation 10 11 2" xfId="6137" xr:uid="{00000000-0005-0000-0000-00007C1B0000}"/>
    <cellStyle name="Calculation 10 11 2 2" xfId="6138" xr:uid="{00000000-0005-0000-0000-00007D1B0000}"/>
    <cellStyle name="Calculation 10 11 3" xfId="6139" xr:uid="{00000000-0005-0000-0000-00007E1B0000}"/>
    <cellStyle name="Calculation 10 12" xfId="6140" xr:uid="{00000000-0005-0000-0000-00007F1B0000}"/>
    <cellStyle name="Calculation 10 12 2" xfId="6141" xr:uid="{00000000-0005-0000-0000-0000801B0000}"/>
    <cellStyle name="Calculation 10 13" xfId="6142" xr:uid="{00000000-0005-0000-0000-0000811B0000}"/>
    <cellStyle name="Calculation 10 14" xfId="46894" xr:uid="{00000000-0005-0000-0000-0000821B0000}"/>
    <cellStyle name="Calculation 10 2" xfId="6143" xr:uid="{00000000-0005-0000-0000-0000831B0000}"/>
    <cellStyle name="Calculation 10 2 2" xfId="6144" xr:uid="{00000000-0005-0000-0000-0000841B0000}"/>
    <cellStyle name="Calculation 10 2 2 2" xfId="6145" xr:uid="{00000000-0005-0000-0000-0000851B0000}"/>
    <cellStyle name="Calculation 10 2 2 2 2" xfId="6146" xr:uid="{00000000-0005-0000-0000-0000861B0000}"/>
    <cellStyle name="Calculation 10 2 2 3" xfId="6147" xr:uid="{00000000-0005-0000-0000-0000871B0000}"/>
    <cellStyle name="Calculation 10 2 3" xfId="6148" xr:uid="{00000000-0005-0000-0000-0000881B0000}"/>
    <cellStyle name="Calculation 10 2 3 2" xfId="6149" xr:uid="{00000000-0005-0000-0000-0000891B0000}"/>
    <cellStyle name="Calculation 10 2 4" xfId="6150" xr:uid="{00000000-0005-0000-0000-00008A1B0000}"/>
    <cellStyle name="Calculation 10 2 5" xfId="47024" xr:uid="{00000000-0005-0000-0000-00008B1B0000}"/>
    <cellStyle name="Calculation 10 3" xfId="6151" xr:uid="{00000000-0005-0000-0000-00008C1B0000}"/>
    <cellStyle name="Calculation 10 3 2" xfId="6152" xr:uid="{00000000-0005-0000-0000-00008D1B0000}"/>
    <cellStyle name="Calculation 10 3 2 2" xfId="6153" xr:uid="{00000000-0005-0000-0000-00008E1B0000}"/>
    <cellStyle name="Calculation 10 3 2 2 2" xfId="6154" xr:uid="{00000000-0005-0000-0000-00008F1B0000}"/>
    <cellStyle name="Calculation 10 3 2 3" xfId="6155" xr:uid="{00000000-0005-0000-0000-0000901B0000}"/>
    <cellStyle name="Calculation 10 3 3" xfId="6156" xr:uid="{00000000-0005-0000-0000-0000911B0000}"/>
    <cellStyle name="Calculation 10 3 3 2" xfId="6157" xr:uid="{00000000-0005-0000-0000-0000921B0000}"/>
    <cellStyle name="Calculation 10 3 4" xfId="6158" xr:uid="{00000000-0005-0000-0000-0000931B0000}"/>
    <cellStyle name="Calculation 10 3 5" xfId="47611" xr:uid="{00000000-0005-0000-0000-0000941B0000}"/>
    <cellStyle name="Calculation 10 4" xfId="6159" xr:uid="{00000000-0005-0000-0000-0000951B0000}"/>
    <cellStyle name="Calculation 10 4 2" xfId="6160" xr:uid="{00000000-0005-0000-0000-0000961B0000}"/>
    <cellStyle name="Calculation 10 4 2 2" xfId="6161" xr:uid="{00000000-0005-0000-0000-0000971B0000}"/>
    <cellStyle name="Calculation 10 4 2 2 2" xfId="6162" xr:uid="{00000000-0005-0000-0000-0000981B0000}"/>
    <cellStyle name="Calculation 10 4 2 3" xfId="6163" xr:uid="{00000000-0005-0000-0000-0000991B0000}"/>
    <cellStyle name="Calculation 10 4 3" xfId="6164" xr:uid="{00000000-0005-0000-0000-00009A1B0000}"/>
    <cellStyle name="Calculation 10 4 3 2" xfId="6165" xr:uid="{00000000-0005-0000-0000-00009B1B0000}"/>
    <cellStyle name="Calculation 10 4 4" xfId="6166" xr:uid="{00000000-0005-0000-0000-00009C1B0000}"/>
    <cellStyle name="Calculation 10 4 5" xfId="48026" xr:uid="{00000000-0005-0000-0000-00009D1B0000}"/>
    <cellStyle name="Calculation 10 5" xfId="6167" xr:uid="{00000000-0005-0000-0000-00009E1B0000}"/>
    <cellStyle name="Calculation 10 5 2" xfId="6168" xr:uid="{00000000-0005-0000-0000-00009F1B0000}"/>
    <cellStyle name="Calculation 10 5 2 2" xfId="6169" xr:uid="{00000000-0005-0000-0000-0000A01B0000}"/>
    <cellStyle name="Calculation 10 5 2 2 2" xfId="6170" xr:uid="{00000000-0005-0000-0000-0000A11B0000}"/>
    <cellStyle name="Calculation 10 5 2 3" xfId="6171" xr:uid="{00000000-0005-0000-0000-0000A21B0000}"/>
    <cellStyle name="Calculation 10 5 3" xfId="6172" xr:uid="{00000000-0005-0000-0000-0000A31B0000}"/>
    <cellStyle name="Calculation 10 5 3 2" xfId="6173" xr:uid="{00000000-0005-0000-0000-0000A41B0000}"/>
    <cellStyle name="Calculation 10 5 4" xfId="6174" xr:uid="{00000000-0005-0000-0000-0000A51B0000}"/>
    <cellStyle name="Calculation 10 5 5" xfId="48435" xr:uid="{00000000-0005-0000-0000-0000A61B0000}"/>
    <cellStyle name="Calculation 10 6" xfId="6175" xr:uid="{00000000-0005-0000-0000-0000A71B0000}"/>
    <cellStyle name="Calculation 10 6 2" xfId="6176" xr:uid="{00000000-0005-0000-0000-0000A81B0000}"/>
    <cellStyle name="Calculation 10 6 2 2" xfId="6177" xr:uid="{00000000-0005-0000-0000-0000A91B0000}"/>
    <cellStyle name="Calculation 10 6 2 2 2" xfId="6178" xr:uid="{00000000-0005-0000-0000-0000AA1B0000}"/>
    <cellStyle name="Calculation 10 6 2 3" xfId="6179" xr:uid="{00000000-0005-0000-0000-0000AB1B0000}"/>
    <cellStyle name="Calculation 10 6 3" xfId="6180" xr:uid="{00000000-0005-0000-0000-0000AC1B0000}"/>
    <cellStyle name="Calculation 10 6 3 2" xfId="6181" xr:uid="{00000000-0005-0000-0000-0000AD1B0000}"/>
    <cellStyle name="Calculation 10 6 4" xfId="6182" xr:uid="{00000000-0005-0000-0000-0000AE1B0000}"/>
    <cellStyle name="Calculation 10 6 5" xfId="48848" xr:uid="{00000000-0005-0000-0000-0000AF1B0000}"/>
    <cellStyle name="Calculation 10 7" xfId="6183" xr:uid="{00000000-0005-0000-0000-0000B01B0000}"/>
    <cellStyle name="Calculation 10 7 2" xfId="6184" xr:uid="{00000000-0005-0000-0000-0000B11B0000}"/>
    <cellStyle name="Calculation 10 7 2 2" xfId="6185" xr:uid="{00000000-0005-0000-0000-0000B21B0000}"/>
    <cellStyle name="Calculation 10 7 2 2 2" xfId="6186" xr:uid="{00000000-0005-0000-0000-0000B31B0000}"/>
    <cellStyle name="Calculation 10 7 2 3" xfId="6187" xr:uid="{00000000-0005-0000-0000-0000B41B0000}"/>
    <cellStyle name="Calculation 10 7 3" xfId="6188" xr:uid="{00000000-0005-0000-0000-0000B51B0000}"/>
    <cellStyle name="Calculation 10 7 3 2" xfId="6189" xr:uid="{00000000-0005-0000-0000-0000B61B0000}"/>
    <cellStyle name="Calculation 10 7 4" xfId="6190" xr:uid="{00000000-0005-0000-0000-0000B71B0000}"/>
    <cellStyle name="Calculation 10 7 5" xfId="49410" xr:uid="{00000000-0005-0000-0000-0000B81B0000}"/>
    <cellStyle name="Calculation 10 8" xfId="6191" xr:uid="{00000000-0005-0000-0000-0000B91B0000}"/>
    <cellStyle name="Calculation 10 8 2" xfId="6192" xr:uid="{00000000-0005-0000-0000-0000BA1B0000}"/>
    <cellStyle name="Calculation 10 8 2 2" xfId="6193" xr:uid="{00000000-0005-0000-0000-0000BB1B0000}"/>
    <cellStyle name="Calculation 10 8 2 2 2" xfId="6194" xr:uid="{00000000-0005-0000-0000-0000BC1B0000}"/>
    <cellStyle name="Calculation 10 8 2 3" xfId="6195" xr:uid="{00000000-0005-0000-0000-0000BD1B0000}"/>
    <cellStyle name="Calculation 10 8 3" xfId="6196" xr:uid="{00000000-0005-0000-0000-0000BE1B0000}"/>
    <cellStyle name="Calculation 10 8 3 2" xfId="6197" xr:uid="{00000000-0005-0000-0000-0000BF1B0000}"/>
    <cellStyle name="Calculation 10 8 4" xfId="6198" xr:uid="{00000000-0005-0000-0000-0000C01B0000}"/>
    <cellStyle name="Calculation 10 8 5" xfId="49856" xr:uid="{00000000-0005-0000-0000-0000C11B0000}"/>
    <cellStyle name="Calculation 10 9" xfId="6199" xr:uid="{00000000-0005-0000-0000-0000C21B0000}"/>
    <cellStyle name="Calculation 10 9 2" xfId="6200" xr:uid="{00000000-0005-0000-0000-0000C31B0000}"/>
    <cellStyle name="Calculation 10 9 2 2" xfId="6201" xr:uid="{00000000-0005-0000-0000-0000C41B0000}"/>
    <cellStyle name="Calculation 10 9 2 2 2" xfId="6202" xr:uid="{00000000-0005-0000-0000-0000C51B0000}"/>
    <cellStyle name="Calculation 10 9 2 3" xfId="6203" xr:uid="{00000000-0005-0000-0000-0000C61B0000}"/>
    <cellStyle name="Calculation 10 9 3" xfId="6204" xr:uid="{00000000-0005-0000-0000-0000C71B0000}"/>
    <cellStyle name="Calculation 10 9 3 2" xfId="6205" xr:uid="{00000000-0005-0000-0000-0000C81B0000}"/>
    <cellStyle name="Calculation 10 9 4" xfId="6206" xr:uid="{00000000-0005-0000-0000-0000C91B0000}"/>
    <cellStyle name="Calculation 10 9 5" xfId="50264" xr:uid="{00000000-0005-0000-0000-0000CA1B0000}"/>
    <cellStyle name="Calculation 11" xfId="6207" xr:uid="{00000000-0005-0000-0000-0000CB1B0000}"/>
    <cellStyle name="Calculation 11 10" xfId="6208" xr:uid="{00000000-0005-0000-0000-0000CC1B0000}"/>
    <cellStyle name="Calculation 11 10 2" xfId="6209" xr:uid="{00000000-0005-0000-0000-0000CD1B0000}"/>
    <cellStyle name="Calculation 11 10 2 2" xfId="6210" xr:uid="{00000000-0005-0000-0000-0000CE1B0000}"/>
    <cellStyle name="Calculation 11 10 2 2 2" xfId="6211" xr:uid="{00000000-0005-0000-0000-0000CF1B0000}"/>
    <cellStyle name="Calculation 11 10 2 3" xfId="6212" xr:uid="{00000000-0005-0000-0000-0000D01B0000}"/>
    <cellStyle name="Calculation 11 10 3" xfId="6213" xr:uid="{00000000-0005-0000-0000-0000D11B0000}"/>
    <cellStyle name="Calculation 11 10 3 2" xfId="6214" xr:uid="{00000000-0005-0000-0000-0000D21B0000}"/>
    <cellStyle name="Calculation 11 10 4" xfId="6215" xr:uid="{00000000-0005-0000-0000-0000D31B0000}"/>
    <cellStyle name="Calculation 11 10 5" xfId="50692" xr:uid="{00000000-0005-0000-0000-0000D41B0000}"/>
    <cellStyle name="Calculation 11 11" xfId="6216" xr:uid="{00000000-0005-0000-0000-0000D51B0000}"/>
    <cellStyle name="Calculation 11 11 2" xfId="6217" xr:uid="{00000000-0005-0000-0000-0000D61B0000}"/>
    <cellStyle name="Calculation 11 11 2 2" xfId="6218" xr:uid="{00000000-0005-0000-0000-0000D71B0000}"/>
    <cellStyle name="Calculation 11 11 3" xfId="6219" xr:uid="{00000000-0005-0000-0000-0000D81B0000}"/>
    <cellStyle name="Calculation 11 12" xfId="6220" xr:uid="{00000000-0005-0000-0000-0000D91B0000}"/>
    <cellStyle name="Calculation 11 12 2" xfId="6221" xr:uid="{00000000-0005-0000-0000-0000DA1B0000}"/>
    <cellStyle name="Calculation 11 13" xfId="6222" xr:uid="{00000000-0005-0000-0000-0000DB1B0000}"/>
    <cellStyle name="Calculation 11 14" xfId="46904" xr:uid="{00000000-0005-0000-0000-0000DC1B0000}"/>
    <cellStyle name="Calculation 11 2" xfId="6223" xr:uid="{00000000-0005-0000-0000-0000DD1B0000}"/>
    <cellStyle name="Calculation 11 2 2" xfId="6224" xr:uid="{00000000-0005-0000-0000-0000DE1B0000}"/>
    <cellStyle name="Calculation 11 2 2 2" xfId="6225" xr:uid="{00000000-0005-0000-0000-0000DF1B0000}"/>
    <cellStyle name="Calculation 11 2 2 2 2" xfId="6226" xr:uid="{00000000-0005-0000-0000-0000E01B0000}"/>
    <cellStyle name="Calculation 11 2 2 3" xfId="6227" xr:uid="{00000000-0005-0000-0000-0000E11B0000}"/>
    <cellStyle name="Calculation 11 2 3" xfId="6228" xr:uid="{00000000-0005-0000-0000-0000E21B0000}"/>
    <cellStyle name="Calculation 11 2 3 2" xfId="6229" xr:uid="{00000000-0005-0000-0000-0000E31B0000}"/>
    <cellStyle name="Calculation 11 2 4" xfId="6230" xr:uid="{00000000-0005-0000-0000-0000E41B0000}"/>
    <cellStyle name="Calculation 11 2 5" xfId="47025" xr:uid="{00000000-0005-0000-0000-0000E51B0000}"/>
    <cellStyle name="Calculation 11 3" xfId="6231" xr:uid="{00000000-0005-0000-0000-0000E61B0000}"/>
    <cellStyle name="Calculation 11 3 2" xfId="6232" xr:uid="{00000000-0005-0000-0000-0000E71B0000}"/>
    <cellStyle name="Calculation 11 3 2 2" xfId="6233" xr:uid="{00000000-0005-0000-0000-0000E81B0000}"/>
    <cellStyle name="Calculation 11 3 2 2 2" xfId="6234" xr:uid="{00000000-0005-0000-0000-0000E91B0000}"/>
    <cellStyle name="Calculation 11 3 2 3" xfId="6235" xr:uid="{00000000-0005-0000-0000-0000EA1B0000}"/>
    <cellStyle name="Calculation 11 3 3" xfId="6236" xr:uid="{00000000-0005-0000-0000-0000EB1B0000}"/>
    <cellStyle name="Calculation 11 3 3 2" xfId="6237" xr:uid="{00000000-0005-0000-0000-0000EC1B0000}"/>
    <cellStyle name="Calculation 11 3 4" xfId="6238" xr:uid="{00000000-0005-0000-0000-0000ED1B0000}"/>
    <cellStyle name="Calculation 11 3 5" xfId="47612" xr:uid="{00000000-0005-0000-0000-0000EE1B0000}"/>
    <cellStyle name="Calculation 11 4" xfId="6239" xr:uid="{00000000-0005-0000-0000-0000EF1B0000}"/>
    <cellStyle name="Calculation 11 4 2" xfId="6240" xr:uid="{00000000-0005-0000-0000-0000F01B0000}"/>
    <cellStyle name="Calculation 11 4 2 2" xfId="6241" xr:uid="{00000000-0005-0000-0000-0000F11B0000}"/>
    <cellStyle name="Calculation 11 4 2 2 2" xfId="6242" xr:uid="{00000000-0005-0000-0000-0000F21B0000}"/>
    <cellStyle name="Calculation 11 4 2 3" xfId="6243" xr:uid="{00000000-0005-0000-0000-0000F31B0000}"/>
    <cellStyle name="Calculation 11 4 3" xfId="6244" xr:uid="{00000000-0005-0000-0000-0000F41B0000}"/>
    <cellStyle name="Calculation 11 4 3 2" xfId="6245" xr:uid="{00000000-0005-0000-0000-0000F51B0000}"/>
    <cellStyle name="Calculation 11 4 4" xfId="6246" xr:uid="{00000000-0005-0000-0000-0000F61B0000}"/>
    <cellStyle name="Calculation 11 4 5" xfId="48027" xr:uid="{00000000-0005-0000-0000-0000F71B0000}"/>
    <cellStyle name="Calculation 11 5" xfId="6247" xr:uid="{00000000-0005-0000-0000-0000F81B0000}"/>
    <cellStyle name="Calculation 11 5 2" xfId="6248" xr:uid="{00000000-0005-0000-0000-0000F91B0000}"/>
    <cellStyle name="Calculation 11 5 2 2" xfId="6249" xr:uid="{00000000-0005-0000-0000-0000FA1B0000}"/>
    <cellStyle name="Calculation 11 5 2 2 2" xfId="6250" xr:uid="{00000000-0005-0000-0000-0000FB1B0000}"/>
    <cellStyle name="Calculation 11 5 2 3" xfId="6251" xr:uid="{00000000-0005-0000-0000-0000FC1B0000}"/>
    <cellStyle name="Calculation 11 5 3" xfId="6252" xr:uid="{00000000-0005-0000-0000-0000FD1B0000}"/>
    <cellStyle name="Calculation 11 5 3 2" xfId="6253" xr:uid="{00000000-0005-0000-0000-0000FE1B0000}"/>
    <cellStyle name="Calculation 11 5 4" xfId="6254" xr:uid="{00000000-0005-0000-0000-0000FF1B0000}"/>
    <cellStyle name="Calculation 11 5 5" xfId="48436" xr:uid="{00000000-0005-0000-0000-0000001C0000}"/>
    <cellStyle name="Calculation 11 6" xfId="6255" xr:uid="{00000000-0005-0000-0000-0000011C0000}"/>
    <cellStyle name="Calculation 11 6 2" xfId="6256" xr:uid="{00000000-0005-0000-0000-0000021C0000}"/>
    <cellStyle name="Calculation 11 6 2 2" xfId="6257" xr:uid="{00000000-0005-0000-0000-0000031C0000}"/>
    <cellStyle name="Calculation 11 6 2 2 2" xfId="6258" xr:uid="{00000000-0005-0000-0000-0000041C0000}"/>
    <cellStyle name="Calculation 11 6 2 3" xfId="6259" xr:uid="{00000000-0005-0000-0000-0000051C0000}"/>
    <cellStyle name="Calculation 11 6 3" xfId="6260" xr:uid="{00000000-0005-0000-0000-0000061C0000}"/>
    <cellStyle name="Calculation 11 6 3 2" xfId="6261" xr:uid="{00000000-0005-0000-0000-0000071C0000}"/>
    <cellStyle name="Calculation 11 6 4" xfId="6262" xr:uid="{00000000-0005-0000-0000-0000081C0000}"/>
    <cellStyle name="Calculation 11 6 5" xfId="48847" xr:uid="{00000000-0005-0000-0000-0000091C0000}"/>
    <cellStyle name="Calculation 11 7" xfId="6263" xr:uid="{00000000-0005-0000-0000-00000A1C0000}"/>
    <cellStyle name="Calculation 11 7 2" xfId="6264" xr:uid="{00000000-0005-0000-0000-00000B1C0000}"/>
    <cellStyle name="Calculation 11 7 2 2" xfId="6265" xr:uid="{00000000-0005-0000-0000-00000C1C0000}"/>
    <cellStyle name="Calculation 11 7 2 2 2" xfId="6266" xr:uid="{00000000-0005-0000-0000-00000D1C0000}"/>
    <cellStyle name="Calculation 11 7 2 3" xfId="6267" xr:uid="{00000000-0005-0000-0000-00000E1C0000}"/>
    <cellStyle name="Calculation 11 7 3" xfId="6268" xr:uid="{00000000-0005-0000-0000-00000F1C0000}"/>
    <cellStyle name="Calculation 11 7 3 2" xfId="6269" xr:uid="{00000000-0005-0000-0000-0000101C0000}"/>
    <cellStyle name="Calculation 11 7 4" xfId="6270" xr:uid="{00000000-0005-0000-0000-0000111C0000}"/>
    <cellStyle name="Calculation 11 7 5" xfId="49411" xr:uid="{00000000-0005-0000-0000-0000121C0000}"/>
    <cellStyle name="Calculation 11 8" xfId="6271" xr:uid="{00000000-0005-0000-0000-0000131C0000}"/>
    <cellStyle name="Calculation 11 8 2" xfId="6272" xr:uid="{00000000-0005-0000-0000-0000141C0000}"/>
    <cellStyle name="Calculation 11 8 2 2" xfId="6273" xr:uid="{00000000-0005-0000-0000-0000151C0000}"/>
    <cellStyle name="Calculation 11 8 2 2 2" xfId="6274" xr:uid="{00000000-0005-0000-0000-0000161C0000}"/>
    <cellStyle name="Calculation 11 8 2 3" xfId="6275" xr:uid="{00000000-0005-0000-0000-0000171C0000}"/>
    <cellStyle name="Calculation 11 8 3" xfId="6276" xr:uid="{00000000-0005-0000-0000-0000181C0000}"/>
    <cellStyle name="Calculation 11 8 3 2" xfId="6277" xr:uid="{00000000-0005-0000-0000-0000191C0000}"/>
    <cellStyle name="Calculation 11 8 4" xfId="6278" xr:uid="{00000000-0005-0000-0000-00001A1C0000}"/>
    <cellStyle name="Calculation 11 8 5" xfId="49857" xr:uid="{00000000-0005-0000-0000-00001B1C0000}"/>
    <cellStyle name="Calculation 11 9" xfId="6279" xr:uid="{00000000-0005-0000-0000-00001C1C0000}"/>
    <cellStyle name="Calculation 11 9 2" xfId="6280" xr:uid="{00000000-0005-0000-0000-00001D1C0000}"/>
    <cellStyle name="Calculation 11 9 2 2" xfId="6281" xr:uid="{00000000-0005-0000-0000-00001E1C0000}"/>
    <cellStyle name="Calculation 11 9 2 2 2" xfId="6282" xr:uid="{00000000-0005-0000-0000-00001F1C0000}"/>
    <cellStyle name="Calculation 11 9 2 3" xfId="6283" xr:uid="{00000000-0005-0000-0000-0000201C0000}"/>
    <cellStyle name="Calculation 11 9 3" xfId="6284" xr:uid="{00000000-0005-0000-0000-0000211C0000}"/>
    <cellStyle name="Calculation 11 9 3 2" xfId="6285" xr:uid="{00000000-0005-0000-0000-0000221C0000}"/>
    <cellStyle name="Calculation 11 9 4" xfId="6286" xr:uid="{00000000-0005-0000-0000-0000231C0000}"/>
    <cellStyle name="Calculation 11 9 5" xfId="50265" xr:uid="{00000000-0005-0000-0000-0000241C0000}"/>
    <cellStyle name="Calculation 12" xfId="6287" xr:uid="{00000000-0005-0000-0000-0000251C0000}"/>
    <cellStyle name="Calculation 12 10" xfId="6288" xr:uid="{00000000-0005-0000-0000-0000261C0000}"/>
    <cellStyle name="Calculation 12 10 2" xfId="6289" xr:uid="{00000000-0005-0000-0000-0000271C0000}"/>
    <cellStyle name="Calculation 12 10 2 2" xfId="6290" xr:uid="{00000000-0005-0000-0000-0000281C0000}"/>
    <cellStyle name="Calculation 12 10 2 2 2" xfId="6291" xr:uid="{00000000-0005-0000-0000-0000291C0000}"/>
    <cellStyle name="Calculation 12 10 2 3" xfId="6292" xr:uid="{00000000-0005-0000-0000-00002A1C0000}"/>
    <cellStyle name="Calculation 12 10 3" xfId="6293" xr:uid="{00000000-0005-0000-0000-00002B1C0000}"/>
    <cellStyle name="Calculation 12 10 3 2" xfId="6294" xr:uid="{00000000-0005-0000-0000-00002C1C0000}"/>
    <cellStyle name="Calculation 12 10 4" xfId="6295" xr:uid="{00000000-0005-0000-0000-00002D1C0000}"/>
    <cellStyle name="Calculation 12 10 5" xfId="50693" xr:uid="{00000000-0005-0000-0000-00002E1C0000}"/>
    <cellStyle name="Calculation 12 11" xfId="6296" xr:uid="{00000000-0005-0000-0000-00002F1C0000}"/>
    <cellStyle name="Calculation 12 11 2" xfId="6297" xr:uid="{00000000-0005-0000-0000-0000301C0000}"/>
    <cellStyle name="Calculation 12 11 2 2" xfId="6298" xr:uid="{00000000-0005-0000-0000-0000311C0000}"/>
    <cellStyle name="Calculation 12 11 3" xfId="6299" xr:uid="{00000000-0005-0000-0000-0000321C0000}"/>
    <cellStyle name="Calculation 12 12" xfId="6300" xr:uid="{00000000-0005-0000-0000-0000331C0000}"/>
    <cellStyle name="Calculation 12 12 2" xfId="6301" xr:uid="{00000000-0005-0000-0000-0000341C0000}"/>
    <cellStyle name="Calculation 12 13" xfId="6302" xr:uid="{00000000-0005-0000-0000-0000351C0000}"/>
    <cellStyle name="Calculation 12 14" xfId="46912" xr:uid="{00000000-0005-0000-0000-0000361C0000}"/>
    <cellStyle name="Calculation 12 2" xfId="6303" xr:uid="{00000000-0005-0000-0000-0000371C0000}"/>
    <cellStyle name="Calculation 12 2 2" xfId="6304" xr:uid="{00000000-0005-0000-0000-0000381C0000}"/>
    <cellStyle name="Calculation 12 2 2 2" xfId="6305" xr:uid="{00000000-0005-0000-0000-0000391C0000}"/>
    <cellStyle name="Calculation 12 2 2 2 2" xfId="6306" xr:uid="{00000000-0005-0000-0000-00003A1C0000}"/>
    <cellStyle name="Calculation 12 2 2 3" xfId="6307" xr:uid="{00000000-0005-0000-0000-00003B1C0000}"/>
    <cellStyle name="Calculation 12 2 3" xfId="6308" xr:uid="{00000000-0005-0000-0000-00003C1C0000}"/>
    <cellStyle name="Calculation 12 2 3 2" xfId="6309" xr:uid="{00000000-0005-0000-0000-00003D1C0000}"/>
    <cellStyle name="Calculation 12 2 4" xfId="6310" xr:uid="{00000000-0005-0000-0000-00003E1C0000}"/>
    <cellStyle name="Calculation 12 2 5" xfId="47026" xr:uid="{00000000-0005-0000-0000-00003F1C0000}"/>
    <cellStyle name="Calculation 12 3" xfId="6311" xr:uid="{00000000-0005-0000-0000-0000401C0000}"/>
    <cellStyle name="Calculation 12 3 2" xfId="6312" xr:uid="{00000000-0005-0000-0000-0000411C0000}"/>
    <cellStyle name="Calculation 12 3 2 2" xfId="6313" xr:uid="{00000000-0005-0000-0000-0000421C0000}"/>
    <cellStyle name="Calculation 12 3 2 2 2" xfId="6314" xr:uid="{00000000-0005-0000-0000-0000431C0000}"/>
    <cellStyle name="Calculation 12 3 2 3" xfId="6315" xr:uid="{00000000-0005-0000-0000-0000441C0000}"/>
    <cellStyle name="Calculation 12 3 3" xfId="6316" xr:uid="{00000000-0005-0000-0000-0000451C0000}"/>
    <cellStyle name="Calculation 12 3 3 2" xfId="6317" xr:uid="{00000000-0005-0000-0000-0000461C0000}"/>
    <cellStyle name="Calculation 12 3 4" xfId="6318" xr:uid="{00000000-0005-0000-0000-0000471C0000}"/>
    <cellStyle name="Calculation 12 3 5" xfId="47613" xr:uid="{00000000-0005-0000-0000-0000481C0000}"/>
    <cellStyle name="Calculation 12 4" xfId="6319" xr:uid="{00000000-0005-0000-0000-0000491C0000}"/>
    <cellStyle name="Calculation 12 4 2" xfId="6320" xr:uid="{00000000-0005-0000-0000-00004A1C0000}"/>
    <cellStyle name="Calculation 12 4 2 2" xfId="6321" xr:uid="{00000000-0005-0000-0000-00004B1C0000}"/>
    <cellStyle name="Calculation 12 4 2 2 2" xfId="6322" xr:uid="{00000000-0005-0000-0000-00004C1C0000}"/>
    <cellStyle name="Calculation 12 4 2 3" xfId="6323" xr:uid="{00000000-0005-0000-0000-00004D1C0000}"/>
    <cellStyle name="Calculation 12 4 3" xfId="6324" xr:uid="{00000000-0005-0000-0000-00004E1C0000}"/>
    <cellStyle name="Calculation 12 4 3 2" xfId="6325" xr:uid="{00000000-0005-0000-0000-00004F1C0000}"/>
    <cellStyle name="Calculation 12 4 4" xfId="6326" xr:uid="{00000000-0005-0000-0000-0000501C0000}"/>
    <cellStyle name="Calculation 12 4 5" xfId="48028" xr:uid="{00000000-0005-0000-0000-0000511C0000}"/>
    <cellStyle name="Calculation 12 5" xfId="6327" xr:uid="{00000000-0005-0000-0000-0000521C0000}"/>
    <cellStyle name="Calculation 12 5 2" xfId="6328" xr:uid="{00000000-0005-0000-0000-0000531C0000}"/>
    <cellStyle name="Calculation 12 5 2 2" xfId="6329" xr:uid="{00000000-0005-0000-0000-0000541C0000}"/>
    <cellStyle name="Calculation 12 5 2 2 2" xfId="6330" xr:uid="{00000000-0005-0000-0000-0000551C0000}"/>
    <cellStyle name="Calculation 12 5 2 3" xfId="6331" xr:uid="{00000000-0005-0000-0000-0000561C0000}"/>
    <cellStyle name="Calculation 12 5 3" xfId="6332" xr:uid="{00000000-0005-0000-0000-0000571C0000}"/>
    <cellStyle name="Calculation 12 5 3 2" xfId="6333" xr:uid="{00000000-0005-0000-0000-0000581C0000}"/>
    <cellStyle name="Calculation 12 5 4" xfId="6334" xr:uid="{00000000-0005-0000-0000-0000591C0000}"/>
    <cellStyle name="Calculation 12 5 5" xfId="48437" xr:uid="{00000000-0005-0000-0000-00005A1C0000}"/>
    <cellStyle name="Calculation 12 6" xfId="6335" xr:uid="{00000000-0005-0000-0000-00005B1C0000}"/>
    <cellStyle name="Calculation 12 6 2" xfId="6336" xr:uid="{00000000-0005-0000-0000-00005C1C0000}"/>
    <cellStyle name="Calculation 12 6 2 2" xfId="6337" xr:uid="{00000000-0005-0000-0000-00005D1C0000}"/>
    <cellStyle name="Calculation 12 6 2 2 2" xfId="6338" xr:uid="{00000000-0005-0000-0000-00005E1C0000}"/>
    <cellStyle name="Calculation 12 6 2 3" xfId="6339" xr:uid="{00000000-0005-0000-0000-00005F1C0000}"/>
    <cellStyle name="Calculation 12 6 3" xfId="6340" xr:uid="{00000000-0005-0000-0000-0000601C0000}"/>
    <cellStyle name="Calculation 12 6 3 2" xfId="6341" xr:uid="{00000000-0005-0000-0000-0000611C0000}"/>
    <cellStyle name="Calculation 12 6 4" xfId="6342" xr:uid="{00000000-0005-0000-0000-0000621C0000}"/>
    <cellStyle name="Calculation 12 6 5" xfId="48846" xr:uid="{00000000-0005-0000-0000-0000631C0000}"/>
    <cellStyle name="Calculation 12 7" xfId="6343" xr:uid="{00000000-0005-0000-0000-0000641C0000}"/>
    <cellStyle name="Calculation 12 7 2" xfId="6344" xr:uid="{00000000-0005-0000-0000-0000651C0000}"/>
    <cellStyle name="Calculation 12 7 2 2" xfId="6345" xr:uid="{00000000-0005-0000-0000-0000661C0000}"/>
    <cellStyle name="Calculation 12 7 2 2 2" xfId="6346" xr:uid="{00000000-0005-0000-0000-0000671C0000}"/>
    <cellStyle name="Calculation 12 7 2 3" xfId="6347" xr:uid="{00000000-0005-0000-0000-0000681C0000}"/>
    <cellStyle name="Calculation 12 7 3" xfId="6348" xr:uid="{00000000-0005-0000-0000-0000691C0000}"/>
    <cellStyle name="Calculation 12 7 3 2" xfId="6349" xr:uid="{00000000-0005-0000-0000-00006A1C0000}"/>
    <cellStyle name="Calculation 12 7 4" xfId="6350" xr:uid="{00000000-0005-0000-0000-00006B1C0000}"/>
    <cellStyle name="Calculation 12 7 5" xfId="49412" xr:uid="{00000000-0005-0000-0000-00006C1C0000}"/>
    <cellStyle name="Calculation 12 8" xfId="6351" xr:uid="{00000000-0005-0000-0000-00006D1C0000}"/>
    <cellStyle name="Calculation 12 8 2" xfId="6352" xr:uid="{00000000-0005-0000-0000-00006E1C0000}"/>
    <cellStyle name="Calculation 12 8 2 2" xfId="6353" xr:uid="{00000000-0005-0000-0000-00006F1C0000}"/>
    <cellStyle name="Calculation 12 8 2 2 2" xfId="6354" xr:uid="{00000000-0005-0000-0000-0000701C0000}"/>
    <cellStyle name="Calculation 12 8 2 3" xfId="6355" xr:uid="{00000000-0005-0000-0000-0000711C0000}"/>
    <cellStyle name="Calculation 12 8 3" xfId="6356" xr:uid="{00000000-0005-0000-0000-0000721C0000}"/>
    <cellStyle name="Calculation 12 8 3 2" xfId="6357" xr:uid="{00000000-0005-0000-0000-0000731C0000}"/>
    <cellStyle name="Calculation 12 8 4" xfId="6358" xr:uid="{00000000-0005-0000-0000-0000741C0000}"/>
    <cellStyle name="Calculation 12 8 5" xfId="49858" xr:uid="{00000000-0005-0000-0000-0000751C0000}"/>
    <cellStyle name="Calculation 12 9" xfId="6359" xr:uid="{00000000-0005-0000-0000-0000761C0000}"/>
    <cellStyle name="Calculation 12 9 2" xfId="6360" xr:uid="{00000000-0005-0000-0000-0000771C0000}"/>
    <cellStyle name="Calculation 12 9 2 2" xfId="6361" xr:uid="{00000000-0005-0000-0000-0000781C0000}"/>
    <cellStyle name="Calculation 12 9 2 2 2" xfId="6362" xr:uid="{00000000-0005-0000-0000-0000791C0000}"/>
    <cellStyle name="Calculation 12 9 2 3" xfId="6363" xr:uid="{00000000-0005-0000-0000-00007A1C0000}"/>
    <cellStyle name="Calculation 12 9 3" xfId="6364" xr:uid="{00000000-0005-0000-0000-00007B1C0000}"/>
    <cellStyle name="Calculation 12 9 3 2" xfId="6365" xr:uid="{00000000-0005-0000-0000-00007C1C0000}"/>
    <cellStyle name="Calculation 12 9 4" xfId="6366" xr:uid="{00000000-0005-0000-0000-00007D1C0000}"/>
    <cellStyle name="Calculation 12 9 5" xfId="50266" xr:uid="{00000000-0005-0000-0000-00007E1C0000}"/>
    <cellStyle name="Calculation 13" xfId="6367" xr:uid="{00000000-0005-0000-0000-00007F1C0000}"/>
    <cellStyle name="Calculation 13 10" xfId="6368" xr:uid="{00000000-0005-0000-0000-0000801C0000}"/>
    <cellStyle name="Calculation 13 10 2" xfId="6369" xr:uid="{00000000-0005-0000-0000-0000811C0000}"/>
    <cellStyle name="Calculation 13 10 2 2" xfId="6370" xr:uid="{00000000-0005-0000-0000-0000821C0000}"/>
    <cellStyle name="Calculation 13 10 2 2 2" xfId="6371" xr:uid="{00000000-0005-0000-0000-0000831C0000}"/>
    <cellStyle name="Calculation 13 10 2 3" xfId="6372" xr:uid="{00000000-0005-0000-0000-0000841C0000}"/>
    <cellStyle name="Calculation 13 10 3" xfId="6373" xr:uid="{00000000-0005-0000-0000-0000851C0000}"/>
    <cellStyle name="Calculation 13 10 3 2" xfId="6374" xr:uid="{00000000-0005-0000-0000-0000861C0000}"/>
    <cellStyle name="Calculation 13 10 4" xfId="6375" xr:uid="{00000000-0005-0000-0000-0000871C0000}"/>
    <cellStyle name="Calculation 13 10 5" xfId="50694" xr:uid="{00000000-0005-0000-0000-0000881C0000}"/>
    <cellStyle name="Calculation 13 11" xfId="6376" xr:uid="{00000000-0005-0000-0000-0000891C0000}"/>
    <cellStyle name="Calculation 13 11 2" xfId="6377" xr:uid="{00000000-0005-0000-0000-00008A1C0000}"/>
    <cellStyle name="Calculation 13 11 2 2" xfId="6378" xr:uid="{00000000-0005-0000-0000-00008B1C0000}"/>
    <cellStyle name="Calculation 13 11 3" xfId="6379" xr:uid="{00000000-0005-0000-0000-00008C1C0000}"/>
    <cellStyle name="Calculation 13 12" xfId="6380" xr:uid="{00000000-0005-0000-0000-00008D1C0000}"/>
    <cellStyle name="Calculation 13 12 2" xfId="6381" xr:uid="{00000000-0005-0000-0000-00008E1C0000}"/>
    <cellStyle name="Calculation 13 13" xfId="6382" xr:uid="{00000000-0005-0000-0000-00008F1C0000}"/>
    <cellStyle name="Calculation 13 14" xfId="46918" xr:uid="{00000000-0005-0000-0000-0000901C0000}"/>
    <cellStyle name="Calculation 13 2" xfId="6383" xr:uid="{00000000-0005-0000-0000-0000911C0000}"/>
    <cellStyle name="Calculation 13 2 2" xfId="6384" xr:uid="{00000000-0005-0000-0000-0000921C0000}"/>
    <cellStyle name="Calculation 13 2 2 2" xfId="6385" xr:uid="{00000000-0005-0000-0000-0000931C0000}"/>
    <cellStyle name="Calculation 13 2 2 2 2" xfId="6386" xr:uid="{00000000-0005-0000-0000-0000941C0000}"/>
    <cellStyle name="Calculation 13 2 2 3" xfId="6387" xr:uid="{00000000-0005-0000-0000-0000951C0000}"/>
    <cellStyle name="Calculation 13 2 3" xfId="6388" xr:uid="{00000000-0005-0000-0000-0000961C0000}"/>
    <cellStyle name="Calculation 13 2 3 2" xfId="6389" xr:uid="{00000000-0005-0000-0000-0000971C0000}"/>
    <cellStyle name="Calculation 13 2 4" xfId="6390" xr:uid="{00000000-0005-0000-0000-0000981C0000}"/>
    <cellStyle name="Calculation 13 2 5" xfId="47027" xr:uid="{00000000-0005-0000-0000-0000991C0000}"/>
    <cellStyle name="Calculation 13 3" xfId="6391" xr:uid="{00000000-0005-0000-0000-00009A1C0000}"/>
    <cellStyle name="Calculation 13 3 2" xfId="6392" xr:uid="{00000000-0005-0000-0000-00009B1C0000}"/>
    <cellStyle name="Calculation 13 3 2 2" xfId="6393" xr:uid="{00000000-0005-0000-0000-00009C1C0000}"/>
    <cellStyle name="Calculation 13 3 2 2 2" xfId="6394" xr:uid="{00000000-0005-0000-0000-00009D1C0000}"/>
    <cellStyle name="Calculation 13 3 2 3" xfId="6395" xr:uid="{00000000-0005-0000-0000-00009E1C0000}"/>
    <cellStyle name="Calculation 13 3 3" xfId="6396" xr:uid="{00000000-0005-0000-0000-00009F1C0000}"/>
    <cellStyle name="Calculation 13 3 3 2" xfId="6397" xr:uid="{00000000-0005-0000-0000-0000A01C0000}"/>
    <cellStyle name="Calculation 13 3 4" xfId="6398" xr:uid="{00000000-0005-0000-0000-0000A11C0000}"/>
    <cellStyle name="Calculation 13 3 5" xfId="47614" xr:uid="{00000000-0005-0000-0000-0000A21C0000}"/>
    <cellStyle name="Calculation 13 4" xfId="6399" xr:uid="{00000000-0005-0000-0000-0000A31C0000}"/>
    <cellStyle name="Calculation 13 4 2" xfId="6400" xr:uid="{00000000-0005-0000-0000-0000A41C0000}"/>
    <cellStyle name="Calculation 13 4 2 2" xfId="6401" xr:uid="{00000000-0005-0000-0000-0000A51C0000}"/>
    <cellStyle name="Calculation 13 4 2 2 2" xfId="6402" xr:uid="{00000000-0005-0000-0000-0000A61C0000}"/>
    <cellStyle name="Calculation 13 4 2 3" xfId="6403" xr:uid="{00000000-0005-0000-0000-0000A71C0000}"/>
    <cellStyle name="Calculation 13 4 3" xfId="6404" xr:uid="{00000000-0005-0000-0000-0000A81C0000}"/>
    <cellStyle name="Calculation 13 4 3 2" xfId="6405" xr:uid="{00000000-0005-0000-0000-0000A91C0000}"/>
    <cellStyle name="Calculation 13 4 4" xfId="6406" xr:uid="{00000000-0005-0000-0000-0000AA1C0000}"/>
    <cellStyle name="Calculation 13 4 5" xfId="48029" xr:uid="{00000000-0005-0000-0000-0000AB1C0000}"/>
    <cellStyle name="Calculation 13 5" xfId="6407" xr:uid="{00000000-0005-0000-0000-0000AC1C0000}"/>
    <cellStyle name="Calculation 13 5 2" xfId="6408" xr:uid="{00000000-0005-0000-0000-0000AD1C0000}"/>
    <cellStyle name="Calculation 13 5 2 2" xfId="6409" xr:uid="{00000000-0005-0000-0000-0000AE1C0000}"/>
    <cellStyle name="Calculation 13 5 2 2 2" xfId="6410" xr:uid="{00000000-0005-0000-0000-0000AF1C0000}"/>
    <cellStyle name="Calculation 13 5 2 3" xfId="6411" xr:uid="{00000000-0005-0000-0000-0000B01C0000}"/>
    <cellStyle name="Calculation 13 5 3" xfId="6412" xr:uid="{00000000-0005-0000-0000-0000B11C0000}"/>
    <cellStyle name="Calculation 13 5 3 2" xfId="6413" xr:uid="{00000000-0005-0000-0000-0000B21C0000}"/>
    <cellStyle name="Calculation 13 5 4" xfId="6414" xr:uid="{00000000-0005-0000-0000-0000B31C0000}"/>
    <cellStyle name="Calculation 13 5 5" xfId="48438" xr:uid="{00000000-0005-0000-0000-0000B41C0000}"/>
    <cellStyle name="Calculation 13 6" xfId="6415" xr:uid="{00000000-0005-0000-0000-0000B51C0000}"/>
    <cellStyle name="Calculation 13 6 2" xfId="6416" xr:uid="{00000000-0005-0000-0000-0000B61C0000}"/>
    <cellStyle name="Calculation 13 6 2 2" xfId="6417" xr:uid="{00000000-0005-0000-0000-0000B71C0000}"/>
    <cellStyle name="Calculation 13 6 2 2 2" xfId="6418" xr:uid="{00000000-0005-0000-0000-0000B81C0000}"/>
    <cellStyle name="Calculation 13 6 2 3" xfId="6419" xr:uid="{00000000-0005-0000-0000-0000B91C0000}"/>
    <cellStyle name="Calculation 13 6 3" xfId="6420" xr:uid="{00000000-0005-0000-0000-0000BA1C0000}"/>
    <cellStyle name="Calculation 13 6 3 2" xfId="6421" xr:uid="{00000000-0005-0000-0000-0000BB1C0000}"/>
    <cellStyle name="Calculation 13 6 4" xfId="6422" xr:uid="{00000000-0005-0000-0000-0000BC1C0000}"/>
    <cellStyle name="Calculation 13 6 5" xfId="47626" xr:uid="{00000000-0005-0000-0000-0000BD1C0000}"/>
    <cellStyle name="Calculation 13 7" xfId="6423" xr:uid="{00000000-0005-0000-0000-0000BE1C0000}"/>
    <cellStyle name="Calculation 13 7 2" xfId="6424" xr:uid="{00000000-0005-0000-0000-0000BF1C0000}"/>
    <cellStyle name="Calculation 13 7 2 2" xfId="6425" xr:uid="{00000000-0005-0000-0000-0000C01C0000}"/>
    <cellStyle name="Calculation 13 7 2 2 2" xfId="6426" xr:uid="{00000000-0005-0000-0000-0000C11C0000}"/>
    <cellStyle name="Calculation 13 7 2 3" xfId="6427" xr:uid="{00000000-0005-0000-0000-0000C21C0000}"/>
    <cellStyle name="Calculation 13 7 3" xfId="6428" xr:uid="{00000000-0005-0000-0000-0000C31C0000}"/>
    <cellStyle name="Calculation 13 7 3 2" xfId="6429" xr:uid="{00000000-0005-0000-0000-0000C41C0000}"/>
    <cellStyle name="Calculation 13 7 4" xfId="6430" xr:uid="{00000000-0005-0000-0000-0000C51C0000}"/>
    <cellStyle name="Calculation 13 7 5" xfId="49413" xr:uid="{00000000-0005-0000-0000-0000C61C0000}"/>
    <cellStyle name="Calculation 13 8" xfId="6431" xr:uid="{00000000-0005-0000-0000-0000C71C0000}"/>
    <cellStyle name="Calculation 13 8 2" xfId="6432" xr:uid="{00000000-0005-0000-0000-0000C81C0000}"/>
    <cellStyle name="Calculation 13 8 2 2" xfId="6433" xr:uid="{00000000-0005-0000-0000-0000C91C0000}"/>
    <cellStyle name="Calculation 13 8 2 2 2" xfId="6434" xr:uid="{00000000-0005-0000-0000-0000CA1C0000}"/>
    <cellStyle name="Calculation 13 8 2 3" xfId="6435" xr:uid="{00000000-0005-0000-0000-0000CB1C0000}"/>
    <cellStyle name="Calculation 13 8 3" xfId="6436" xr:uid="{00000000-0005-0000-0000-0000CC1C0000}"/>
    <cellStyle name="Calculation 13 8 3 2" xfId="6437" xr:uid="{00000000-0005-0000-0000-0000CD1C0000}"/>
    <cellStyle name="Calculation 13 8 4" xfId="6438" xr:uid="{00000000-0005-0000-0000-0000CE1C0000}"/>
    <cellStyle name="Calculation 13 8 5" xfId="49859" xr:uid="{00000000-0005-0000-0000-0000CF1C0000}"/>
    <cellStyle name="Calculation 13 9" xfId="6439" xr:uid="{00000000-0005-0000-0000-0000D01C0000}"/>
    <cellStyle name="Calculation 13 9 2" xfId="6440" xr:uid="{00000000-0005-0000-0000-0000D11C0000}"/>
    <cellStyle name="Calculation 13 9 2 2" xfId="6441" xr:uid="{00000000-0005-0000-0000-0000D21C0000}"/>
    <cellStyle name="Calculation 13 9 2 2 2" xfId="6442" xr:uid="{00000000-0005-0000-0000-0000D31C0000}"/>
    <cellStyle name="Calculation 13 9 2 3" xfId="6443" xr:uid="{00000000-0005-0000-0000-0000D41C0000}"/>
    <cellStyle name="Calculation 13 9 3" xfId="6444" xr:uid="{00000000-0005-0000-0000-0000D51C0000}"/>
    <cellStyle name="Calculation 13 9 3 2" xfId="6445" xr:uid="{00000000-0005-0000-0000-0000D61C0000}"/>
    <cellStyle name="Calculation 13 9 4" xfId="6446" xr:uid="{00000000-0005-0000-0000-0000D71C0000}"/>
    <cellStyle name="Calculation 13 9 5" xfId="50267" xr:uid="{00000000-0005-0000-0000-0000D81C0000}"/>
    <cellStyle name="Calculation 14" xfId="6447" xr:uid="{00000000-0005-0000-0000-0000D91C0000}"/>
    <cellStyle name="Calculation 14 2" xfId="6448" xr:uid="{00000000-0005-0000-0000-0000DA1C0000}"/>
    <cellStyle name="Calculation 14 2 2" xfId="6449" xr:uid="{00000000-0005-0000-0000-0000DB1C0000}"/>
    <cellStyle name="Calculation 14 3" xfId="6450" xr:uid="{00000000-0005-0000-0000-0000DC1C0000}"/>
    <cellStyle name="Calculation 15" xfId="6451" xr:uid="{00000000-0005-0000-0000-0000DD1C0000}"/>
    <cellStyle name="Calculation 15 2" xfId="6452" xr:uid="{00000000-0005-0000-0000-0000DE1C0000}"/>
    <cellStyle name="Calculation 16" xfId="6453" xr:uid="{00000000-0005-0000-0000-0000DF1C0000}"/>
    <cellStyle name="Calculation 17" xfId="46497" xr:uid="{00000000-0005-0000-0000-0000E01C0000}"/>
    <cellStyle name="Calculation 2" xfId="6454" xr:uid="{00000000-0005-0000-0000-0000E11C0000}"/>
    <cellStyle name="Calculation 2 10" xfId="6455" xr:uid="{00000000-0005-0000-0000-0000E21C0000}"/>
    <cellStyle name="Calculation 2 10 2" xfId="6456" xr:uid="{00000000-0005-0000-0000-0000E31C0000}"/>
    <cellStyle name="Calculation 2 10 2 2" xfId="6457" xr:uid="{00000000-0005-0000-0000-0000E41C0000}"/>
    <cellStyle name="Calculation 2 10 2 2 2" xfId="6458" xr:uid="{00000000-0005-0000-0000-0000E51C0000}"/>
    <cellStyle name="Calculation 2 10 2 3" xfId="6459" xr:uid="{00000000-0005-0000-0000-0000E61C0000}"/>
    <cellStyle name="Calculation 2 10 3" xfId="6460" xr:uid="{00000000-0005-0000-0000-0000E71C0000}"/>
    <cellStyle name="Calculation 2 10 3 2" xfId="6461" xr:uid="{00000000-0005-0000-0000-0000E81C0000}"/>
    <cellStyle name="Calculation 2 10 4" xfId="6462" xr:uid="{00000000-0005-0000-0000-0000E91C0000}"/>
    <cellStyle name="Calculation 2 10 5" xfId="50695" xr:uid="{00000000-0005-0000-0000-0000EA1C0000}"/>
    <cellStyle name="Calculation 2 11" xfId="6463" xr:uid="{00000000-0005-0000-0000-0000EB1C0000}"/>
    <cellStyle name="Calculation 2 11 2" xfId="6464" xr:uid="{00000000-0005-0000-0000-0000EC1C0000}"/>
    <cellStyle name="Calculation 2 11 2 2" xfId="6465" xr:uid="{00000000-0005-0000-0000-0000ED1C0000}"/>
    <cellStyle name="Calculation 2 11 3" xfId="6466" xr:uid="{00000000-0005-0000-0000-0000EE1C0000}"/>
    <cellStyle name="Calculation 2 12" xfId="6467" xr:uid="{00000000-0005-0000-0000-0000EF1C0000}"/>
    <cellStyle name="Calculation 2 12 2" xfId="6468" xr:uid="{00000000-0005-0000-0000-0000F01C0000}"/>
    <cellStyle name="Calculation 2 13" xfId="6469" xr:uid="{00000000-0005-0000-0000-0000F11C0000}"/>
    <cellStyle name="Calculation 2 14" xfId="46732" xr:uid="{00000000-0005-0000-0000-0000F21C0000}"/>
    <cellStyle name="Calculation 2 2" xfId="6470" xr:uid="{00000000-0005-0000-0000-0000F31C0000}"/>
    <cellStyle name="Calculation 2 2 2" xfId="6471" xr:uid="{00000000-0005-0000-0000-0000F41C0000}"/>
    <cellStyle name="Calculation 2 2 2 2" xfId="6472" xr:uid="{00000000-0005-0000-0000-0000F51C0000}"/>
    <cellStyle name="Calculation 2 2 2 2 2" xfId="6473" xr:uid="{00000000-0005-0000-0000-0000F61C0000}"/>
    <cellStyle name="Calculation 2 2 2 3" xfId="6474" xr:uid="{00000000-0005-0000-0000-0000F71C0000}"/>
    <cellStyle name="Calculation 2 2 3" xfId="6475" xr:uid="{00000000-0005-0000-0000-0000F81C0000}"/>
    <cellStyle name="Calculation 2 2 3 2" xfId="6476" xr:uid="{00000000-0005-0000-0000-0000F91C0000}"/>
    <cellStyle name="Calculation 2 2 4" xfId="6477" xr:uid="{00000000-0005-0000-0000-0000FA1C0000}"/>
    <cellStyle name="Calculation 2 2 5" xfId="47028" xr:uid="{00000000-0005-0000-0000-0000FB1C0000}"/>
    <cellStyle name="Calculation 2 3" xfId="6478" xr:uid="{00000000-0005-0000-0000-0000FC1C0000}"/>
    <cellStyle name="Calculation 2 3 2" xfId="6479" xr:uid="{00000000-0005-0000-0000-0000FD1C0000}"/>
    <cellStyle name="Calculation 2 3 2 2" xfId="6480" xr:uid="{00000000-0005-0000-0000-0000FE1C0000}"/>
    <cellStyle name="Calculation 2 3 2 2 2" xfId="6481" xr:uid="{00000000-0005-0000-0000-0000FF1C0000}"/>
    <cellStyle name="Calculation 2 3 2 3" xfId="6482" xr:uid="{00000000-0005-0000-0000-0000001D0000}"/>
    <cellStyle name="Calculation 2 3 3" xfId="6483" xr:uid="{00000000-0005-0000-0000-0000011D0000}"/>
    <cellStyle name="Calculation 2 3 3 2" xfId="6484" xr:uid="{00000000-0005-0000-0000-0000021D0000}"/>
    <cellStyle name="Calculation 2 3 4" xfId="6485" xr:uid="{00000000-0005-0000-0000-0000031D0000}"/>
    <cellStyle name="Calculation 2 3 5" xfId="47615" xr:uid="{00000000-0005-0000-0000-0000041D0000}"/>
    <cellStyle name="Calculation 2 4" xfId="6486" xr:uid="{00000000-0005-0000-0000-0000051D0000}"/>
    <cellStyle name="Calculation 2 4 2" xfId="6487" xr:uid="{00000000-0005-0000-0000-0000061D0000}"/>
    <cellStyle name="Calculation 2 4 2 2" xfId="6488" xr:uid="{00000000-0005-0000-0000-0000071D0000}"/>
    <cellStyle name="Calculation 2 4 2 2 2" xfId="6489" xr:uid="{00000000-0005-0000-0000-0000081D0000}"/>
    <cellStyle name="Calculation 2 4 2 3" xfId="6490" xr:uid="{00000000-0005-0000-0000-0000091D0000}"/>
    <cellStyle name="Calculation 2 4 3" xfId="6491" xr:uid="{00000000-0005-0000-0000-00000A1D0000}"/>
    <cellStyle name="Calculation 2 4 3 2" xfId="6492" xr:uid="{00000000-0005-0000-0000-00000B1D0000}"/>
    <cellStyle name="Calculation 2 4 4" xfId="6493" xr:uid="{00000000-0005-0000-0000-00000C1D0000}"/>
    <cellStyle name="Calculation 2 4 5" xfId="48030" xr:uid="{00000000-0005-0000-0000-00000D1D0000}"/>
    <cellStyle name="Calculation 2 5" xfId="6494" xr:uid="{00000000-0005-0000-0000-00000E1D0000}"/>
    <cellStyle name="Calculation 2 5 2" xfId="6495" xr:uid="{00000000-0005-0000-0000-00000F1D0000}"/>
    <cellStyle name="Calculation 2 5 2 2" xfId="6496" xr:uid="{00000000-0005-0000-0000-0000101D0000}"/>
    <cellStyle name="Calculation 2 5 2 2 2" xfId="6497" xr:uid="{00000000-0005-0000-0000-0000111D0000}"/>
    <cellStyle name="Calculation 2 5 2 3" xfId="6498" xr:uid="{00000000-0005-0000-0000-0000121D0000}"/>
    <cellStyle name="Calculation 2 5 3" xfId="6499" xr:uid="{00000000-0005-0000-0000-0000131D0000}"/>
    <cellStyle name="Calculation 2 5 3 2" xfId="6500" xr:uid="{00000000-0005-0000-0000-0000141D0000}"/>
    <cellStyle name="Calculation 2 5 4" xfId="6501" xr:uid="{00000000-0005-0000-0000-0000151D0000}"/>
    <cellStyle name="Calculation 2 5 5" xfId="48439" xr:uid="{00000000-0005-0000-0000-0000161D0000}"/>
    <cellStyle name="Calculation 2 6" xfId="6502" xr:uid="{00000000-0005-0000-0000-0000171D0000}"/>
    <cellStyle name="Calculation 2 6 2" xfId="6503" xr:uid="{00000000-0005-0000-0000-0000181D0000}"/>
    <cellStyle name="Calculation 2 6 2 2" xfId="6504" xr:uid="{00000000-0005-0000-0000-0000191D0000}"/>
    <cellStyle name="Calculation 2 6 2 2 2" xfId="6505" xr:uid="{00000000-0005-0000-0000-00001A1D0000}"/>
    <cellStyle name="Calculation 2 6 2 3" xfId="6506" xr:uid="{00000000-0005-0000-0000-00001B1D0000}"/>
    <cellStyle name="Calculation 2 6 3" xfId="6507" xr:uid="{00000000-0005-0000-0000-00001C1D0000}"/>
    <cellStyle name="Calculation 2 6 3 2" xfId="6508" xr:uid="{00000000-0005-0000-0000-00001D1D0000}"/>
    <cellStyle name="Calculation 2 6 4" xfId="6509" xr:uid="{00000000-0005-0000-0000-00001E1D0000}"/>
    <cellStyle name="Calculation 2 6 5" xfId="47460" xr:uid="{00000000-0005-0000-0000-00001F1D0000}"/>
    <cellStyle name="Calculation 2 7" xfId="6510" xr:uid="{00000000-0005-0000-0000-0000201D0000}"/>
    <cellStyle name="Calculation 2 7 2" xfId="6511" xr:uid="{00000000-0005-0000-0000-0000211D0000}"/>
    <cellStyle name="Calculation 2 7 2 2" xfId="6512" xr:uid="{00000000-0005-0000-0000-0000221D0000}"/>
    <cellStyle name="Calculation 2 7 2 2 2" xfId="6513" xr:uid="{00000000-0005-0000-0000-0000231D0000}"/>
    <cellStyle name="Calculation 2 7 2 3" xfId="6514" xr:uid="{00000000-0005-0000-0000-0000241D0000}"/>
    <cellStyle name="Calculation 2 7 3" xfId="6515" xr:uid="{00000000-0005-0000-0000-0000251D0000}"/>
    <cellStyle name="Calculation 2 7 3 2" xfId="6516" xr:uid="{00000000-0005-0000-0000-0000261D0000}"/>
    <cellStyle name="Calculation 2 7 4" xfId="6517" xr:uid="{00000000-0005-0000-0000-0000271D0000}"/>
    <cellStyle name="Calculation 2 7 5" xfId="49414" xr:uid="{00000000-0005-0000-0000-0000281D0000}"/>
    <cellStyle name="Calculation 2 8" xfId="6518" xr:uid="{00000000-0005-0000-0000-0000291D0000}"/>
    <cellStyle name="Calculation 2 8 2" xfId="6519" xr:uid="{00000000-0005-0000-0000-00002A1D0000}"/>
    <cellStyle name="Calculation 2 8 2 2" xfId="6520" xr:uid="{00000000-0005-0000-0000-00002B1D0000}"/>
    <cellStyle name="Calculation 2 8 2 2 2" xfId="6521" xr:uid="{00000000-0005-0000-0000-00002C1D0000}"/>
    <cellStyle name="Calculation 2 8 2 3" xfId="6522" xr:uid="{00000000-0005-0000-0000-00002D1D0000}"/>
    <cellStyle name="Calculation 2 8 3" xfId="6523" xr:uid="{00000000-0005-0000-0000-00002E1D0000}"/>
    <cellStyle name="Calculation 2 8 3 2" xfId="6524" xr:uid="{00000000-0005-0000-0000-00002F1D0000}"/>
    <cellStyle name="Calculation 2 8 4" xfId="6525" xr:uid="{00000000-0005-0000-0000-0000301D0000}"/>
    <cellStyle name="Calculation 2 8 5" xfId="49860" xr:uid="{00000000-0005-0000-0000-0000311D0000}"/>
    <cellStyle name="Calculation 2 9" xfId="6526" xr:uid="{00000000-0005-0000-0000-0000321D0000}"/>
    <cellStyle name="Calculation 2 9 2" xfId="6527" xr:uid="{00000000-0005-0000-0000-0000331D0000}"/>
    <cellStyle name="Calculation 2 9 2 2" xfId="6528" xr:uid="{00000000-0005-0000-0000-0000341D0000}"/>
    <cellStyle name="Calculation 2 9 2 2 2" xfId="6529" xr:uid="{00000000-0005-0000-0000-0000351D0000}"/>
    <cellStyle name="Calculation 2 9 2 3" xfId="6530" xr:uid="{00000000-0005-0000-0000-0000361D0000}"/>
    <cellStyle name="Calculation 2 9 3" xfId="6531" xr:uid="{00000000-0005-0000-0000-0000371D0000}"/>
    <cellStyle name="Calculation 2 9 3 2" xfId="6532" xr:uid="{00000000-0005-0000-0000-0000381D0000}"/>
    <cellStyle name="Calculation 2 9 4" xfId="6533" xr:uid="{00000000-0005-0000-0000-0000391D0000}"/>
    <cellStyle name="Calculation 2 9 5" xfId="50268" xr:uid="{00000000-0005-0000-0000-00003A1D0000}"/>
    <cellStyle name="Calculation 3" xfId="6534" xr:uid="{00000000-0005-0000-0000-00003B1D0000}"/>
    <cellStyle name="Calculation 3 10" xfId="6535" xr:uid="{00000000-0005-0000-0000-00003C1D0000}"/>
    <cellStyle name="Calculation 3 10 2" xfId="6536" xr:uid="{00000000-0005-0000-0000-00003D1D0000}"/>
    <cellStyle name="Calculation 3 10 2 2" xfId="6537" xr:uid="{00000000-0005-0000-0000-00003E1D0000}"/>
    <cellStyle name="Calculation 3 10 2 2 2" xfId="6538" xr:uid="{00000000-0005-0000-0000-00003F1D0000}"/>
    <cellStyle name="Calculation 3 10 2 3" xfId="6539" xr:uid="{00000000-0005-0000-0000-0000401D0000}"/>
    <cellStyle name="Calculation 3 10 3" xfId="6540" xr:uid="{00000000-0005-0000-0000-0000411D0000}"/>
    <cellStyle name="Calculation 3 10 3 2" xfId="6541" xr:uid="{00000000-0005-0000-0000-0000421D0000}"/>
    <cellStyle name="Calculation 3 10 4" xfId="6542" xr:uid="{00000000-0005-0000-0000-0000431D0000}"/>
    <cellStyle name="Calculation 3 10 5" xfId="50696" xr:uid="{00000000-0005-0000-0000-0000441D0000}"/>
    <cellStyle name="Calculation 3 11" xfId="6543" xr:uid="{00000000-0005-0000-0000-0000451D0000}"/>
    <cellStyle name="Calculation 3 11 2" xfId="6544" xr:uid="{00000000-0005-0000-0000-0000461D0000}"/>
    <cellStyle name="Calculation 3 11 2 2" xfId="6545" xr:uid="{00000000-0005-0000-0000-0000471D0000}"/>
    <cellStyle name="Calculation 3 11 3" xfId="6546" xr:uid="{00000000-0005-0000-0000-0000481D0000}"/>
    <cellStyle name="Calculation 3 12" xfId="6547" xr:uid="{00000000-0005-0000-0000-0000491D0000}"/>
    <cellStyle name="Calculation 3 12 2" xfId="6548" xr:uid="{00000000-0005-0000-0000-00004A1D0000}"/>
    <cellStyle name="Calculation 3 13" xfId="6549" xr:uid="{00000000-0005-0000-0000-00004B1D0000}"/>
    <cellStyle name="Calculation 3 14" xfId="46761" xr:uid="{00000000-0005-0000-0000-00004C1D0000}"/>
    <cellStyle name="Calculation 3 2" xfId="6550" xr:uid="{00000000-0005-0000-0000-00004D1D0000}"/>
    <cellStyle name="Calculation 3 2 2" xfId="6551" xr:uid="{00000000-0005-0000-0000-00004E1D0000}"/>
    <cellStyle name="Calculation 3 2 2 2" xfId="6552" xr:uid="{00000000-0005-0000-0000-00004F1D0000}"/>
    <cellStyle name="Calculation 3 2 2 2 2" xfId="6553" xr:uid="{00000000-0005-0000-0000-0000501D0000}"/>
    <cellStyle name="Calculation 3 2 2 3" xfId="6554" xr:uid="{00000000-0005-0000-0000-0000511D0000}"/>
    <cellStyle name="Calculation 3 2 3" xfId="6555" xr:uid="{00000000-0005-0000-0000-0000521D0000}"/>
    <cellStyle name="Calculation 3 2 3 2" xfId="6556" xr:uid="{00000000-0005-0000-0000-0000531D0000}"/>
    <cellStyle name="Calculation 3 2 4" xfId="6557" xr:uid="{00000000-0005-0000-0000-0000541D0000}"/>
    <cellStyle name="Calculation 3 2 5" xfId="47029" xr:uid="{00000000-0005-0000-0000-0000551D0000}"/>
    <cellStyle name="Calculation 3 3" xfId="6558" xr:uid="{00000000-0005-0000-0000-0000561D0000}"/>
    <cellStyle name="Calculation 3 3 2" xfId="6559" xr:uid="{00000000-0005-0000-0000-0000571D0000}"/>
    <cellStyle name="Calculation 3 3 2 2" xfId="6560" xr:uid="{00000000-0005-0000-0000-0000581D0000}"/>
    <cellStyle name="Calculation 3 3 2 2 2" xfId="6561" xr:uid="{00000000-0005-0000-0000-0000591D0000}"/>
    <cellStyle name="Calculation 3 3 2 3" xfId="6562" xr:uid="{00000000-0005-0000-0000-00005A1D0000}"/>
    <cellStyle name="Calculation 3 3 3" xfId="6563" xr:uid="{00000000-0005-0000-0000-00005B1D0000}"/>
    <cellStyle name="Calculation 3 3 3 2" xfId="6564" xr:uid="{00000000-0005-0000-0000-00005C1D0000}"/>
    <cellStyle name="Calculation 3 3 4" xfId="6565" xr:uid="{00000000-0005-0000-0000-00005D1D0000}"/>
    <cellStyle name="Calculation 3 3 5" xfId="47616" xr:uid="{00000000-0005-0000-0000-00005E1D0000}"/>
    <cellStyle name="Calculation 3 4" xfId="6566" xr:uid="{00000000-0005-0000-0000-00005F1D0000}"/>
    <cellStyle name="Calculation 3 4 2" xfId="6567" xr:uid="{00000000-0005-0000-0000-0000601D0000}"/>
    <cellStyle name="Calculation 3 4 2 2" xfId="6568" xr:uid="{00000000-0005-0000-0000-0000611D0000}"/>
    <cellStyle name="Calculation 3 4 2 2 2" xfId="6569" xr:uid="{00000000-0005-0000-0000-0000621D0000}"/>
    <cellStyle name="Calculation 3 4 2 3" xfId="6570" xr:uid="{00000000-0005-0000-0000-0000631D0000}"/>
    <cellStyle name="Calculation 3 4 3" xfId="6571" xr:uid="{00000000-0005-0000-0000-0000641D0000}"/>
    <cellStyle name="Calculation 3 4 3 2" xfId="6572" xr:uid="{00000000-0005-0000-0000-0000651D0000}"/>
    <cellStyle name="Calculation 3 4 4" xfId="6573" xr:uid="{00000000-0005-0000-0000-0000661D0000}"/>
    <cellStyle name="Calculation 3 4 5" xfId="48031" xr:uid="{00000000-0005-0000-0000-0000671D0000}"/>
    <cellStyle name="Calculation 3 5" xfId="6574" xr:uid="{00000000-0005-0000-0000-0000681D0000}"/>
    <cellStyle name="Calculation 3 5 2" xfId="6575" xr:uid="{00000000-0005-0000-0000-0000691D0000}"/>
    <cellStyle name="Calculation 3 5 2 2" xfId="6576" xr:uid="{00000000-0005-0000-0000-00006A1D0000}"/>
    <cellStyle name="Calculation 3 5 2 2 2" xfId="6577" xr:uid="{00000000-0005-0000-0000-00006B1D0000}"/>
    <cellStyle name="Calculation 3 5 2 3" xfId="6578" xr:uid="{00000000-0005-0000-0000-00006C1D0000}"/>
    <cellStyle name="Calculation 3 5 3" xfId="6579" xr:uid="{00000000-0005-0000-0000-00006D1D0000}"/>
    <cellStyle name="Calculation 3 5 3 2" xfId="6580" xr:uid="{00000000-0005-0000-0000-00006E1D0000}"/>
    <cellStyle name="Calculation 3 5 4" xfId="6581" xr:uid="{00000000-0005-0000-0000-00006F1D0000}"/>
    <cellStyle name="Calculation 3 5 5" xfId="48440" xr:uid="{00000000-0005-0000-0000-0000701D0000}"/>
    <cellStyle name="Calculation 3 6" xfId="6582" xr:uid="{00000000-0005-0000-0000-0000711D0000}"/>
    <cellStyle name="Calculation 3 6 2" xfId="6583" xr:uid="{00000000-0005-0000-0000-0000721D0000}"/>
    <cellStyle name="Calculation 3 6 2 2" xfId="6584" xr:uid="{00000000-0005-0000-0000-0000731D0000}"/>
    <cellStyle name="Calculation 3 6 2 2 2" xfId="6585" xr:uid="{00000000-0005-0000-0000-0000741D0000}"/>
    <cellStyle name="Calculation 3 6 2 3" xfId="6586" xr:uid="{00000000-0005-0000-0000-0000751D0000}"/>
    <cellStyle name="Calculation 3 6 3" xfId="6587" xr:uid="{00000000-0005-0000-0000-0000761D0000}"/>
    <cellStyle name="Calculation 3 6 3 2" xfId="6588" xr:uid="{00000000-0005-0000-0000-0000771D0000}"/>
    <cellStyle name="Calculation 3 6 4" xfId="6589" xr:uid="{00000000-0005-0000-0000-0000781D0000}"/>
    <cellStyle name="Calculation 3 6 5" xfId="47420" xr:uid="{00000000-0005-0000-0000-0000791D0000}"/>
    <cellStyle name="Calculation 3 7" xfId="6590" xr:uid="{00000000-0005-0000-0000-00007A1D0000}"/>
    <cellStyle name="Calculation 3 7 2" xfId="6591" xr:uid="{00000000-0005-0000-0000-00007B1D0000}"/>
    <cellStyle name="Calculation 3 7 2 2" xfId="6592" xr:uid="{00000000-0005-0000-0000-00007C1D0000}"/>
    <cellStyle name="Calculation 3 7 2 2 2" xfId="6593" xr:uid="{00000000-0005-0000-0000-00007D1D0000}"/>
    <cellStyle name="Calculation 3 7 2 3" xfId="6594" xr:uid="{00000000-0005-0000-0000-00007E1D0000}"/>
    <cellStyle name="Calculation 3 7 3" xfId="6595" xr:uid="{00000000-0005-0000-0000-00007F1D0000}"/>
    <cellStyle name="Calculation 3 7 3 2" xfId="6596" xr:uid="{00000000-0005-0000-0000-0000801D0000}"/>
    <cellStyle name="Calculation 3 7 4" xfId="6597" xr:uid="{00000000-0005-0000-0000-0000811D0000}"/>
    <cellStyle name="Calculation 3 7 5" xfId="49415" xr:uid="{00000000-0005-0000-0000-0000821D0000}"/>
    <cellStyle name="Calculation 3 8" xfId="6598" xr:uid="{00000000-0005-0000-0000-0000831D0000}"/>
    <cellStyle name="Calculation 3 8 2" xfId="6599" xr:uid="{00000000-0005-0000-0000-0000841D0000}"/>
    <cellStyle name="Calculation 3 8 2 2" xfId="6600" xr:uid="{00000000-0005-0000-0000-0000851D0000}"/>
    <cellStyle name="Calculation 3 8 2 2 2" xfId="6601" xr:uid="{00000000-0005-0000-0000-0000861D0000}"/>
    <cellStyle name="Calculation 3 8 2 3" xfId="6602" xr:uid="{00000000-0005-0000-0000-0000871D0000}"/>
    <cellStyle name="Calculation 3 8 3" xfId="6603" xr:uid="{00000000-0005-0000-0000-0000881D0000}"/>
    <cellStyle name="Calculation 3 8 3 2" xfId="6604" xr:uid="{00000000-0005-0000-0000-0000891D0000}"/>
    <cellStyle name="Calculation 3 8 4" xfId="6605" xr:uid="{00000000-0005-0000-0000-00008A1D0000}"/>
    <cellStyle name="Calculation 3 8 5" xfId="49861" xr:uid="{00000000-0005-0000-0000-00008B1D0000}"/>
    <cellStyle name="Calculation 3 9" xfId="6606" xr:uid="{00000000-0005-0000-0000-00008C1D0000}"/>
    <cellStyle name="Calculation 3 9 2" xfId="6607" xr:uid="{00000000-0005-0000-0000-00008D1D0000}"/>
    <cellStyle name="Calculation 3 9 2 2" xfId="6608" xr:uid="{00000000-0005-0000-0000-00008E1D0000}"/>
    <cellStyle name="Calculation 3 9 2 2 2" xfId="6609" xr:uid="{00000000-0005-0000-0000-00008F1D0000}"/>
    <cellStyle name="Calculation 3 9 2 3" xfId="6610" xr:uid="{00000000-0005-0000-0000-0000901D0000}"/>
    <cellStyle name="Calculation 3 9 3" xfId="6611" xr:uid="{00000000-0005-0000-0000-0000911D0000}"/>
    <cellStyle name="Calculation 3 9 3 2" xfId="6612" xr:uid="{00000000-0005-0000-0000-0000921D0000}"/>
    <cellStyle name="Calculation 3 9 4" xfId="6613" xr:uid="{00000000-0005-0000-0000-0000931D0000}"/>
    <cellStyle name="Calculation 3 9 5" xfId="50269" xr:uid="{00000000-0005-0000-0000-0000941D0000}"/>
    <cellStyle name="Calculation 4" xfId="6614" xr:uid="{00000000-0005-0000-0000-0000951D0000}"/>
    <cellStyle name="Calculation 4 10" xfId="6615" xr:uid="{00000000-0005-0000-0000-0000961D0000}"/>
    <cellStyle name="Calculation 4 10 2" xfId="6616" xr:uid="{00000000-0005-0000-0000-0000971D0000}"/>
    <cellStyle name="Calculation 4 10 2 2" xfId="6617" xr:uid="{00000000-0005-0000-0000-0000981D0000}"/>
    <cellStyle name="Calculation 4 10 2 2 2" xfId="6618" xr:uid="{00000000-0005-0000-0000-0000991D0000}"/>
    <cellStyle name="Calculation 4 10 2 3" xfId="6619" xr:uid="{00000000-0005-0000-0000-00009A1D0000}"/>
    <cellStyle name="Calculation 4 10 3" xfId="6620" xr:uid="{00000000-0005-0000-0000-00009B1D0000}"/>
    <cellStyle name="Calculation 4 10 3 2" xfId="6621" xr:uid="{00000000-0005-0000-0000-00009C1D0000}"/>
    <cellStyle name="Calculation 4 10 4" xfId="6622" xr:uid="{00000000-0005-0000-0000-00009D1D0000}"/>
    <cellStyle name="Calculation 4 10 5" xfId="50697" xr:uid="{00000000-0005-0000-0000-00009E1D0000}"/>
    <cellStyle name="Calculation 4 11" xfId="6623" xr:uid="{00000000-0005-0000-0000-00009F1D0000}"/>
    <cellStyle name="Calculation 4 11 2" xfId="6624" xr:uid="{00000000-0005-0000-0000-0000A01D0000}"/>
    <cellStyle name="Calculation 4 11 2 2" xfId="6625" xr:uid="{00000000-0005-0000-0000-0000A11D0000}"/>
    <cellStyle name="Calculation 4 11 3" xfId="6626" xr:uid="{00000000-0005-0000-0000-0000A21D0000}"/>
    <cellStyle name="Calculation 4 12" xfId="6627" xr:uid="{00000000-0005-0000-0000-0000A31D0000}"/>
    <cellStyle name="Calculation 4 12 2" xfId="6628" xr:uid="{00000000-0005-0000-0000-0000A41D0000}"/>
    <cellStyle name="Calculation 4 13" xfId="6629" xr:uid="{00000000-0005-0000-0000-0000A51D0000}"/>
    <cellStyle name="Calculation 4 14" xfId="46787" xr:uid="{00000000-0005-0000-0000-0000A61D0000}"/>
    <cellStyle name="Calculation 4 2" xfId="6630" xr:uid="{00000000-0005-0000-0000-0000A71D0000}"/>
    <cellStyle name="Calculation 4 2 2" xfId="6631" xr:uid="{00000000-0005-0000-0000-0000A81D0000}"/>
    <cellStyle name="Calculation 4 2 2 2" xfId="6632" xr:uid="{00000000-0005-0000-0000-0000A91D0000}"/>
    <cellStyle name="Calculation 4 2 2 2 2" xfId="6633" xr:uid="{00000000-0005-0000-0000-0000AA1D0000}"/>
    <cellStyle name="Calculation 4 2 2 3" xfId="6634" xr:uid="{00000000-0005-0000-0000-0000AB1D0000}"/>
    <cellStyle name="Calculation 4 2 3" xfId="6635" xr:uid="{00000000-0005-0000-0000-0000AC1D0000}"/>
    <cellStyle name="Calculation 4 2 3 2" xfId="6636" xr:uid="{00000000-0005-0000-0000-0000AD1D0000}"/>
    <cellStyle name="Calculation 4 2 4" xfId="6637" xr:uid="{00000000-0005-0000-0000-0000AE1D0000}"/>
    <cellStyle name="Calculation 4 2 5" xfId="47030" xr:uid="{00000000-0005-0000-0000-0000AF1D0000}"/>
    <cellStyle name="Calculation 4 3" xfId="6638" xr:uid="{00000000-0005-0000-0000-0000B01D0000}"/>
    <cellStyle name="Calculation 4 3 2" xfId="6639" xr:uid="{00000000-0005-0000-0000-0000B11D0000}"/>
    <cellStyle name="Calculation 4 3 2 2" xfId="6640" xr:uid="{00000000-0005-0000-0000-0000B21D0000}"/>
    <cellStyle name="Calculation 4 3 2 2 2" xfId="6641" xr:uid="{00000000-0005-0000-0000-0000B31D0000}"/>
    <cellStyle name="Calculation 4 3 2 3" xfId="6642" xr:uid="{00000000-0005-0000-0000-0000B41D0000}"/>
    <cellStyle name="Calculation 4 3 3" xfId="6643" xr:uid="{00000000-0005-0000-0000-0000B51D0000}"/>
    <cellStyle name="Calculation 4 3 3 2" xfId="6644" xr:uid="{00000000-0005-0000-0000-0000B61D0000}"/>
    <cellStyle name="Calculation 4 3 4" xfId="6645" xr:uid="{00000000-0005-0000-0000-0000B71D0000}"/>
    <cellStyle name="Calculation 4 3 5" xfId="47617" xr:uid="{00000000-0005-0000-0000-0000B81D0000}"/>
    <cellStyle name="Calculation 4 4" xfId="6646" xr:uid="{00000000-0005-0000-0000-0000B91D0000}"/>
    <cellStyle name="Calculation 4 4 2" xfId="6647" xr:uid="{00000000-0005-0000-0000-0000BA1D0000}"/>
    <cellStyle name="Calculation 4 4 2 2" xfId="6648" xr:uid="{00000000-0005-0000-0000-0000BB1D0000}"/>
    <cellStyle name="Calculation 4 4 2 2 2" xfId="6649" xr:uid="{00000000-0005-0000-0000-0000BC1D0000}"/>
    <cellStyle name="Calculation 4 4 2 3" xfId="6650" xr:uid="{00000000-0005-0000-0000-0000BD1D0000}"/>
    <cellStyle name="Calculation 4 4 3" xfId="6651" xr:uid="{00000000-0005-0000-0000-0000BE1D0000}"/>
    <cellStyle name="Calculation 4 4 3 2" xfId="6652" xr:uid="{00000000-0005-0000-0000-0000BF1D0000}"/>
    <cellStyle name="Calculation 4 4 4" xfId="6653" xr:uid="{00000000-0005-0000-0000-0000C01D0000}"/>
    <cellStyle name="Calculation 4 4 5" xfId="48032" xr:uid="{00000000-0005-0000-0000-0000C11D0000}"/>
    <cellStyle name="Calculation 4 5" xfId="6654" xr:uid="{00000000-0005-0000-0000-0000C21D0000}"/>
    <cellStyle name="Calculation 4 5 2" xfId="6655" xr:uid="{00000000-0005-0000-0000-0000C31D0000}"/>
    <cellStyle name="Calculation 4 5 2 2" xfId="6656" xr:uid="{00000000-0005-0000-0000-0000C41D0000}"/>
    <cellStyle name="Calculation 4 5 2 2 2" xfId="6657" xr:uid="{00000000-0005-0000-0000-0000C51D0000}"/>
    <cellStyle name="Calculation 4 5 2 3" xfId="6658" xr:uid="{00000000-0005-0000-0000-0000C61D0000}"/>
    <cellStyle name="Calculation 4 5 3" xfId="6659" xr:uid="{00000000-0005-0000-0000-0000C71D0000}"/>
    <cellStyle name="Calculation 4 5 3 2" xfId="6660" xr:uid="{00000000-0005-0000-0000-0000C81D0000}"/>
    <cellStyle name="Calculation 4 5 4" xfId="6661" xr:uid="{00000000-0005-0000-0000-0000C91D0000}"/>
    <cellStyle name="Calculation 4 5 5" xfId="48441" xr:uid="{00000000-0005-0000-0000-0000CA1D0000}"/>
    <cellStyle name="Calculation 4 6" xfId="6662" xr:uid="{00000000-0005-0000-0000-0000CB1D0000}"/>
    <cellStyle name="Calculation 4 6 2" xfId="6663" xr:uid="{00000000-0005-0000-0000-0000CC1D0000}"/>
    <cellStyle name="Calculation 4 6 2 2" xfId="6664" xr:uid="{00000000-0005-0000-0000-0000CD1D0000}"/>
    <cellStyle name="Calculation 4 6 2 2 2" xfId="6665" xr:uid="{00000000-0005-0000-0000-0000CE1D0000}"/>
    <cellStyle name="Calculation 4 6 2 3" xfId="6666" xr:uid="{00000000-0005-0000-0000-0000CF1D0000}"/>
    <cellStyle name="Calculation 4 6 3" xfId="6667" xr:uid="{00000000-0005-0000-0000-0000D01D0000}"/>
    <cellStyle name="Calculation 4 6 3 2" xfId="6668" xr:uid="{00000000-0005-0000-0000-0000D11D0000}"/>
    <cellStyle name="Calculation 4 6 4" xfId="6669" xr:uid="{00000000-0005-0000-0000-0000D21D0000}"/>
    <cellStyle name="Calculation 4 6 5" xfId="47402" xr:uid="{00000000-0005-0000-0000-0000D31D0000}"/>
    <cellStyle name="Calculation 4 7" xfId="6670" xr:uid="{00000000-0005-0000-0000-0000D41D0000}"/>
    <cellStyle name="Calculation 4 7 2" xfId="6671" xr:uid="{00000000-0005-0000-0000-0000D51D0000}"/>
    <cellStyle name="Calculation 4 7 2 2" xfId="6672" xr:uid="{00000000-0005-0000-0000-0000D61D0000}"/>
    <cellStyle name="Calculation 4 7 2 2 2" xfId="6673" xr:uid="{00000000-0005-0000-0000-0000D71D0000}"/>
    <cellStyle name="Calculation 4 7 2 3" xfId="6674" xr:uid="{00000000-0005-0000-0000-0000D81D0000}"/>
    <cellStyle name="Calculation 4 7 3" xfId="6675" xr:uid="{00000000-0005-0000-0000-0000D91D0000}"/>
    <cellStyle name="Calculation 4 7 3 2" xfId="6676" xr:uid="{00000000-0005-0000-0000-0000DA1D0000}"/>
    <cellStyle name="Calculation 4 7 4" xfId="6677" xr:uid="{00000000-0005-0000-0000-0000DB1D0000}"/>
    <cellStyle name="Calculation 4 7 5" xfId="49416" xr:uid="{00000000-0005-0000-0000-0000DC1D0000}"/>
    <cellStyle name="Calculation 4 8" xfId="6678" xr:uid="{00000000-0005-0000-0000-0000DD1D0000}"/>
    <cellStyle name="Calculation 4 8 2" xfId="6679" xr:uid="{00000000-0005-0000-0000-0000DE1D0000}"/>
    <cellStyle name="Calculation 4 8 2 2" xfId="6680" xr:uid="{00000000-0005-0000-0000-0000DF1D0000}"/>
    <cellStyle name="Calculation 4 8 2 2 2" xfId="6681" xr:uid="{00000000-0005-0000-0000-0000E01D0000}"/>
    <cellStyle name="Calculation 4 8 2 3" xfId="6682" xr:uid="{00000000-0005-0000-0000-0000E11D0000}"/>
    <cellStyle name="Calculation 4 8 3" xfId="6683" xr:uid="{00000000-0005-0000-0000-0000E21D0000}"/>
    <cellStyle name="Calculation 4 8 3 2" xfId="6684" xr:uid="{00000000-0005-0000-0000-0000E31D0000}"/>
    <cellStyle name="Calculation 4 8 4" xfId="6685" xr:uid="{00000000-0005-0000-0000-0000E41D0000}"/>
    <cellStyle name="Calculation 4 8 5" xfId="49862" xr:uid="{00000000-0005-0000-0000-0000E51D0000}"/>
    <cellStyle name="Calculation 4 9" xfId="6686" xr:uid="{00000000-0005-0000-0000-0000E61D0000}"/>
    <cellStyle name="Calculation 4 9 2" xfId="6687" xr:uid="{00000000-0005-0000-0000-0000E71D0000}"/>
    <cellStyle name="Calculation 4 9 2 2" xfId="6688" xr:uid="{00000000-0005-0000-0000-0000E81D0000}"/>
    <cellStyle name="Calculation 4 9 2 2 2" xfId="6689" xr:uid="{00000000-0005-0000-0000-0000E91D0000}"/>
    <cellStyle name="Calculation 4 9 2 3" xfId="6690" xr:uid="{00000000-0005-0000-0000-0000EA1D0000}"/>
    <cellStyle name="Calculation 4 9 3" xfId="6691" xr:uid="{00000000-0005-0000-0000-0000EB1D0000}"/>
    <cellStyle name="Calculation 4 9 3 2" xfId="6692" xr:uid="{00000000-0005-0000-0000-0000EC1D0000}"/>
    <cellStyle name="Calculation 4 9 4" xfId="6693" xr:uid="{00000000-0005-0000-0000-0000ED1D0000}"/>
    <cellStyle name="Calculation 4 9 5" xfId="50270" xr:uid="{00000000-0005-0000-0000-0000EE1D0000}"/>
    <cellStyle name="Calculation 5" xfId="6694" xr:uid="{00000000-0005-0000-0000-0000EF1D0000}"/>
    <cellStyle name="Calculation 5 10" xfId="6695" xr:uid="{00000000-0005-0000-0000-0000F01D0000}"/>
    <cellStyle name="Calculation 5 10 2" xfId="6696" xr:uid="{00000000-0005-0000-0000-0000F11D0000}"/>
    <cellStyle name="Calculation 5 10 2 2" xfId="6697" xr:uid="{00000000-0005-0000-0000-0000F21D0000}"/>
    <cellStyle name="Calculation 5 10 2 2 2" xfId="6698" xr:uid="{00000000-0005-0000-0000-0000F31D0000}"/>
    <cellStyle name="Calculation 5 10 2 3" xfId="6699" xr:uid="{00000000-0005-0000-0000-0000F41D0000}"/>
    <cellStyle name="Calculation 5 10 3" xfId="6700" xr:uid="{00000000-0005-0000-0000-0000F51D0000}"/>
    <cellStyle name="Calculation 5 10 3 2" xfId="6701" xr:uid="{00000000-0005-0000-0000-0000F61D0000}"/>
    <cellStyle name="Calculation 5 10 4" xfId="6702" xr:uid="{00000000-0005-0000-0000-0000F71D0000}"/>
    <cellStyle name="Calculation 5 10 5" xfId="50698" xr:uid="{00000000-0005-0000-0000-0000F81D0000}"/>
    <cellStyle name="Calculation 5 11" xfId="6703" xr:uid="{00000000-0005-0000-0000-0000F91D0000}"/>
    <cellStyle name="Calculation 5 11 2" xfId="6704" xr:uid="{00000000-0005-0000-0000-0000FA1D0000}"/>
    <cellStyle name="Calculation 5 11 2 2" xfId="6705" xr:uid="{00000000-0005-0000-0000-0000FB1D0000}"/>
    <cellStyle name="Calculation 5 11 3" xfId="6706" xr:uid="{00000000-0005-0000-0000-0000FC1D0000}"/>
    <cellStyle name="Calculation 5 12" xfId="6707" xr:uid="{00000000-0005-0000-0000-0000FD1D0000}"/>
    <cellStyle name="Calculation 5 12 2" xfId="6708" xr:uid="{00000000-0005-0000-0000-0000FE1D0000}"/>
    <cellStyle name="Calculation 5 13" xfId="6709" xr:uid="{00000000-0005-0000-0000-0000FF1D0000}"/>
    <cellStyle name="Calculation 5 14" xfId="46807" xr:uid="{00000000-0005-0000-0000-0000001E0000}"/>
    <cellStyle name="Calculation 5 2" xfId="6710" xr:uid="{00000000-0005-0000-0000-0000011E0000}"/>
    <cellStyle name="Calculation 5 2 2" xfId="6711" xr:uid="{00000000-0005-0000-0000-0000021E0000}"/>
    <cellStyle name="Calculation 5 2 2 2" xfId="6712" xr:uid="{00000000-0005-0000-0000-0000031E0000}"/>
    <cellStyle name="Calculation 5 2 2 2 2" xfId="6713" xr:uid="{00000000-0005-0000-0000-0000041E0000}"/>
    <cellStyle name="Calculation 5 2 2 3" xfId="6714" xr:uid="{00000000-0005-0000-0000-0000051E0000}"/>
    <cellStyle name="Calculation 5 2 3" xfId="6715" xr:uid="{00000000-0005-0000-0000-0000061E0000}"/>
    <cellStyle name="Calculation 5 2 3 2" xfId="6716" xr:uid="{00000000-0005-0000-0000-0000071E0000}"/>
    <cellStyle name="Calculation 5 2 4" xfId="6717" xr:uid="{00000000-0005-0000-0000-0000081E0000}"/>
    <cellStyle name="Calculation 5 2 5" xfId="47031" xr:uid="{00000000-0005-0000-0000-0000091E0000}"/>
    <cellStyle name="Calculation 5 3" xfId="6718" xr:uid="{00000000-0005-0000-0000-00000A1E0000}"/>
    <cellStyle name="Calculation 5 3 2" xfId="6719" xr:uid="{00000000-0005-0000-0000-00000B1E0000}"/>
    <cellStyle name="Calculation 5 3 2 2" xfId="6720" xr:uid="{00000000-0005-0000-0000-00000C1E0000}"/>
    <cellStyle name="Calculation 5 3 2 2 2" xfId="6721" xr:uid="{00000000-0005-0000-0000-00000D1E0000}"/>
    <cellStyle name="Calculation 5 3 2 3" xfId="6722" xr:uid="{00000000-0005-0000-0000-00000E1E0000}"/>
    <cellStyle name="Calculation 5 3 3" xfId="6723" xr:uid="{00000000-0005-0000-0000-00000F1E0000}"/>
    <cellStyle name="Calculation 5 3 3 2" xfId="6724" xr:uid="{00000000-0005-0000-0000-0000101E0000}"/>
    <cellStyle name="Calculation 5 3 4" xfId="6725" xr:uid="{00000000-0005-0000-0000-0000111E0000}"/>
    <cellStyle name="Calculation 5 3 5" xfId="47618" xr:uid="{00000000-0005-0000-0000-0000121E0000}"/>
    <cellStyle name="Calculation 5 4" xfId="6726" xr:uid="{00000000-0005-0000-0000-0000131E0000}"/>
    <cellStyle name="Calculation 5 4 2" xfId="6727" xr:uid="{00000000-0005-0000-0000-0000141E0000}"/>
    <cellStyle name="Calculation 5 4 2 2" xfId="6728" xr:uid="{00000000-0005-0000-0000-0000151E0000}"/>
    <cellStyle name="Calculation 5 4 2 2 2" xfId="6729" xr:uid="{00000000-0005-0000-0000-0000161E0000}"/>
    <cellStyle name="Calculation 5 4 2 3" xfId="6730" xr:uid="{00000000-0005-0000-0000-0000171E0000}"/>
    <cellStyle name="Calculation 5 4 3" xfId="6731" xr:uid="{00000000-0005-0000-0000-0000181E0000}"/>
    <cellStyle name="Calculation 5 4 3 2" xfId="6732" xr:uid="{00000000-0005-0000-0000-0000191E0000}"/>
    <cellStyle name="Calculation 5 4 4" xfId="6733" xr:uid="{00000000-0005-0000-0000-00001A1E0000}"/>
    <cellStyle name="Calculation 5 4 5" xfId="48033" xr:uid="{00000000-0005-0000-0000-00001B1E0000}"/>
    <cellStyle name="Calculation 5 5" xfId="6734" xr:uid="{00000000-0005-0000-0000-00001C1E0000}"/>
    <cellStyle name="Calculation 5 5 2" xfId="6735" xr:uid="{00000000-0005-0000-0000-00001D1E0000}"/>
    <cellStyle name="Calculation 5 5 2 2" xfId="6736" xr:uid="{00000000-0005-0000-0000-00001E1E0000}"/>
    <cellStyle name="Calculation 5 5 2 2 2" xfId="6737" xr:uid="{00000000-0005-0000-0000-00001F1E0000}"/>
    <cellStyle name="Calculation 5 5 2 3" xfId="6738" xr:uid="{00000000-0005-0000-0000-0000201E0000}"/>
    <cellStyle name="Calculation 5 5 3" xfId="6739" xr:uid="{00000000-0005-0000-0000-0000211E0000}"/>
    <cellStyle name="Calculation 5 5 3 2" xfId="6740" xr:uid="{00000000-0005-0000-0000-0000221E0000}"/>
    <cellStyle name="Calculation 5 5 4" xfId="6741" xr:uid="{00000000-0005-0000-0000-0000231E0000}"/>
    <cellStyle name="Calculation 5 5 5" xfId="48442" xr:uid="{00000000-0005-0000-0000-0000241E0000}"/>
    <cellStyle name="Calculation 5 6" xfId="6742" xr:uid="{00000000-0005-0000-0000-0000251E0000}"/>
    <cellStyle name="Calculation 5 6 2" xfId="6743" xr:uid="{00000000-0005-0000-0000-0000261E0000}"/>
    <cellStyle name="Calculation 5 6 2 2" xfId="6744" xr:uid="{00000000-0005-0000-0000-0000271E0000}"/>
    <cellStyle name="Calculation 5 6 2 2 2" xfId="6745" xr:uid="{00000000-0005-0000-0000-0000281E0000}"/>
    <cellStyle name="Calculation 5 6 2 3" xfId="6746" xr:uid="{00000000-0005-0000-0000-0000291E0000}"/>
    <cellStyle name="Calculation 5 6 3" xfId="6747" xr:uid="{00000000-0005-0000-0000-00002A1E0000}"/>
    <cellStyle name="Calculation 5 6 3 2" xfId="6748" xr:uid="{00000000-0005-0000-0000-00002B1E0000}"/>
    <cellStyle name="Calculation 5 6 4" xfId="6749" xr:uid="{00000000-0005-0000-0000-00002C1E0000}"/>
    <cellStyle name="Calculation 5 6 5" xfId="47509" xr:uid="{00000000-0005-0000-0000-00002D1E0000}"/>
    <cellStyle name="Calculation 5 7" xfId="6750" xr:uid="{00000000-0005-0000-0000-00002E1E0000}"/>
    <cellStyle name="Calculation 5 7 2" xfId="6751" xr:uid="{00000000-0005-0000-0000-00002F1E0000}"/>
    <cellStyle name="Calculation 5 7 2 2" xfId="6752" xr:uid="{00000000-0005-0000-0000-0000301E0000}"/>
    <cellStyle name="Calculation 5 7 2 2 2" xfId="6753" xr:uid="{00000000-0005-0000-0000-0000311E0000}"/>
    <cellStyle name="Calculation 5 7 2 3" xfId="6754" xr:uid="{00000000-0005-0000-0000-0000321E0000}"/>
    <cellStyle name="Calculation 5 7 3" xfId="6755" xr:uid="{00000000-0005-0000-0000-0000331E0000}"/>
    <cellStyle name="Calculation 5 7 3 2" xfId="6756" xr:uid="{00000000-0005-0000-0000-0000341E0000}"/>
    <cellStyle name="Calculation 5 7 4" xfId="6757" xr:uid="{00000000-0005-0000-0000-0000351E0000}"/>
    <cellStyle name="Calculation 5 7 5" xfId="49417" xr:uid="{00000000-0005-0000-0000-0000361E0000}"/>
    <cellStyle name="Calculation 5 8" xfId="6758" xr:uid="{00000000-0005-0000-0000-0000371E0000}"/>
    <cellStyle name="Calculation 5 8 2" xfId="6759" xr:uid="{00000000-0005-0000-0000-0000381E0000}"/>
    <cellStyle name="Calculation 5 8 2 2" xfId="6760" xr:uid="{00000000-0005-0000-0000-0000391E0000}"/>
    <cellStyle name="Calculation 5 8 2 2 2" xfId="6761" xr:uid="{00000000-0005-0000-0000-00003A1E0000}"/>
    <cellStyle name="Calculation 5 8 2 3" xfId="6762" xr:uid="{00000000-0005-0000-0000-00003B1E0000}"/>
    <cellStyle name="Calculation 5 8 3" xfId="6763" xr:uid="{00000000-0005-0000-0000-00003C1E0000}"/>
    <cellStyle name="Calculation 5 8 3 2" xfId="6764" xr:uid="{00000000-0005-0000-0000-00003D1E0000}"/>
    <cellStyle name="Calculation 5 8 4" xfId="6765" xr:uid="{00000000-0005-0000-0000-00003E1E0000}"/>
    <cellStyle name="Calculation 5 8 5" xfId="49863" xr:uid="{00000000-0005-0000-0000-00003F1E0000}"/>
    <cellStyle name="Calculation 5 9" xfId="6766" xr:uid="{00000000-0005-0000-0000-0000401E0000}"/>
    <cellStyle name="Calculation 5 9 2" xfId="6767" xr:uid="{00000000-0005-0000-0000-0000411E0000}"/>
    <cellStyle name="Calculation 5 9 2 2" xfId="6768" xr:uid="{00000000-0005-0000-0000-0000421E0000}"/>
    <cellStyle name="Calculation 5 9 2 2 2" xfId="6769" xr:uid="{00000000-0005-0000-0000-0000431E0000}"/>
    <cellStyle name="Calculation 5 9 2 3" xfId="6770" xr:uid="{00000000-0005-0000-0000-0000441E0000}"/>
    <cellStyle name="Calculation 5 9 3" xfId="6771" xr:uid="{00000000-0005-0000-0000-0000451E0000}"/>
    <cellStyle name="Calculation 5 9 3 2" xfId="6772" xr:uid="{00000000-0005-0000-0000-0000461E0000}"/>
    <cellStyle name="Calculation 5 9 4" xfId="6773" xr:uid="{00000000-0005-0000-0000-0000471E0000}"/>
    <cellStyle name="Calculation 5 9 5" xfId="50271" xr:uid="{00000000-0005-0000-0000-0000481E0000}"/>
    <cellStyle name="Calculation 6" xfId="6774" xr:uid="{00000000-0005-0000-0000-0000491E0000}"/>
    <cellStyle name="Calculation 6 10" xfId="6775" xr:uid="{00000000-0005-0000-0000-00004A1E0000}"/>
    <cellStyle name="Calculation 6 10 2" xfId="6776" xr:uid="{00000000-0005-0000-0000-00004B1E0000}"/>
    <cellStyle name="Calculation 6 10 2 2" xfId="6777" xr:uid="{00000000-0005-0000-0000-00004C1E0000}"/>
    <cellStyle name="Calculation 6 10 2 2 2" xfId="6778" xr:uid="{00000000-0005-0000-0000-00004D1E0000}"/>
    <cellStyle name="Calculation 6 10 2 3" xfId="6779" xr:uid="{00000000-0005-0000-0000-00004E1E0000}"/>
    <cellStyle name="Calculation 6 10 3" xfId="6780" xr:uid="{00000000-0005-0000-0000-00004F1E0000}"/>
    <cellStyle name="Calculation 6 10 3 2" xfId="6781" xr:uid="{00000000-0005-0000-0000-0000501E0000}"/>
    <cellStyle name="Calculation 6 10 4" xfId="6782" xr:uid="{00000000-0005-0000-0000-0000511E0000}"/>
    <cellStyle name="Calculation 6 10 5" xfId="50699" xr:uid="{00000000-0005-0000-0000-0000521E0000}"/>
    <cellStyle name="Calculation 6 11" xfId="6783" xr:uid="{00000000-0005-0000-0000-0000531E0000}"/>
    <cellStyle name="Calculation 6 11 2" xfId="6784" xr:uid="{00000000-0005-0000-0000-0000541E0000}"/>
    <cellStyle name="Calculation 6 11 2 2" xfId="6785" xr:uid="{00000000-0005-0000-0000-0000551E0000}"/>
    <cellStyle name="Calculation 6 11 3" xfId="6786" xr:uid="{00000000-0005-0000-0000-0000561E0000}"/>
    <cellStyle name="Calculation 6 12" xfId="6787" xr:uid="{00000000-0005-0000-0000-0000571E0000}"/>
    <cellStyle name="Calculation 6 12 2" xfId="6788" xr:uid="{00000000-0005-0000-0000-0000581E0000}"/>
    <cellStyle name="Calculation 6 13" xfId="6789" xr:uid="{00000000-0005-0000-0000-0000591E0000}"/>
    <cellStyle name="Calculation 6 14" xfId="46834" xr:uid="{00000000-0005-0000-0000-00005A1E0000}"/>
    <cellStyle name="Calculation 6 2" xfId="6790" xr:uid="{00000000-0005-0000-0000-00005B1E0000}"/>
    <cellStyle name="Calculation 6 2 2" xfId="6791" xr:uid="{00000000-0005-0000-0000-00005C1E0000}"/>
    <cellStyle name="Calculation 6 2 2 2" xfId="6792" xr:uid="{00000000-0005-0000-0000-00005D1E0000}"/>
    <cellStyle name="Calculation 6 2 2 2 2" xfId="6793" xr:uid="{00000000-0005-0000-0000-00005E1E0000}"/>
    <cellStyle name="Calculation 6 2 2 3" xfId="6794" xr:uid="{00000000-0005-0000-0000-00005F1E0000}"/>
    <cellStyle name="Calculation 6 2 3" xfId="6795" xr:uid="{00000000-0005-0000-0000-0000601E0000}"/>
    <cellStyle name="Calculation 6 2 3 2" xfId="6796" xr:uid="{00000000-0005-0000-0000-0000611E0000}"/>
    <cellStyle name="Calculation 6 2 4" xfId="6797" xr:uid="{00000000-0005-0000-0000-0000621E0000}"/>
    <cellStyle name="Calculation 6 2 5" xfId="47032" xr:uid="{00000000-0005-0000-0000-0000631E0000}"/>
    <cellStyle name="Calculation 6 3" xfId="6798" xr:uid="{00000000-0005-0000-0000-0000641E0000}"/>
    <cellStyle name="Calculation 6 3 2" xfId="6799" xr:uid="{00000000-0005-0000-0000-0000651E0000}"/>
    <cellStyle name="Calculation 6 3 2 2" xfId="6800" xr:uid="{00000000-0005-0000-0000-0000661E0000}"/>
    <cellStyle name="Calculation 6 3 2 2 2" xfId="6801" xr:uid="{00000000-0005-0000-0000-0000671E0000}"/>
    <cellStyle name="Calculation 6 3 2 3" xfId="6802" xr:uid="{00000000-0005-0000-0000-0000681E0000}"/>
    <cellStyle name="Calculation 6 3 3" xfId="6803" xr:uid="{00000000-0005-0000-0000-0000691E0000}"/>
    <cellStyle name="Calculation 6 3 3 2" xfId="6804" xr:uid="{00000000-0005-0000-0000-00006A1E0000}"/>
    <cellStyle name="Calculation 6 3 4" xfId="6805" xr:uid="{00000000-0005-0000-0000-00006B1E0000}"/>
    <cellStyle name="Calculation 6 3 5" xfId="47619" xr:uid="{00000000-0005-0000-0000-00006C1E0000}"/>
    <cellStyle name="Calculation 6 4" xfId="6806" xr:uid="{00000000-0005-0000-0000-00006D1E0000}"/>
    <cellStyle name="Calculation 6 4 2" xfId="6807" xr:uid="{00000000-0005-0000-0000-00006E1E0000}"/>
    <cellStyle name="Calculation 6 4 2 2" xfId="6808" xr:uid="{00000000-0005-0000-0000-00006F1E0000}"/>
    <cellStyle name="Calculation 6 4 2 2 2" xfId="6809" xr:uid="{00000000-0005-0000-0000-0000701E0000}"/>
    <cellStyle name="Calculation 6 4 2 3" xfId="6810" xr:uid="{00000000-0005-0000-0000-0000711E0000}"/>
    <cellStyle name="Calculation 6 4 3" xfId="6811" xr:uid="{00000000-0005-0000-0000-0000721E0000}"/>
    <cellStyle name="Calculation 6 4 3 2" xfId="6812" xr:uid="{00000000-0005-0000-0000-0000731E0000}"/>
    <cellStyle name="Calculation 6 4 4" xfId="6813" xr:uid="{00000000-0005-0000-0000-0000741E0000}"/>
    <cellStyle name="Calculation 6 4 5" xfId="48034" xr:uid="{00000000-0005-0000-0000-0000751E0000}"/>
    <cellStyle name="Calculation 6 5" xfId="6814" xr:uid="{00000000-0005-0000-0000-0000761E0000}"/>
    <cellStyle name="Calculation 6 5 2" xfId="6815" xr:uid="{00000000-0005-0000-0000-0000771E0000}"/>
    <cellStyle name="Calculation 6 5 2 2" xfId="6816" xr:uid="{00000000-0005-0000-0000-0000781E0000}"/>
    <cellStyle name="Calculation 6 5 2 2 2" xfId="6817" xr:uid="{00000000-0005-0000-0000-0000791E0000}"/>
    <cellStyle name="Calculation 6 5 2 3" xfId="6818" xr:uid="{00000000-0005-0000-0000-00007A1E0000}"/>
    <cellStyle name="Calculation 6 5 3" xfId="6819" xr:uid="{00000000-0005-0000-0000-00007B1E0000}"/>
    <cellStyle name="Calculation 6 5 3 2" xfId="6820" xr:uid="{00000000-0005-0000-0000-00007C1E0000}"/>
    <cellStyle name="Calculation 6 5 4" xfId="6821" xr:uid="{00000000-0005-0000-0000-00007D1E0000}"/>
    <cellStyle name="Calculation 6 5 5" xfId="48443" xr:uid="{00000000-0005-0000-0000-00007E1E0000}"/>
    <cellStyle name="Calculation 6 6" xfId="6822" xr:uid="{00000000-0005-0000-0000-00007F1E0000}"/>
    <cellStyle name="Calculation 6 6 2" xfId="6823" xr:uid="{00000000-0005-0000-0000-0000801E0000}"/>
    <cellStyle name="Calculation 6 6 2 2" xfId="6824" xr:uid="{00000000-0005-0000-0000-0000811E0000}"/>
    <cellStyle name="Calculation 6 6 2 2 2" xfId="6825" xr:uid="{00000000-0005-0000-0000-0000821E0000}"/>
    <cellStyle name="Calculation 6 6 2 3" xfId="6826" xr:uid="{00000000-0005-0000-0000-0000831E0000}"/>
    <cellStyle name="Calculation 6 6 3" xfId="6827" xr:uid="{00000000-0005-0000-0000-0000841E0000}"/>
    <cellStyle name="Calculation 6 6 3 2" xfId="6828" xr:uid="{00000000-0005-0000-0000-0000851E0000}"/>
    <cellStyle name="Calculation 6 6 4" xfId="6829" xr:uid="{00000000-0005-0000-0000-0000861E0000}"/>
    <cellStyle name="Calculation 6 6 5" xfId="48048" xr:uid="{00000000-0005-0000-0000-0000871E0000}"/>
    <cellStyle name="Calculation 6 7" xfId="6830" xr:uid="{00000000-0005-0000-0000-0000881E0000}"/>
    <cellStyle name="Calculation 6 7 2" xfId="6831" xr:uid="{00000000-0005-0000-0000-0000891E0000}"/>
    <cellStyle name="Calculation 6 7 2 2" xfId="6832" xr:uid="{00000000-0005-0000-0000-00008A1E0000}"/>
    <cellStyle name="Calculation 6 7 2 2 2" xfId="6833" xr:uid="{00000000-0005-0000-0000-00008B1E0000}"/>
    <cellStyle name="Calculation 6 7 2 3" xfId="6834" xr:uid="{00000000-0005-0000-0000-00008C1E0000}"/>
    <cellStyle name="Calculation 6 7 3" xfId="6835" xr:uid="{00000000-0005-0000-0000-00008D1E0000}"/>
    <cellStyle name="Calculation 6 7 3 2" xfId="6836" xr:uid="{00000000-0005-0000-0000-00008E1E0000}"/>
    <cellStyle name="Calculation 6 7 4" xfId="6837" xr:uid="{00000000-0005-0000-0000-00008F1E0000}"/>
    <cellStyle name="Calculation 6 7 5" xfId="49418" xr:uid="{00000000-0005-0000-0000-0000901E0000}"/>
    <cellStyle name="Calculation 6 8" xfId="6838" xr:uid="{00000000-0005-0000-0000-0000911E0000}"/>
    <cellStyle name="Calculation 6 8 2" xfId="6839" xr:uid="{00000000-0005-0000-0000-0000921E0000}"/>
    <cellStyle name="Calculation 6 8 2 2" xfId="6840" xr:uid="{00000000-0005-0000-0000-0000931E0000}"/>
    <cellStyle name="Calculation 6 8 2 2 2" xfId="6841" xr:uid="{00000000-0005-0000-0000-0000941E0000}"/>
    <cellStyle name="Calculation 6 8 2 3" xfId="6842" xr:uid="{00000000-0005-0000-0000-0000951E0000}"/>
    <cellStyle name="Calculation 6 8 3" xfId="6843" xr:uid="{00000000-0005-0000-0000-0000961E0000}"/>
    <cellStyle name="Calculation 6 8 3 2" xfId="6844" xr:uid="{00000000-0005-0000-0000-0000971E0000}"/>
    <cellStyle name="Calculation 6 8 4" xfId="6845" xr:uid="{00000000-0005-0000-0000-0000981E0000}"/>
    <cellStyle name="Calculation 6 8 5" xfId="49864" xr:uid="{00000000-0005-0000-0000-0000991E0000}"/>
    <cellStyle name="Calculation 6 9" xfId="6846" xr:uid="{00000000-0005-0000-0000-00009A1E0000}"/>
    <cellStyle name="Calculation 6 9 2" xfId="6847" xr:uid="{00000000-0005-0000-0000-00009B1E0000}"/>
    <cellStyle name="Calculation 6 9 2 2" xfId="6848" xr:uid="{00000000-0005-0000-0000-00009C1E0000}"/>
    <cellStyle name="Calculation 6 9 2 2 2" xfId="6849" xr:uid="{00000000-0005-0000-0000-00009D1E0000}"/>
    <cellStyle name="Calculation 6 9 2 3" xfId="6850" xr:uid="{00000000-0005-0000-0000-00009E1E0000}"/>
    <cellStyle name="Calculation 6 9 3" xfId="6851" xr:uid="{00000000-0005-0000-0000-00009F1E0000}"/>
    <cellStyle name="Calculation 6 9 3 2" xfId="6852" xr:uid="{00000000-0005-0000-0000-0000A01E0000}"/>
    <cellStyle name="Calculation 6 9 4" xfId="6853" xr:uid="{00000000-0005-0000-0000-0000A11E0000}"/>
    <cellStyle name="Calculation 6 9 5" xfId="50272" xr:uid="{00000000-0005-0000-0000-0000A21E0000}"/>
    <cellStyle name="Calculation 7" xfId="6854" xr:uid="{00000000-0005-0000-0000-0000A31E0000}"/>
    <cellStyle name="Calculation 7 10" xfId="6855" xr:uid="{00000000-0005-0000-0000-0000A41E0000}"/>
    <cellStyle name="Calculation 7 10 2" xfId="6856" xr:uid="{00000000-0005-0000-0000-0000A51E0000}"/>
    <cellStyle name="Calculation 7 10 2 2" xfId="6857" xr:uid="{00000000-0005-0000-0000-0000A61E0000}"/>
    <cellStyle name="Calculation 7 10 2 2 2" xfId="6858" xr:uid="{00000000-0005-0000-0000-0000A71E0000}"/>
    <cellStyle name="Calculation 7 10 2 3" xfId="6859" xr:uid="{00000000-0005-0000-0000-0000A81E0000}"/>
    <cellStyle name="Calculation 7 10 3" xfId="6860" xr:uid="{00000000-0005-0000-0000-0000A91E0000}"/>
    <cellStyle name="Calculation 7 10 3 2" xfId="6861" xr:uid="{00000000-0005-0000-0000-0000AA1E0000}"/>
    <cellStyle name="Calculation 7 10 4" xfId="6862" xr:uid="{00000000-0005-0000-0000-0000AB1E0000}"/>
    <cellStyle name="Calculation 7 10 5" xfId="50700" xr:uid="{00000000-0005-0000-0000-0000AC1E0000}"/>
    <cellStyle name="Calculation 7 11" xfId="6863" xr:uid="{00000000-0005-0000-0000-0000AD1E0000}"/>
    <cellStyle name="Calculation 7 11 2" xfId="6864" xr:uid="{00000000-0005-0000-0000-0000AE1E0000}"/>
    <cellStyle name="Calculation 7 11 2 2" xfId="6865" xr:uid="{00000000-0005-0000-0000-0000AF1E0000}"/>
    <cellStyle name="Calculation 7 11 3" xfId="6866" xr:uid="{00000000-0005-0000-0000-0000B01E0000}"/>
    <cellStyle name="Calculation 7 12" xfId="6867" xr:uid="{00000000-0005-0000-0000-0000B11E0000}"/>
    <cellStyle name="Calculation 7 12 2" xfId="6868" xr:uid="{00000000-0005-0000-0000-0000B21E0000}"/>
    <cellStyle name="Calculation 7 13" xfId="6869" xr:uid="{00000000-0005-0000-0000-0000B31E0000}"/>
    <cellStyle name="Calculation 7 14" xfId="46854" xr:uid="{00000000-0005-0000-0000-0000B41E0000}"/>
    <cellStyle name="Calculation 7 2" xfId="6870" xr:uid="{00000000-0005-0000-0000-0000B51E0000}"/>
    <cellStyle name="Calculation 7 2 2" xfId="6871" xr:uid="{00000000-0005-0000-0000-0000B61E0000}"/>
    <cellStyle name="Calculation 7 2 2 2" xfId="6872" xr:uid="{00000000-0005-0000-0000-0000B71E0000}"/>
    <cellStyle name="Calculation 7 2 2 2 2" xfId="6873" xr:uid="{00000000-0005-0000-0000-0000B81E0000}"/>
    <cellStyle name="Calculation 7 2 2 3" xfId="6874" xr:uid="{00000000-0005-0000-0000-0000B91E0000}"/>
    <cellStyle name="Calculation 7 2 3" xfId="6875" xr:uid="{00000000-0005-0000-0000-0000BA1E0000}"/>
    <cellStyle name="Calculation 7 2 3 2" xfId="6876" xr:uid="{00000000-0005-0000-0000-0000BB1E0000}"/>
    <cellStyle name="Calculation 7 2 4" xfId="6877" xr:uid="{00000000-0005-0000-0000-0000BC1E0000}"/>
    <cellStyle name="Calculation 7 2 5" xfId="47033" xr:uid="{00000000-0005-0000-0000-0000BD1E0000}"/>
    <cellStyle name="Calculation 7 3" xfId="6878" xr:uid="{00000000-0005-0000-0000-0000BE1E0000}"/>
    <cellStyle name="Calculation 7 3 2" xfId="6879" xr:uid="{00000000-0005-0000-0000-0000BF1E0000}"/>
    <cellStyle name="Calculation 7 3 2 2" xfId="6880" xr:uid="{00000000-0005-0000-0000-0000C01E0000}"/>
    <cellStyle name="Calculation 7 3 2 2 2" xfId="6881" xr:uid="{00000000-0005-0000-0000-0000C11E0000}"/>
    <cellStyle name="Calculation 7 3 2 3" xfId="6882" xr:uid="{00000000-0005-0000-0000-0000C21E0000}"/>
    <cellStyle name="Calculation 7 3 3" xfId="6883" xr:uid="{00000000-0005-0000-0000-0000C31E0000}"/>
    <cellStyle name="Calculation 7 3 3 2" xfId="6884" xr:uid="{00000000-0005-0000-0000-0000C41E0000}"/>
    <cellStyle name="Calculation 7 3 4" xfId="6885" xr:uid="{00000000-0005-0000-0000-0000C51E0000}"/>
    <cellStyle name="Calculation 7 3 5" xfId="47620" xr:uid="{00000000-0005-0000-0000-0000C61E0000}"/>
    <cellStyle name="Calculation 7 4" xfId="6886" xr:uid="{00000000-0005-0000-0000-0000C71E0000}"/>
    <cellStyle name="Calculation 7 4 2" xfId="6887" xr:uid="{00000000-0005-0000-0000-0000C81E0000}"/>
    <cellStyle name="Calculation 7 4 2 2" xfId="6888" xr:uid="{00000000-0005-0000-0000-0000C91E0000}"/>
    <cellStyle name="Calculation 7 4 2 2 2" xfId="6889" xr:uid="{00000000-0005-0000-0000-0000CA1E0000}"/>
    <cellStyle name="Calculation 7 4 2 3" xfId="6890" xr:uid="{00000000-0005-0000-0000-0000CB1E0000}"/>
    <cellStyle name="Calculation 7 4 3" xfId="6891" xr:uid="{00000000-0005-0000-0000-0000CC1E0000}"/>
    <cellStyle name="Calculation 7 4 3 2" xfId="6892" xr:uid="{00000000-0005-0000-0000-0000CD1E0000}"/>
    <cellStyle name="Calculation 7 4 4" xfId="6893" xr:uid="{00000000-0005-0000-0000-0000CE1E0000}"/>
    <cellStyle name="Calculation 7 4 5" xfId="48035" xr:uid="{00000000-0005-0000-0000-0000CF1E0000}"/>
    <cellStyle name="Calculation 7 5" xfId="6894" xr:uid="{00000000-0005-0000-0000-0000D01E0000}"/>
    <cellStyle name="Calculation 7 5 2" xfId="6895" xr:uid="{00000000-0005-0000-0000-0000D11E0000}"/>
    <cellStyle name="Calculation 7 5 2 2" xfId="6896" xr:uid="{00000000-0005-0000-0000-0000D21E0000}"/>
    <cellStyle name="Calculation 7 5 2 2 2" xfId="6897" xr:uid="{00000000-0005-0000-0000-0000D31E0000}"/>
    <cellStyle name="Calculation 7 5 2 3" xfId="6898" xr:uid="{00000000-0005-0000-0000-0000D41E0000}"/>
    <cellStyle name="Calculation 7 5 3" xfId="6899" xr:uid="{00000000-0005-0000-0000-0000D51E0000}"/>
    <cellStyle name="Calculation 7 5 3 2" xfId="6900" xr:uid="{00000000-0005-0000-0000-0000D61E0000}"/>
    <cellStyle name="Calculation 7 5 4" xfId="6901" xr:uid="{00000000-0005-0000-0000-0000D71E0000}"/>
    <cellStyle name="Calculation 7 5 5" xfId="48444" xr:uid="{00000000-0005-0000-0000-0000D81E0000}"/>
    <cellStyle name="Calculation 7 6" xfId="6902" xr:uid="{00000000-0005-0000-0000-0000D91E0000}"/>
    <cellStyle name="Calculation 7 6 2" xfId="6903" xr:uid="{00000000-0005-0000-0000-0000DA1E0000}"/>
    <cellStyle name="Calculation 7 6 2 2" xfId="6904" xr:uid="{00000000-0005-0000-0000-0000DB1E0000}"/>
    <cellStyle name="Calculation 7 6 2 2 2" xfId="6905" xr:uid="{00000000-0005-0000-0000-0000DC1E0000}"/>
    <cellStyle name="Calculation 7 6 2 3" xfId="6906" xr:uid="{00000000-0005-0000-0000-0000DD1E0000}"/>
    <cellStyle name="Calculation 7 6 3" xfId="6907" xr:uid="{00000000-0005-0000-0000-0000DE1E0000}"/>
    <cellStyle name="Calculation 7 6 3 2" xfId="6908" xr:uid="{00000000-0005-0000-0000-0000DF1E0000}"/>
    <cellStyle name="Calculation 7 6 4" xfId="6909" xr:uid="{00000000-0005-0000-0000-0000E01E0000}"/>
    <cellStyle name="Calculation 7 6 5" xfId="48769" xr:uid="{00000000-0005-0000-0000-0000E11E0000}"/>
    <cellStyle name="Calculation 7 7" xfId="6910" xr:uid="{00000000-0005-0000-0000-0000E21E0000}"/>
    <cellStyle name="Calculation 7 7 2" xfId="6911" xr:uid="{00000000-0005-0000-0000-0000E31E0000}"/>
    <cellStyle name="Calculation 7 7 2 2" xfId="6912" xr:uid="{00000000-0005-0000-0000-0000E41E0000}"/>
    <cellStyle name="Calculation 7 7 2 2 2" xfId="6913" xr:uid="{00000000-0005-0000-0000-0000E51E0000}"/>
    <cellStyle name="Calculation 7 7 2 3" xfId="6914" xr:uid="{00000000-0005-0000-0000-0000E61E0000}"/>
    <cellStyle name="Calculation 7 7 3" xfId="6915" xr:uid="{00000000-0005-0000-0000-0000E71E0000}"/>
    <cellStyle name="Calculation 7 7 3 2" xfId="6916" xr:uid="{00000000-0005-0000-0000-0000E81E0000}"/>
    <cellStyle name="Calculation 7 7 4" xfId="6917" xr:uid="{00000000-0005-0000-0000-0000E91E0000}"/>
    <cellStyle name="Calculation 7 7 5" xfId="49419" xr:uid="{00000000-0005-0000-0000-0000EA1E0000}"/>
    <cellStyle name="Calculation 7 8" xfId="6918" xr:uid="{00000000-0005-0000-0000-0000EB1E0000}"/>
    <cellStyle name="Calculation 7 8 2" xfId="6919" xr:uid="{00000000-0005-0000-0000-0000EC1E0000}"/>
    <cellStyle name="Calculation 7 8 2 2" xfId="6920" xr:uid="{00000000-0005-0000-0000-0000ED1E0000}"/>
    <cellStyle name="Calculation 7 8 2 2 2" xfId="6921" xr:uid="{00000000-0005-0000-0000-0000EE1E0000}"/>
    <cellStyle name="Calculation 7 8 2 3" xfId="6922" xr:uid="{00000000-0005-0000-0000-0000EF1E0000}"/>
    <cellStyle name="Calculation 7 8 3" xfId="6923" xr:uid="{00000000-0005-0000-0000-0000F01E0000}"/>
    <cellStyle name="Calculation 7 8 3 2" xfId="6924" xr:uid="{00000000-0005-0000-0000-0000F11E0000}"/>
    <cellStyle name="Calculation 7 8 4" xfId="6925" xr:uid="{00000000-0005-0000-0000-0000F21E0000}"/>
    <cellStyle name="Calculation 7 8 5" xfId="49865" xr:uid="{00000000-0005-0000-0000-0000F31E0000}"/>
    <cellStyle name="Calculation 7 9" xfId="6926" xr:uid="{00000000-0005-0000-0000-0000F41E0000}"/>
    <cellStyle name="Calculation 7 9 2" xfId="6927" xr:uid="{00000000-0005-0000-0000-0000F51E0000}"/>
    <cellStyle name="Calculation 7 9 2 2" xfId="6928" xr:uid="{00000000-0005-0000-0000-0000F61E0000}"/>
    <cellStyle name="Calculation 7 9 2 2 2" xfId="6929" xr:uid="{00000000-0005-0000-0000-0000F71E0000}"/>
    <cellStyle name="Calculation 7 9 2 3" xfId="6930" xr:uid="{00000000-0005-0000-0000-0000F81E0000}"/>
    <cellStyle name="Calculation 7 9 3" xfId="6931" xr:uid="{00000000-0005-0000-0000-0000F91E0000}"/>
    <cellStyle name="Calculation 7 9 3 2" xfId="6932" xr:uid="{00000000-0005-0000-0000-0000FA1E0000}"/>
    <cellStyle name="Calculation 7 9 4" xfId="6933" xr:uid="{00000000-0005-0000-0000-0000FB1E0000}"/>
    <cellStyle name="Calculation 7 9 5" xfId="50273" xr:uid="{00000000-0005-0000-0000-0000FC1E0000}"/>
    <cellStyle name="Calculation 8" xfId="6934" xr:uid="{00000000-0005-0000-0000-0000FD1E0000}"/>
    <cellStyle name="Calculation 8 10" xfId="6935" xr:uid="{00000000-0005-0000-0000-0000FE1E0000}"/>
    <cellStyle name="Calculation 8 10 2" xfId="6936" xr:uid="{00000000-0005-0000-0000-0000FF1E0000}"/>
    <cellStyle name="Calculation 8 10 2 2" xfId="6937" xr:uid="{00000000-0005-0000-0000-0000001F0000}"/>
    <cellStyle name="Calculation 8 10 2 2 2" xfId="6938" xr:uid="{00000000-0005-0000-0000-0000011F0000}"/>
    <cellStyle name="Calculation 8 10 2 3" xfId="6939" xr:uid="{00000000-0005-0000-0000-0000021F0000}"/>
    <cellStyle name="Calculation 8 10 3" xfId="6940" xr:uid="{00000000-0005-0000-0000-0000031F0000}"/>
    <cellStyle name="Calculation 8 10 3 2" xfId="6941" xr:uid="{00000000-0005-0000-0000-0000041F0000}"/>
    <cellStyle name="Calculation 8 10 4" xfId="6942" xr:uid="{00000000-0005-0000-0000-0000051F0000}"/>
    <cellStyle name="Calculation 8 10 5" xfId="50701" xr:uid="{00000000-0005-0000-0000-0000061F0000}"/>
    <cellStyle name="Calculation 8 11" xfId="6943" xr:uid="{00000000-0005-0000-0000-0000071F0000}"/>
    <cellStyle name="Calculation 8 11 2" xfId="6944" xr:uid="{00000000-0005-0000-0000-0000081F0000}"/>
    <cellStyle name="Calculation 8 11 2 2" xfId="6945" xr:uid="{00000000-0005-0000-0000-0000091F0000}"/>
    <cellStyle name="Calculation 8 11 3" xfId="6946" xr:uid="{00000000-0005-0000-0000-00000A1F0000}"/>
    <cellStyle name="Calculation 8 12" xfId="6947" xr:uid="{00000000-0005-0000-0000-00000B1F0000}"/>
    <cellStyle name="Calculation 8 12 2" xfId="6948" xr:uid="{00000000-0005-0000-0000-00000C1F0000}"/>
    <cellStyle name="Calculation 8 13" xfId="6949" xr:uid="{00000000-0005-0000-0000-00000D1F0000}"/>
    <cellStyle name="Calculation 8 14" xfId="46869" xr:uid="{00000000-0005-0000-0000-00000E1F0000}"/>
    <cellStyle name="Calculation 8 2" xfId="6950" xr:uid="{00000000-0005-0000-0000-00000F1F0000}"/>
    <cellStyle name="Calculation 8 2 2" xfId="6951" xr:uid="{00000000-0005-0000-0000-0000101F0000}"/>
    <cellStyle name="Calculation 8 2 2 2" xfId="6952" xr:uid="{00000000-0005-0000-0000-0000111F0000}"/>
    <cellStyle name="Calculation 8 2 2 2 2" xfId="6953" xr:uid="{00000000-0005-0000-0000-0000121F0000}"/>
    <cellStyle name="Calculation 8 2 2 3" xfId="6954" xr:uid="{00000000-0005-0000-0000-0000131F0000}"/>
    <cellStyle name="Calculation 8 2 3" xfId="6955" xr:uid="{00000000-0005-0000-0000-0000141F0000}"/>
    <cellStyle name="Calculation 8 2 3 2" xfId="6956" xr:uid="{00000000-0005-0000-0000-0000151F0000}"/>
    <cellStyle name="Calculation 8 2 4" xfId="6957" xr:uid="{00000000-0005-0000-0000-0000161F0000}"/>
    <cellStyle name="Calculation 8 2 5" xfId="47034" xr:uid="{00000000-0005-0000-0000-0000171F0000}"/>
    <cellStyle name="Calculation 8 3" xfId="6958" xr:uid="{00000000-0005-0000-0000-0000181F0000}"/>
    <cellStyle name="Calculation 8 3 2" xfId="6959" xr:uid="{00000000-0005-0000-0000-0000191F0000}"/>
    <cellStyle name="Calculation 8 3 2 2" xfId="6960" xr:uid="{00000000-0005-0000-0000-00001A1F0000}"/>
    <cellStyle name="Calculation 8 3 2 2 2" xfId="6961" xr:uid="{00000000-0005-0000-0000-00001B1F0000}"/>
    <cellStyle name="Calculation 8 3 2 3" xfId="6962" xr:uid="{00000000-0005-0000-0000-00001C1F0000}"/>
    <cellStyle name="Calculation 8 3 3" xfId="6963" xr:uid="{00000000-0005-0000-0000-00001D1F0000}"/>
    <cellStyle name="Calculation 8 3 3 2" xfId="6964" xr:uid="{00000000-0005-0000-0000-00001E1F0000}"/>
    <cellStyle name="Calculation 8 3 4" xfId="6965" xr:uid="{00000000-0005-0000-0000-00001F1F0000}"/>
    <cellStyle name="Calculation 8 3 5" xfId="47621" xr:uid="{00000000-0005-0000-0000-0000201F0000}"/>
    <cellStyle name="Calculation 8 4" xfId="6966" xr:uid="{00000000-0005-0000-0000-0000211F0000}"/>
    <cellStyle name="Calculation 8 4 2" xfId="6967" xr:uid="{00000000-0005-0000-0000-0000221F0000}"/>
    <cellStyle name="Calculation 8 4 2 2" xfId="6968" xr:uid="{00000000-0005-0000-0000-0000231F0000}"/>
    <cellStyle name="Calculation 8 4 2 2 2" xfId="6969" xr:uid="{00000000-0005-0000-0000-0000241F0000}"/>
    <cellStyle name="Calculation 8 4 2 3" xfId="6970" xr:uid="{00000000-0005-0000-0000-0000251F0000}"/>
    <cellStyle name="Calculation 8 4 3" xfId="6971" xr:uid="{00000000-0005-0000-0000-0000261F0000}"/>
    <cellStyle name="Calculation 8 4 3 2" xfId="6972" xr:uid="{00000000-0005-0000-0000-0000271F0000}"/>
    <cellStyle name="Calculation 8 4 4" xfId="6973" xr:uid="{00000000-0005-0000-0000-0000281F0000}"/>
    <cellStyle name="Calculation 8 4 5" xfId="48036" xr:uid="{00000000-0005-0000-0000-0000291F0000}"/>
    <cellStyle name="Calculation 8 5" xfId="6974" xr:uid="{00000000-0005-0000-0000-00002A1F0000}"/>
    <cellStyle name="Calculation 8 5 2" xfId="6975" xr:uid="{00000000-0005-0000-0000-00002B1F0000}"/>
    <cellStyle name="Calculation 8 5 2 2" xfId="6976" xr:uid="{00000000-0005-0000-0000-00002C1F0000}"/>
    <cellStyle name="Calculation 8 5 2 2 2" xfId="6977" xr:uid="{00000000-0005-0000-0000-00002D1F0000}"/>
    <cellStyle name="Calculation 8 5 2 3" xfId="6978" xr:uid="{00000000-0005-0000-0000-00002E1F0000}"/>
    <cellStyle name="Calculation 8 5 3" xfId="6979" xr:uid="{00000000-0005-0000-0000-00002F1F0000}"/>
    <cellStyle name="Calculation 8 5 3 2" xfId="6980" xr:uid="{00000000-0005-0000-0000-0000301F0000}"/>
    <cellStyle name="Calculation 8 5 4" xfId="6981" xr:uid="{00000000-0005-0000-0000-0000311F0000}"/>
    <cellStyle name="Calculation 8 5 5" xfId="48445" xr:uid="{00000000-0005-0000-0000-0000321F0000}"/>
    <cellStyle name="Calculation 8 6" xfId="6982" xr:uid="{00000000-0005-0000-0000-0000331F0000}"/>
    <cellStyle name="Calculation 8 6 2" xfId="6983" xr:uid="{00000000-0005-0000-0000-0000341F0000}"/>
    <cellStyle name="Calculation 8 6 2 2" xfId="6984" xr:uid="{00000000-0005-0000-0000-0000351F0000}"/>
    <cellStyle name="Calculation 8 6 2 2 2" xfId="6985" xr:uid="{00000000-0005-0000-0000-0000361F0000}"/>
    <cellStyle name="Calculation 8 6 2 3" xfId="6986" xr:uid="{00000000-0005-0000-0000-0000371F0000}"/>
    <cellStyle name="Calculation 8 6 3" xfId="6987" xr:uid="{00000000-0005-0000-0000-0000381F0000}"/>
    <cellStyle name="Calculation 8 6 3 2" xfId="6988" xr:uid="{00000000-0005-0000-0000-0000391F0000}"/>
    <cellStyle name="Calculation 8 6 4" xfId="6989" xr:uid="{00000000-0005-0000-0000-00003A1F0000}"/>
    <cellStyle name="Calculation 8 6 5" xfId="47518" xr:uid="{00000000-0005-0000-0000-00003B1F0000}"/>
    <cellStyle name="Calculation 8 7" xfId="6990" xr:uid="{00000000-0005-0000-0000-00003C1F0000}"/>
    <cellStyle name="Calculation 8 7 2" xfId="6991" xr:uid="{00000000-0005-0000-0000-00003D1F0000}"/>
    <cellStyle name="Calculation 8 7 2 2" xfId="6992" xr:uid="{00000000-0005-0000-0000-00003E1F0000}"/>
    <cellStyle name="Calculation 8 7 2 2 2" xfId="6993" xr:uid="{00000000-0005-0000-0000-00003F1F0000}"/>
    <cellStyle name="Calculation 8 7 2 3" xfId="6994" xr:uid="{00000000-0005-0000-0000-0000401F0000}"/>
    <cellStyle name="Calculation 8 7 3" xfId="6995" xr:uid="{00000000-0005-0000-0000-0000411F0000}"/>
    <cellStyle name="Calculation 8 7 3 2" xfId="6996" xr:uid="{00000000-0005-0000-0000-0000421F0000}"/>
    <cellStyle name="Calculation 8 7 4" xfId="6997" xr:uid="{00000000-0005-0000-0000-0000431F0000}"/>
    <cellStyle name="Calculation 8 7 5" xfId="49420" xr:uid="{00000000-0005-0000-0000-0000441F0000}"/>
    <cellStyle name="Calculation 8 8" xfId="6998" xr:uid="{00000000-0005-0000-0000-0000451F0000}"/>
    <cellStyle name="Calculation 8 8 2" xfId="6999" xr:uid="{00000000-0005-0000-0000-0000461F0000}"/>
    <cellStyle name="Calculation 8 8 2 2" xfId="7000" xr:uid="{00000000-0005-0000-0000-0000471F0000}"/>
    <cellStyle name="Calculation 8 8 2 2 2" xfId="7001" xr:uid="{00000000-0005-0000-0000-0000481F0000}"/>
    <cellStyle name="Calculation 8 8 2 3" xfId="7002" xr:uid="{00000000-0005-0000-0000-0000491F0000}"/>
    <cellStyle name="Calculation 8 8 3" xfId="7003" xr:uid="{00000000-0005-0000-0000-00004A1F0000}"/>
    <cellStyle name="Calculation 8 8 3 2" xfId="7004" xr:uid="{00000000-0005-0000-0000-00004B1F0000}"/>
    <cellStyle name="Calculation 8 8 4" xfId="7005" xr:uid="{00000000-0005-0000-0000-00004C1F0000}"/>
    <cellStyle name="Calculation 8 8 5" xfId="49866" xr:uid="{00000000-0005-0000-0000-00004D1F0000}"/>
    <cellStyle name="Calculation 8 9" xfId="7006" xr:uid="{00000000-0005-0000-0000-00004E1F0000}"/>
    <cellStyle name="Calculation 8 9 2" xfId="7007" xr:uid="{00000000-0005-0000-0000-00004F1F0000}"/>
    <cellStyle name="Calculation 8 9 2 2" xfId="7008" xr:uid="{00000000-0005-0000-0000-0000501F0000}"/>
    <cellStyle name="Calculation 8 9 2 2 2" xfId="7009" xr:uid="{00000000-0005-0000-0000-0000511F0000}"/>
    <cellStyle name="Calculation 8 9 2 3" xfId="7010" xr:uid="{00000000-0005-0000-0000-0000521F0000}"/>
    <cellStyle name="Calculation 8 9 3" xfId="7011" xr:uid="{00000000-0005-0000-0000-0000531F0000}"/>
    <cellStyle name="Calculation 8 9 3 2" xfId="7012" xr:uid="{00000000-0005-0000-0000-0000541F0000}"/>
    <cellStyle name="Calculation 8 9 4" xfId="7013" xr:uid="{00000000-0005-0000-0000-0000551F0000}"/>
    <cellStyle name="Calculation 8 9 5" xfId="50274" xr:uid="{00000000-0005-0000-0000-0000561F0000}"/>
    <cellStyle name="Calculation 9" xfId="7014" xr:uid="{00000000-0005-0000-0000-0000571F0000}"/>
    <cellStyle name="Calculation 9 10" xfId="7015" xr:uid="{00000000-0005-0000-0000-0000581F0000}"/>
    <cellStyle name="Calculation 9 10 2" xfId="7016" xr:uid="{00000000-0005-0000-0000-0000591F0000}"/>
    <cellStyle name="Calculation 9 10 2 2" xfId="7017" xr:uid="{00000000-0005-0000-0000-00005A1F0000}"/>
    <cellStyle name="Calculation 9 10 2 2 2" xfId="7018" xr:uid="{00000000-0005-0000-0000-00005B1F0000}"/>
    <cellStyle name="Calculation 9 10 2 3" xfId="7019" xr:uid="{00000000-0005-0000-0000-00005C1F0000}"/>
    <cellStyle name="Calculation 9 10 3" xfId="7020" xr:uid="{00000000-0005-0000-0000-00005D1F0000}"/>
    <cellStyle name="Calculation 9 10 3 2" xfId="7021" xr:uid="{00000000-0005-0000-0000-00005E1F0000}"/>
    <cellStyle name="Calculation 9 10 4" xfId="7022" xr:uid="{00000000-0005-0000-0000-00005F1F0000}"/>
    <cellStyle name="Calculation 9 10 5" xfId="50702" xr:uid="{00000000-0005-0000-0000-0000601F0000}"/>
    <cellStyle name="Calculation 9 11" xfId="7023" xr:uid="{00000000-0005-0000-0000-0000611F0000}"/>
    <cellStyle name="Calculation 9 11 2" xfId="7024" xr:uid="{00000000-0005-0000-0000-0000621F0000}"/>
    <cellStyle name="Calculation 9 11 2 2" xfId="7025" xr:uid="{00000000-0005-0000-0000-0000631F0000}"/>
    <cellStyle name="Calculation 9 11 3" xfId="7026" xr:uid="{00000000-0005-0000-0000-0000641F0000}"/>
    <cellStyle name="Calculation 9 12" xfId="7027" xr:uid="{00000000-0005-0000-0000-0000651F0000}"/>
    <cellStyle name="Calculation 9 12 2" xfId="7028" xr:uid="{00000000-0005-0000-0000-0000661F0000}"/>
    <cellStyle name="Calculation 9 13" xfId="7029" xr:uid="{00000000-0005-0000-0000-0000671F0000}"/>
    <cellStyle name="Calculation 9 14" xfId="46783" xr:uid="{00000000-0005-0000-0000-0000681F0000}"/>
    <cellStyle name="Calculation 9 2" xfId="7030" xr:uid="{00000000-0005-0000-0000-0000691F0000}"/>
    <cellStyle name="Calculation 9 2 2" xfId="7031" xr:uid="{00000000-0005-0000-0000-00006A1F0000}"/>
    <cellStyle name="Calculation 9 2 2 2" xfId="7032" xr:uid="{00000000-0005-0000-0000-00006B1F0000}"/>
    <cellStyle name="Calculation 9 2 2 2 2" xfId="7033" xr:uid="{00000000-0005-0000-0000-00006C1F0000}"/>
    <cellStyle name="Calculation 9 2 2 3" xfId="7034" xr:uid="{00000000-0005-0000-0000-00006D1F0000}"/>
    <cellStyle name="Calculation 9 2 3" xfId="7035" xr:uid="{00000000-0005-0000-0000-00006E1F0000}"/>
    <cellStyle name="Calculation 9 2 3 2" xfId="7036" xr:uid="{00000000-0005-0000-0000-00006F1F0000}"/>
    <cellStyle name="Calculation 9 2 4" xfId="7037" xr:uid="{00000000-0005-0000-0000-0000701F0000}"/>
    <cellStyle name="Calculation 9 2 5" xfId="47035" xr:uid="{00000000-0005-0000-0000-0000711F0000}"/>
    <cellStyle name="Calculation 9 3" xfId="7038" xr:uid="{00000000-0005-0000-0000-0000721F0000}"/>
    <cellStyle name="Calculation 9 3 2" xfId="7039" xr:uid="{00000000-0005-0000-0000-0000731F0000}"/>
    <cellStyle name="Calculation 9 3 2 2" xfId="7040" xr:uid="{00000000-0005-0000-0000-0000741F0000}"/>
    <cellStyle name="Calculation 9 3 2 2 2" xfId="7041" xr:uid="{00000000-0005-0000-0000-0000751F0000}"/>
    <cellStyle name="Calculation 9 3 2 3" xfId="7042" xr:uid="{00000000-0005-0000-0000-0000761F0000}"/>
    <cellStyle name="Calculation 9 3 3" xfId="7043" xr:uid="{00000000-0005-0000-0000-0000771F0000}"/>
    <cellStyle name="Calculation 9 3 3 2" xfId="7044" xr:uid="{00000000-0005-0000-0000-0000781F0000}"/>
    <cellStyle name="Calculation 9 3 4" xfId="7045" xr:uid="{00000000-0005-0000-0000-0000791F0000}"/>
    <cellStyle name="Calculation 9 3 5" xfId="47622" xr:uid="{00000000-0005-0000-0000-00007A1F0000}"/>
    <cellStyle name="Calculation 9 4" xfId="7046" xr:uid="{00000000-0005-0000-0000-00007B1F0000}"/>
    <cellStyle name="Calculation 9 4 2" xfId="7047" xr:uid="{00000000-0005-0000-0000-00007C1F0000}"/>
    <cellStyle name="Calculation 9 4 2 2" xfId="7048" xr:uid="{00000000-0005-0000-0000-00007D1F0000}"/>
    <cellStyle name="Calculation 9 4 2 2 2" xfId="7049" xr:uid="{00000000-0005-0000-0000-00007E1F0000}"/>
    <cellStyle name="Calculation 9 4 2 3" xfId="7050" xr:uid="{00000000-0005-0000-0000-00007F1F0000}"/>
    <cellStyle name="Calculation 9 4 3" xfId="7051" xr:uid="{00000000-0005-0000-0000-0000801F0000}"/>
    <cellStyle name="Calculation 9 4 3 2" xfId="7052" xr:uid="{00000000-0005-0000-0000-0000811F0000}"/>
    <cellStyle name="Calculation 9 4 4" xfId="7053" xr:uid="{00000000-0005-0000-0000-0000821F0000}"/>
    <cellStyle name="Calculation 9 4 5" xfId="48037" xr:uid="{00000000-0005-0000-0000-0000831F0000}"/>
    <cellStyle name="Calculation 9 5" xfId="7054" xr:uid="{00000000-0005-0000-0000-0000841F0000}"/>
    <cellStyle name="Calculation 9 5 2" xfId="7055" xr:uid="{00000000-0005-0000-0000-0000851F0000}"/>
    <cellStyle name="Calculation 9 5 2 2" xfId="7056" xr:uid="{00000000-0005-0000-0000-0000861F0000}"/>
    <cellStyle name="Calculation 9 5 2 2 2" xfId="7057" xr:uid="{00000000-0005-0000-0000-0000871F0000}"/>
    <cellStyle name="Calculation 9 5 2 3" xfId="7058" xr:uid="{00000000-0005-0000-0000-0000881F0000}"/>
    <cellStyle name="Calculation 9 5 3" xfId="7059" xr:uid="{00000000-0005-0000-0000-0000891F0000}"/>
    <cellStyle name="Calculation 9 5 3 2" xfId="7060" xr:uid="{00000000-0005-0000-0000-00008A1F0000}"/>
    <cellStyle name="Calculation 9 5 4" xfId="7061" xr:uid="{00000000-0005-0000-0000-00008B1F0000}"/>
    <cellStyle name="Calculation 9 5 5" xfId="48446" xr:uid="{00000000-0005-0000-0000-00008C1F0000}"/>
    <cellStyle name="Calculation 9 6" xfId="7062" xr:uid="{00000000-0005-0000-0000-00008D1F0000}"/>
    <cellStyle name="Calculation 9 6 2" xfId="7063" xr:uid="{00000000-0005-0000-0000-00008E1F0000}"/>
    <cellStyle name="Calculation 9 6 2 2" xfId="7064" xr:uid="{00000000-0005-0000-0000-00008F1F0000}"/>
    <cellStyle name="Calculation 9 6 2 2 2" xfId="7065" xr:uid="{00000000-0005-0000-0000-0000901F0000}"/>
    <cellStyle name="Calculation 9 6 2 3" xfId="7066" xr:uid="{00000000-0005-0000-0000-0000911F0000}"/>
    <cellStyle name="Calculation 9 6 3" xfId="7067" xr:uid="{00000000-0005-0000-0000-0000921F0000}"/>
    <cellStyle name="Calculation 9 6 3 2" xfId="7068" xr:uid="{00000000-0005-0000-0000-0000931F0000}"/>
    <cellStyle name="Calculation 9 6 4" xfId="7069" xr:uid="{00000000-0005-0000-0000-0000941F0000}"/>
    <cellStyle name="Calculation 9 6 5" xfId="48368" xr:uid="{00000000-0005-0000-0000-0000951F0000}"/>
    <cellStyle name="Calculation 9 7" xfId="7070" xr:uid="{00000000-0005-0000-0000-0000961F0000}"/>
    <cellStyle name="Calculation 9 7 2" xfId="7071" xr:uid="{00000000-0005-0000-0000-0000971F0000}"/>
    <cellStyle name="Calculation 9 7 2 2" xfId="7072" xr:uid="{00000000-0005-0000-0000-0000981F0000}"/>
    <cellStyle name="Calculation 9 7 2 2 2" xfId="7073" xr:uid="{00000000-0005-0000-0000-0000991F0000}"/>
    <cellStyle name="Calculation 9 7 2 3" xfId="7074" xr:uid="{00000000-0005-0000-0000-00009A1F0000}"/>
    <cellStyle name="Calculation 9 7 3" xfId="7075" xr:uid="{00000000-0005-0000-0000-00009B1F0000}"/>
    <cellStyle name="Calculation 9 7 3 2" xfId="7076" xr:uid="{00000000-0005-0000-0000-00009C1F0000}"/>
    <cellStyle name="Calculation 9 7 4" xfId="7077" xr:uid="{00000000-0005-0000-0000-00009D1F0000}"/>
    <cellStyle name="Calculation 9 7 5" xfId="49421" xr:uid="{00000000-0005-0000-0000-00009E1F0000}"/>
    <cellStyle name="Calculation 9 8" xfId="7078" xr:uid="{00000000-0005-0000-0000-00009F1F0000}"/>
    <cellStyle name="Calculation 9 8 2" xfId="7079" xr:uid="{00000000-0005-0000-0000-0000A01F0000}"/>
    <cellStyle name="Calculation 9 8 2 2" xfId="7080" xr:uid="{00000000-0005-0000-0000-0000A11F0000}"/>
    <cellStyle name="Calculation 9 8 2 2 2" xfId="7081" xr:uid="{00000000-0005-0000-0000-0000A21F0000}"/>
    <cellStyle name="Calculation 9 8 2 3" xfId="7082" xr:uid="{00000000-0005-0000-0000-0000A31F0000}"/>
    <cellStyle name="Calculation 9 8 3" xfId="7083" xr:uid="{00000000-0005-0000-0000-0000A41F0000}"/>
    <cellStyle name="Calculation 9 8 3 2" xfId="7084" xr:uid="{00000000-0005-0000-0000-0000A51F0000}"/>
    <cellStyle name="Calculation 9 8 4" xfId="7085" xr:uid="{00000000-0005-0000-0000-0000A61F0000}"/>
    <cellStyle name="Calculation 9 8 5" xfId="49867" xr:uid="{00000000-0005-0000-0000-0000A71F0000}"/>
    <cellStyle name="Calculation 9 9" xfId="7086" xr:uid="{00000000-0005-0000-0000-0000A81F0000}"/>
    <cellStyle name="Calculation 9 9 2" xfId="7087" xr:uid="{00000000-0005-0000-0000-0000A91F0000}"/>
    <cellStyle name="Calculation 9 9 2 2" xfId="7088" xr:uid="{00000000-0005-0000-0000-0000AA1F0000}"/>
    <cellStyle name="Calculation 9 9 2 2 2" xfId="7089" xr:uid="{00000000-0005-0000-0000-0000AB1F0000}"/>
    <cellStyle name="Calculation 9 9 2 3" xfId="7090" xr:uid="{00000000-0005-0000-0000-0000AC1F0000}"/>
    <cellStyle name="Calculation 9 9 3" xfId="7091" xr:uid="{00000000-0005-0000-0000-0000AD1F0000}"/>
    <cellStyle name="Calculation 9 9 3 2" xfId="7092" xr:uid="{00000000-0005-0000-0000-0000AE1F0000}"/>
    <cellStyle name="Calculation 9 9 4" xfId="7093" xr:uid="{00000000-0005-0000-0000-0000AF1F0000}"/>
    <cellStyle name="Calculation 9 9 5" xfId="50275" xr:uid="{00000000-0005-0000-0000-0000B01F0000}"/>
    <cellStyle name="Check Cell" xfId="7094" xr:uid="{00000000-0005-0000-0000-0000B11F0000}"/>
    <cellStyle name="Check Cell 2" xfId="7095" xr:uid="{00000000-0005-0000-0000-0000B21F0000}"/>
    <cellStyle name="Check Cell 3" xfId="46498" xr:uid="{00000000-0005-0000-0000-0000B31F0000}"/>
    <cellStyle name="Comma" xfId="45937" xr:uid="{00000000-0005-0000-0000-0000B41F0000}"/>
    <cellStyle name="Comma [0]" xfId="45938" xr:uid="{00000000-0005-0000-0000-0000B51F0000}"/>
    <cellStyle name="Comma [0] 10" xfId="46354" xr:uid="{00000000-0005-0000-0000-0000B61F0000}"/>
    <cellStyle name="Comma [0] 2" xfId="2" xr:uid="{00000000-0005-0000-0000-0000B71F0000}"/>
    <cellStyle name="Comma [0] 2 2" xfId="7167" xr:uid="{00000000-0005-0000-0000-0000B81F0000}"/>
    <cellStyle name="Comma [0] 2 3" xfId="7168" xr:uid="{00000000-0005-0000-0000-0000B91F0000}"/>
    <cellStyle name="Comma [0] 2 4" xfId="46333" xr:uid="{00000000-0005-0000-0000-0000BA1F0000}"/>
    <cellStyle name="Comma [0] 3" xfId="7169" xr:uid="{00000000-0005-0000-0000-0000BB1F0000}"/>
    <cellStyle name="Comma [0] 3 10" xfId="46014" xr:uid="{00000000-0005-0000-0000-0000BC1F0000}"/>
    <cellStyle name="Comma [0] 3 10 2" xfId="46015" xr:uid="{00000000-0005-0000-0000-0000BD1F0000}"/>
    <cellStyle name="Comma [0] 3 11" xfId="46352" xr:uid="{00000000-0005-0000-0000-0000BE1F0000}"/>
    <cellStyle name="Comma [0] 3 2" xfId="7170" xr:uid="{00000000-0005-0000-0000-0000BF1F0000}"/>
    <cellStyle name="Comma [0] 3 2 2" xfId="45959" xr:uid="{00000000-0005-0000-0000-0000C01F0000}"/>
    <cellStyle name="Comma [0] 3 3" xfId="7171" xr:uid="{00000000-0005-0000-0000-0000C11F0000}"/>
    <cellStyle name="Comma [0] 3 3 2" xfId="46016" xr:uid="{00000000-0005-0000-0000-0000C21F0000}"/>
    <cellStyle name="Comma [0] 3 4" xfId="7172" xr:uid="{00000000-0005-0000-0000-0000C31F0000}"/>
    <cellStyle name="Comma [0] 3 4 2" xfId="46017" xr:uid="{00000000-0005-0000-0000-0000C41F0000}"/>
    <cellStyle name="Comma [0] 3 4 2 2" xfId="46018" xr:uid="{00000000-0005-0000-0000-0000C51F0000}"/>
    <cellStyle name="Comma [0] 3 4 2 2 2" xfId="46019" xr:uid="{00000000-0005-0000-0000-0000C61F0000}"/>
    <cellStyle name="Comma [0] 3 4 2 3" xfId="46020" xr:uid="{00000000-0005-0000-0000-0000C71F0000}"/>
    <cellStyle name="Comma [0] 3 4 3" xfId="46021" xr:uid="{00000000-0005-0000-0000-0000C81F0000}"/>
    <cellStyle name="Comma [0] 3 4 3 2" xfId="46022" xr:uid="{00000000-0005-0000-0000-0000C91F0000}"/>
    <cellStyle name="Comma [0] 3 4 4" xfId="46023" xr:uid="{00000000-0005-0000-0000-0000CA1F0000}"/>
    <cellStyle name="Comma [0] 3 4 4 2" xfId="46024" xr:uid="{00000000-0005-0000-0000-0000CB1F0000}"/>
    <cellStyle name="Comma [0] 3 4 5" xfId="46025" xr:uid="{00000000-0005-0000-0000-0000CC1F0000}"/>
    <cellStyle name="Comma [0] 3 4 5 2" xfId="46026" xr:uid="{00000000-0005-0000-0000-0000CD1F0000}"/>
    <cellStyle name="Comma [0] 3 4 6" xfId="46027" xr:uid="{00000000-0005-0000-0000-0000CE1F0000}"/>
    <cellStyle name="Comma [0] 3 4 6 2" xfId="46028" xr:uid="{00000000-0005-0000-0000-0000CF1F0000}"/>
    <cellStyle name="Comma [0] 3 4 7" xfId="46029" xr:uid="{00000000-0005-0000-0000-0000D01F0000}"/>
    <cellStyle name="Comma [0] 3 5" xfId="45916" xr:uid="{00000000-0005-0000-0000-0000D11F0000}"/>
    <cellStyle name="Comma [0] 3 5 2" xfId="46030" xr:uid="{00000000-0005-0000-0000-0000D21F0000}"/>
    <cellStyle name="Comma [0] 3 5 3" xfId="46031" xr:uid="{00000000-0005-0000-0000-0000D31F0000}"/>
    <cellStyle name="Comma [0] 3 6" xfId="45933" xr:uid="{00000000-0005-0000-0000-0000D41F0000}"/>
    <cellStyle name="Comma [0] 3 7" xfId="45951" xr:uid="{00000000-0005-0000-0000-0000D51F0000}"/>
    <cellStyle name="Comma [0] 3 7 2" xfId="46032" xr:uid="{00000000-0005-0000-0000-0000D61F0000}"/>
    <cellStyle name="Comma [0] 3 8" xfId="45968" xr:uid="{00000000-0005-0000-0000-0000D71F0000}"/>
    <cellStyle name="Comma [0] 3 8 2" xfId="46033" xr:uid="{00000000-0005-0000-0000-0000D81F0000}"/>
    <cellStyle name="Comma [0] 3 9" xfId="45971" xr:uid="{00000000-0005-0000-0000-0000D91F0000}"/>
    <cellStyle name="Comma [0] 3 9 2" xfId="46034" xr:uid="{00000000-0005-0000-0000-0000DA1F0000}"/>
    <cellStyle name="Comma [0] 4" xfId="7173" xr:uid="{00000000-0005-0000-0000-0000DB1F0000}"/>
    <cellStyle name="Comma [0] 4 2" xfId="46378" xr:uid="{00000000-0005-0000-0000-0000DC1F0000}"/>
    <cellStyle name="Comma [0] 5" xfId="7174" xr:uid="{00000000-0005-0000-0000-0000DD1F0000}"/>
    <cellStyle name="Comma [0] 5 2" xfId="45960" xr:uid="{00000000-0005-0000-0000-0000DE1F0000}"/>
    <cellStyle name="Comma [0] 6" xfId="7175" xr:uid="{00000000-0005-0000-0000-0000DF1F0000}"/>
    <cellStyle name="Comma [0] 6 2" xfId="46035" xr:uid="{00000000-0005-0000-0000-0000E01F0000}"/>
    <cellStyle name="Comma [0] 7" xfId="7176" xr:uid="{00000000-0005-0000-0000-0000E11F0000}"/>
    <cellStyle name="Comma [0] 8" xfId="45915" xr:uid="{00000000-0005-0000-0000-0000E21F0000}"/>
    <cellStyle name="Comma [0] 9" xfId="45932" xr:uid="{00000000-0005-0000-0000-0000E31F0000}"/>
    <cellStyle name="Comma 10" xfId="1" xr:uid="{00000000-0005-0000-0000-0000E41F0000}"/>
    <cellStyle name="Comma 10 2" xfId="46433" xr:uid="{00000000-0005-0000-0000-0000E51F0000}"/>
    <cellStyle name="Comma 11" xfId="7096" xr:uid="{00000000-0005-0000-0000-0000E61F0000}"/>
    <cellStyle name="Comma 11 2" xfId="46441" xr:uid="{00000000-0005-0000-0000-0000E71F0000}"/>
    <cellStyle name="Comma 12" xfId="7097" xr:uid="{00000000-0005-0000-0000-0000E81F0000}"/>
    <cellStyle name="Comma 12 2" xfId="46440" xr:uid="{00000000-0005-0000-0000-0000E91F0000}"/>
    <cellStyle name="Comma 13" xfId="7098" xr:uid="{00000000-0005-0000-0000-0000EA1F0000}"/>
    <cellStyle name="Comma 13 2" xfId="46443" xr:uid="{00000000-0005-0000-0000-0000EB1F0000}"/>
    <cellStyle name="Comma 14" xfId="7099" xr:uid="{00000000-0005-0000-0000-0000EC1F0000}"/>
    <cellStyle name="Comma 14 2" xfId="46444" xr:uid="{00000000-0005-0000-0000-0000ED1F0000}"/>
    <cellStyle name="Comma 15" xfId="7100" xr:uid="{00000000-0005-0000-0000-0000EE1F0000}"/>
    <cellStyle name="Comma 15 2" xfId="46442" xr:uid="{00000000-0005-0000-0000-0000EF1F0000}"/>
    <cellStyle name="Comma 16" xfId="7101" xr:uid="{00000000-0005-0000-0000-0000F01F0000}"/>
    <cellStyle name="Comma 16 2" xfId="46446" xr:uid="{00000000-0005-0000-0000-0000F11F0000}"/>
    <cellStyle name="Comma 17" xfId="7102" xr:uid="{00000000-0005-0000-0000-0000F21F0000}"/>
    <cellStyle name="Comma 17 2" xfId="46445" xr:uid="{00000000-0005-0000-0000-0000F31F0000}"/>
    <cellStyle name="Comma 18" xfId="7103" xr:uid="{00000000-0005-0000-0000-0000F41F0000}"/>
    <cellStyle name="Comma 18 2" xfId="46450" xr:uid="{00000000-0005-0000-0000-0000F51F0000}"/>
    <cellStyle name="Comma 19" xfId="7104" xr:uid="{00000000-0005-0000-0000-0000F61F0000}"/>
    <cellStyle name="Comma 19 2" xfId="46449" xr:uid="{00000000-0005-0000-0000-0000F71F0000}"/>
    <cellStyle name="Comma 2" xfId="7105" xr:uid="{00000000-0005-0000-0000-0000F81F0000}"/>
    <cellStyle name="Comma 2 2" xfId="7106" xr:uid="{00000000-0005-0000-0000-0000F91F0000}"/>
    <cellStyle name="Comma 2 2 2" xfId="7107" xr:uid="{00000000-0005-0000-0000-0000FA1F0000}"/>
    <cellStyle name="Comma 2 2 2 2" xfId="46036" xr:uid="{00000000-0005-0000-0000-0000FB1F0000}"/>
    <cellStyle name="Comma 2 2 3" xfId="46037" xr:uid="{00000000-0005-0000-0000-0000FC1F0000}"/>
    <cellStyle name="Comma 2 2 4" xfId="46038" xr:uid="{00000000-0005-0000-0000-0000FD1F0000}"/>
    <cellStyle name="Comma 2 3" xfId="7108" xr:uid="{00000000-0005-0000-0000-0000FE1F0000}"/>
    <cellStyle name="Comma 2 3 2" xfId="46039" xr:uid="{00000000-0005-0000-0000-0000FF1F0000}"/>
    <cellStyle name="Comma 2 4" xfId="7109" xr:uid="{00000000-0005-0000-0000-000000200000}"/>
    <cellStyle name="Comma 2 4 2" xfId="7110" xr:uid="{00000000-0005-0000-0000-000001200000}"/>
    <cellStyle name="Comma 2 4 2 2" xfId="7111" xr:uid="{00000000-0005-0000-0000-000002200000}"/>
    <cellStyle name="Comma 2 4 2 2 2" xfId="46336" xr:uid="{00000000-0005-0000-0000-000003200000}"/>
    <cellStyle name="Comma 2 4 2 3" xfId="7112" xr:uid="{00000000-0005-0000-0000-000004200000}"/>
    <cellStyle name="Comma 2 4 2 3 2" xfId="46337" xr:uid="{00000000-0005-0000-0000-000005200000}"/>
    <cellStyle name="Comma 2 4 2 4" xfId="46335" xr:uid="{00000000-0005-0000-0000-000006200000}"/>
    <cellStyle name="Comma 2 4 3" xfId="7113" xr:uid="{00000000-0005-0000-0000-000007200000}"/>
    <cellStyle name="Comma 2 4 3 2" xfId="46338" xr:uid="{00000000-0005-0000-0000-000008200000}"/>
    <cellStyle name="Comma 2 4 4" xfId="46334" xr:uid="{00000000-0005-0000-0000-000009200000}"/>
    <cellStyle name="Comma 2 5" xfId="7114" xr:uid="{00000000-0005-0000-0000-00000A200000}"/>
    <cellStyle name="Comma 2 5 2" xfId="7115" xr:uid="{00000000-0005-0000-0000-00000B200000}"/>
    <cellStyle name="Comma 2 5 2 2" xfId="7116" xr:uid="{00000000-0005-0000-0000-00000C200000}"/>
    <cellStyle name="Comma 2 5 2 3" xfId="46454" xr:uid="{00000000-0005-0000-0000-00000D200000}"/>
    <cellStyle name="Comma 2 5 3" xfId="46364" xr:uid="{00000000-0005-0000-0000-00000E200000}"/>
    <cellStyle name="Comma 2 6" xfId="7117" xr:uid="{00000000-0005-0000-0000-00000F200000}"/>
    <cellStyle name="Comma 2 6 2" xfId="7118" xr:uid="{00000000-0005-0000-0000-000010200000}"/>
    <cellStyle name="Comma 2 6 3" xfId="46385" xr:uid="{00000000-0005-0000-0000-000011200000}"/>
    <cellStyle name="Comma 2 7" xfId="7119" xr:uid="{00000000-0005-0000-0000-000012200000}"/>
    <cellStyle name="Comma 2 8" xfId="7120" xr:uid="{00000000-0005-0000-0000-000013200000}"/>
    <cellStyle name="Comma 2 9" xfId="45929" xr:uid="{00000000-0005-0000-0000-000014200000}"/>
    <cellStyle name="Comma 20" xfId="7121" xr:uid="{00000000-0005-0000-0000-000015200000}"/>
    <cellStyle name="Comma 20 2" xfId="46470" xr:uid="{00000000-0005-0000-0000-000016200000}"/>
    <cellStyle name="Comma 21" xfId="7122" xr:uid="{00000000-0005-0000-0000-000017200000}"/>
    <cellStyle name="Comma 21 2" xfId="46471" xr:uid="{00000000-0005-0000-0000-000018200000}"/>
    <cellStyle name="Comma 22" xfId="7123" xr:uid="{00000000-0005-0000-0000-000019200000}"/>
    <cellStyle name="Comma 22 2" xfId="46733" xr:uid="{00000000-0005-0000-0000-00001A200000}"/>
    <cellStyle name="Comma 23" xfId="7124" xr:uid="{00000000-0005-0000-0000-00001B200000}"/>
    <cellStyle name="Comma 23 2" xfId="46762" xr:uid="{00000000-0005-0000-0000-00001C200000}"/>
    <cellStyle name="Comma 24" xfId="7125" xr:uid="{00000000-0005-0000-0000-00001D200000}"/>
    <cellStyle name="Comma 24 2" xfId="46693" xr:uid="{00000000-0005-0000-0000-00001E200000}"/>
    <cellStyle name="Comma 25" xfId="7126" xr:uid="{00000000-0005-0000-0000-00001F200000}"/>
    <cellStyle name="Comma 25 2" xfId="46878" xr:uid="{00000000-0005-0000-0000-000020200000}"/>
    <cellStyle name="Comma 26" xfId="7127" xr:uid="{00000000-0005-0000-0000-000021200000}"/>
    <cellStyle name="Comma 26 2" xfId="46646" xr:uid="{00000000-0005-0000-0000-000022200000}"/>
    <cellStyle name="Comma 27" xfId="7128" xr:uid="{00000000-0005-0000-0000-000023200000}"/>
    <cellStyle name="Comma 27 2" xfId="46648" xr:uid="{00000000-0005-0000-0000-000024200000}"/>
    <cellStyle name="Comma 28" xfId="7129" xr:uid="{00000000-0005-0000-0000-000025200000}"/>
    <cellStyle name="Comma 28 2" xfId="46890" xr:uid="{00000000-0005-0000-0000-000026200000}"/>
    <cellStyle name="Comma 29" xfId="7130" xr:uid="{00000000-0005-0000-0000-000027200000}"/>
    <cellStyle name="Comma 29 2" xfId="46696" xr:uid="{00000000-0005-0000-0000-000028200000}"/>
    <cellStyle name="Comma 3" xfId="7131" xr:uid="{00000000-0005-0000-0000-000029200000}"/>
    <cellStyle name="Comma 3 2" xfId="7132" xr:uid="{00000000-0005-0000-0000-00002A200000}"/>
    <cellStyle name="Comma 3 3" xfId="7133" xr:uid="{00000000-0005-0000-0000-00002B200000}"/>
    <cellStyle name="Comma 3 4" xfId="46040" xr:uid="{00000000-0005-0000-0000-00002C200000}"/>
    <cellStyle name="Comma 3 5" xfId="46339" xr:uid="{00000000-0005-0000-0000-00002D200000}"/>
    <cellStyle name="Comma 30" xfId="7134" xr:uid="{00000000-0005-0000-0000-00002E200000}"/>
    <cellStyle name="Comma 30 2" xfId="47351" xr:uid="{00000000-0005-0000-0000-00002F200000}"/>
    <cellStyle name="Comma 31" xfId="7135" xr:uid="{00000000-0005-0000-0000-000030200000}"/>
    <cellStyle name="Comma 31 2" xfId="46924" xr:uid="{00000000-0005-0000-0000-000031200000}"/>
    <cellStyle name="Comma 32" xfId="7136" xr:uid="{00000000-0005-0000-0000-000032200000}"/>
    <cellStyle name="Comma 32 2" xfId="47392" xr:uid="{00000000-0005-0000-0000-000033200000}"/>
    <cellStyle name="Comma 33" xfId="7137" xr:uid="{00000000-0005-0000-0000-000034200000}"/>
    <cellStyle name="Comma 33 2" xfId="47386" xr:uid="{00000000-0005-0000-0000-000035200000}"/>
    <cellStyle name="Comma 34" xfId="7138" xr:uid="{00000000-0005-0000-0000-000036200000}"/>
    <cellStyle name="Comma 34 2" xfId="47432" xr:uid="{00000000-0005-0000-0000-000037200000}"/>
    <cellStyle name="Comma 35" xfId="7139" xr:uid="{00000000-0005-0000-0000-000038200000}"/>
    <cellStyle name="Comma 35 2" xfId="47377" xr:uid="{00000000-0005-0000-0000-000039200000}"/>
    <cellStyle name="Comma 36" xfId="7140" xr:uid="{00000000-0005-0000-0000-00003A200000}"/>
    <cellStyle name="Comma 36 2" xfId="48447" xr:uid="{00000000-0005-0000-0000-00003B200000}"/>
    <cellStyle name="Comma 37" xfId="7141" xr:uid="{00000000-0005-0000-0000-00003C200000}"/>
    <cellStyle name="Comma 37 2" xfId="48591" xr:uid="{00000000-0005-0000-0000-00003D200000}"/>
    <cellStyle name="Comma 38" xfId="7142" xr:uid="{00000000-0005-0000-0000-00003E200000}"/>
    <cellStyle name="Comma 38 2" xfId="49752" xr:uid="{00000000-0005-0000-0000-00003F200000}"/>
    <cellStyle name="Comma 39" xfId="7143" xr:uid="{00000000-0005-0000-0000-000040200000}"/>
    <cellStyle name="Comma 39 2" xfId="49759" xr:uid="{00000000-0005-0000-0000-000041200000}"/>
    <cellStyle name="Comma 4" xfId="7144" xr:uid="{00000000-0005-0000-0000-000042200000}"/>
    <cellStyle name="Comma 4 2" xfId="7145" xr:uid="{00000000-0005-0000-0000-000043200000}"/>
    <cellStyle name="Comma 4 3" xfId="7146" xr:uid="{00000000-0005-0000-0000-000044200000}"/>
    <cellStyle name="Comma 4 4" xfId="46041" xr:uid="{00000000-0005-0000-0000-000045200000}"/>
    <cellStyle name="Comma 4 5" xfId="46340" xr:uid="{00000000-0005-0000-0000-000046200000}"/>
    <cellStyle name="Comma 40" xfId="7147" xr:uid="{00000000-0005-0000-0000-000047200000}"/>
    <cellStyle name="Comma 40 2" xfId="50606" xr:uid="{00000000-0005-0000-0000-000048200000}"/>
    <cellStyle name="Comma 41" xfId="7148" xr:uid="{00000000-0005-0000-0000-000049200000}"/>
    <cellStyle name="Comma 41 2" xfId="46042" xr:uid="{00000000-0005-0000-0000-00004A200000}"/>
    <cellStyle name="Comma 42" xfId="7149" xr:uid="{00000000-0005-0000-0000-00004B200000}"/>
    <cellStyle name="Comma 43" xfId="45917" xr:uid="{00000000-0005-0000-0000-00004C200000}"/>
    <cellStyle name="Comma 44" xfId="45918" xr:uid="{00000000-0005-0000-0000-00004D200000}"/>
    <cellStyle name="Comma 45" xfId="45919" xr:uid="{00000000-0005-0000-0000-00004E200000}"/>
    <cellStyle name="Comma 46" xfId="45920" xr:uid="{00000000-0005-0000-0000-00004F200000}"/>
    <cellStyle name="Comma 47" xfId="45921" xr:uid="{00000000-0005-0000-0000-000050200000}"/>
    <cellStyle name="Comma 48" xfId="45922" xr:uid="{00000000-0005-0000-0000-000051200000}"/>
    <cellStyle name="Comma 49" xfId="45923" xr:uid="{00000000-0005-0000-0000-000052200000}"/>
    <cellStyle name="Comma 5" xfId="7150" xr:uid="{00000000-0005-0000-0000-000053200000}"/>
    <cellStyle name="Comma 5 2" xfId="7151" xr:uid="{00000000-0005-0000-0000-000054200000}"/>
    <cellStyle name="Comma 5 2 2" xfId="7152" xr:uid="{00000000-0005-0000-0000-000055200000}"/>
    <cellStyle name="Comma 5 2 2 2" xfId="46341" xr:uid="{00000000-0005-0000-0000-000056200000}"/>
    <cellStyle name="Comma 5 2 3" xfId="7153" xr:uid="{00000000-0005-0000-0000-000057200000}"/>
    <cellStyle name="Comma 5 2 3 2" xfId="46342" xr:uid="{00000000-0005-0000-0000-000058200000}"/>
    <cellStyle name="Comma 5 2 4" xfId="46043" xr:uid="{00000000-0005-0000-0000-000059200000}"/>
    <cellStyle name="Comma 5 3" xfId="7154" xr:uid="{00000000-0005-0000-0000-00005A200000}"/>
    <cellStyle name="Comma 5 3 2" xfId="46343" xr:uid="{00000000-0005-0000-0000-00005B200000}"/>
    <cellStyle name="Comma 5 4" xfId="7155" xr:uid="{00000000-0005-0000-0000-00005C200000}"/>
    <cellStyle name="Comma 5 5" xfId="7156" xr:uid="{00000000-0005-0000-0000-00005D200000}"/>
    <cellStyle name="Comma 5 6" xfId="46044" xr:uid="{00000000-0005-0000-0000-00005E200000}"/>
    <cellStyle name="Comma 50" xfId="45924" xr:uid="{00000000-0005-0000-0000-00005F200000}"/>
    <cellStyle name="Comma 51" xfId="45925" xr:uid="{00000000-0005-0000-0000-000060200000}"/>
    <cellStyle name="Comma 52" xfId="45927" xr:uid="{00000000-0005-0000-0000-000061200000}"/>
    <cellStyle name="Comma 53" xfId="45926" xr:uid="{00000000-0005-0000-0000-000062200000}"/>
    <cellStyle name="Comma 54" xfId="45934" xr:uid="{00000000-0005-0000-0000-000063200000}"/>
    <cellStyle name="Comma 55" xfId="45972" xr:uid="{00000000-0005-0000-0000-000064200000}"/>
    <cellStyle name="Comma 56" xfId="46923" xr:uid="{00000000-0005-0000-0000-000065200000}"/>
    <cellStyle name="Comma 57" xfId="51033" xr:uid="{00000000-0005-0000-0000-000066200000}"/>
    <cellStyle name="Comma 58" xfId="51034" xr:uid="{00000000-0005-0000-0000-000067200000}"/>
    <cellStyle name="Comma 6" xfId="7157" xr:uid="{00000000-0005-0000-0000-000068200000}"/>
    <cellStyle name="Comma 6 2" xfId="7158" xr:uid="{00000000-0005-0000-0000-000069200000}"/>
    <cellStyle name="Comma 6 2 2" xfId="46045" xr:uid="{00000000-0005-0000-0000-00006A200000}"/>
    <cellStyle name="Comma 6 3" xfId="7159" xr:uid="{00000000-0005-0000-0000-00006B200000}"/>
    <cellStyle name="Comma 6 4" xfId="7160" xr:uid="{00000000-0005-0000-0000-00006C200000}"/>
    <cellStyle name="Comma 7" xfId="7161" xr:uid="{00000000-0005-0000-0000-00006D200000}"/>
    <cellStyle name="Comma 7 2" xfId="7162" xr:uid="{00000000-0005-0000-0000-00006E200000}"/>
    <cellStyle name="Comma 7 2 2" xfId="46046" xr:uid="{00000000-0005-0000-0000-00006F200000}"/>
    <cellStyle name="Comma 7 3" xfId="7163" xr:uid="{00000000-0005-0000-0000-000070200000}"/>
    <cellStyle name="Comma 7 4" xfId="7164" xr:uid="{00000000-0005-0000-0000-000071200000}"/>
    <cellStyle name="Comma 8" xfId="7165" xr:uid="{00000000-0005-0000-0000-000072200000}"/>
    <cellStyle name="Comma 8 2" xfId="46377" xr:uid="{00000000-0005-0000-0000-000073200000}"/>
    <cellStyle name="Comma 9" xfId="7166" xr:uid="{00000000-0005-0000-0000-000074200000}"/>
    <cellStyle name="Comma 9 2" xfId="46434" xr:uid="{00000000-0005-0000-0000-000075200000}"/>
    <cellStyle name="Currency" xfId="45939" xr:uid="{00000000-0005-0000-0000-000076200000}"/>
    <cellStyle name="Currency [0]" xfId="45940" xr:uid="{00000000-0005-0000-0000-000077200000}"/>
    <cellStyle name="Currency [0] 2" xfId="4" xr:uid="{00000000-0005-0000-0000-000078200000}"/>
    <cellStyle name="Currency [0] 2 2" xfId="7242" xr:uid="{00000000-0005-0000-0000-000079200000}"/>
    <cellStyle name="Currency [0] 2 2 2" xfId="46047" xr:uid="{00000000-0005-0000-0000-00007A200000}"/>
    <cellStyle name="Currency [0] 2 3" xfId="7243" xr:uid="{00000000-0005-0000-0000-00007B200000}"/>
    <cellStyle name="Currency [0] 3" xfId="7244" xr:uid="{00000000-0005-0000-0000-00007C200000}"/>
    <cellStyle name="Currency [0] 3 2" xfId="7245" xr:uid="{00000000-0005-0000-0000-00007D200000}"/>
    <cellStyle name="Currency [0] 3 2 2" xfId="46048" xr:uid="{00000000-0005-0000-0000-00007E200000}"/>
    <cellStyle name="Currency [0] 3 3" xfId="46049" xr:uid="{00000000-0005-0000-0000-00007F200000}"/>
    <cellStyle name="Currency [0] 4" xfId="7246" xr:uid="{00000000-0005-0000-0000-000080200000}"/>
    <cellStyle name="Currency [0] 4 2" xfId="46050" xr:uid="{00000000-0005-0000-0000-000081200000}"/>
    <cellStyle name="Currency [0] 5" xfId="7247" xr:uid="{00000000-0005-0000-0000-000082200000}"/>
    <cellStyle name="Currency 10" xfId="3" xr:uid="{00000000-0005-0000-0000-000083200000}"/>
    <cellStyle name="Currency 10 2" xfId="46051" xr:uid="{00000000-0005-0000-0000-000084200000}"/>
    <cellStyle name="Currency 11" xfId="7177" xr:uid="{00000000-0005-0000-0000-000085200000}"/>
    <cellStyle name="Currency 11 2" xfId="46052" xr:uid="{00000000-0005-0000-0000-000086200000}"/>
    <cellStyle name="Currency 12" xfId="7178" xr:uid="{00000000-0005-0000-0000-000087200000}"/>
    <cellStyle name="Currency 12 2" xfId="46053" xr:uid="{00000000-0005-0000-0000-000088200000}"/>
    <cellStyle name="Currency 13" xfId="7179" xr:uid="{00000000-0005-0000-0000-000089200000}"/>
    <cellStyle name="Currency 13 2" xfId="46054" xr:uid="{00000000-0005-0000-0000-00008A200000}"/>
    <cellStyle name="Currency 14" xfId="7180" xr:uid="{00000000-0005-0000-0000-00008B200000}"/>
    <cellStyle name="Currency 14 2" xfId="46055" xr:uid="{00000000-0005-0000-0000-00008C200000}"/>
    <cellStyle name="Currency 15" xfId="7181" xr:uid="{00000000-0005-0000-0000-00008D200000}"/>
    <cellStyle name="Currency 15 2" xfId="46056" xr:uid="{00000000-0005-0000-0000-00008E200000}"/>
    <cellStyle name="Currency 16" xfId="7182" xr:uid="{00000000-0005-0000-0000-00008F200000}"/>
    <cellStyle name="Currency 16 2" xfId="46057" xr:uid="{00000000-0005-0000-0000-000090200000}"/>
    <cellStyle name="Currency 17" xfId="7183" xr:uid="{00000000-0005-0000-0000-000091200000}"/>
    <cellStyle name="Currency 17 2" xfId="46058" xr:uid="{00000000-0005-0000-0000-000092200000}"/>
    <cellStyle name="Currency 18" xfId="7184" xr:uid="{00000000-0005-0000-0000-000093200000}"/>
    <cellStyle name="Currency 18 2" xfId="46059" xr:uid="{00000000-0005-0000-0000-000094200000}"/>
    <cellStyle name="Currency 19" xfId="7185" xr:uid="{00000000-0005-0000-0000-000095200000}"/>
    <cellStyle name="Currency 19 2" xfId="46060" xr:uid="{00000000-0005-0000-0000-000096200000}"/>
    <cellStyle name="Currency 2" xfId="7186" xr:uid="{00000000-0005-0000-0000-000097200000}"/>
    <cellStyle name="Currency 2 2" xfId="7187" xr:uid="{00000000-0005-0000-0000-000098200000}"/>
    <cellStyle name="Currency 2 2 2" xfId="7188" xr:uid="{00000000-0005-0000-0000-000099200000}"/>
    <cellStyle name="Currency 2 2 2 2" xfId="46061" xr:uid="{00000000-0005-0000-0000-00009A200000}"/>
    <cellStyle name="Currency 2 2 3" xfId="46062" xr:uid="{00000000-0005-0000-0000-00009B200000}"/>
    <cellStyle name="Currency 2 2 3 2" xfId="46063" xr:uid="{00000000-0005-0000-0000-00009C200000}"/>
    <cellStyle name="Currency 2 2 4" xfId="46064" xr:uid="{00000000-0005-0000-0000-00009D200000}"/>
    <cellStyle name="Currency 2 3" xfId="7189" xr:uid="{00000000-0005-0000-0000-00009E200000}"/>
    <cellStyle name="Currency 2 3 2" xfId="46065" xr:uid="{00000000-0005-0000-0000-00009F200000}"/>
    <cellStyle name="Currency 2 4" xfId="7190" xr:uid="{00000000-0005-0000-0000-0000A0200000}"/>
    <cellStyle name="Currency 20" xfId="7191" xr:uid="{00000000-0005-0000-0000-0000A1200000}"/>
    <cellStyle name="Currency 20 2" xfId="46066" xr:uid="{00000000-0005-0000-0000-0000A2200000}"/>
    <cellStyle name="Currency 21" xfId="7192" xr:uid="{00000000-0005-0000-0000-0000A3200000}"/>
    <cellStyle name="Currency 21 2" xfId="46067" xr:uid="{00000000-0005-0000-0000-0000A4200000}"/>
    <cellStyle name="Currency 22" xfId="7193" xr:uid="{00000000-0005-0000-0000-0000A5200000}"/>
    <cellStyle name="Currency 22 2" xfId="46068" xr:uid="{00000000-0005-0000-0000-0000A6200000}"/>
    <cellStyle name="Currency 23" xfId="7194" xr:uid="{00000000-0005-0000-0000-0000A7200000}"/>
    <cellStyle name="Currency 23 2" xfId="46069" xr:uid="{00000000-0005-0000-0000-0000A8200000}"/>
    <cellStyle name="Currency 24" xfId="7195" xr:uid="{00000000-0005-0000-0000-0000A9200000}"/>
    <cellStyle name="Currency 24 2" xfId="46070" xr:uid="{00000000-0005-0000-0000-0000AA200000}"/>
    <cellStyle name="Currency 25" xfId="7196" xr:uid="{00000000-0005-0000-0000-0000AB200000}"/>
    <cellStyle name="Currency 25 2" xfId="46071" xr:uid="{00000000-0005-0000-0000-0000AC200000}"/>
    <cellStyle name="Currency 26" xfId="7197" xr:uid="{00000000-0005-0000-0000-0000AD200000}"/>
    <cellStyle name="Currency 26 2" xfId="46072" xr:uid="{00000000-0005-0000-0000-0000AE200000}"/>
    <cellStyle name="Currency 27" xfId="7198" xr:uid="{00000000-0005-0000-0000-0000AF200000}"/>
    <cellStyle name="Currency 27 2" xfId="46073" xr:uid="{00000000-0005-0000-0000-0000B0200000}"/>
    <cellStyle name="Currency 28" xfId="7199" xr:uid="{00000000-0005-0000-0000-0000B1200000}"/>
    <cellStyle name="Currency 28 2" xfId="46074" xr:uid="{00000000-0005-0000-0000-0000B2200000}"/>
    <cellStyle name="Currency 29" xfId="7200" xr:uid="{00000000-0005-0000-0000-0000B3200000}"/>
    <cellStyle name="Currency 29 2" xfId="46075" xr:uid="{00000000-0005-0000-0000-0000B4200000}"/>
    <cellStyle name="Currency 3" xfId="7201" xr:uid="{00000000-0005-0000-0000-0000B5200000}"/>
    <cellStyle name="Currency 3 2" xfId="7202" xr:uid="{00000000-0005-0000-0000-0000B6200000}"/>
    <cellStyle name="Currency 3 2 2" xfId="46076" xr:uid="{00000000-0005-0000-0000-0000B7200000}"/>
    <cellStyle name="Currency 3 3" xfId="7203" xr:uid="{00000000-0005-0000-0000-0000B8200000}"/>
    <cellStyle name="Currency 30" xfId="7204" xr:uid="{00000000-0005-0000-0000-0000B9200000}"/>
    <cellStyle name="Currency 30 2" xfId="46077" xr:uid="{00000000-0005-0000-0000-0000BA200000}"/>
    <cellStyle name="Currency 31" xfId="7205" xr:uid="{00000000-0005-0000-0000-0000BB200000}"/>
    <cellStyle name="Currency 31 2" xfId="46078" xr:uid="{00000000-0005-0000-0000-0000BC200000}"/>
    <cellStyle name="Currency 32" xfId="7206" xr:uid="{00000000-0005-0000-0000-0000BD200000}"/>
    <cellStyle name="Currency 32 2" xfId="46079" xr:uid="{00000000-0005-0000-0000-0000BE200000}"/>
    <cellStyle name="Currency 33" xfId="7207" xr:uid="{00000000-0005-0000-0000-0000BF200000}"/>
    <cellStyle name="Currency 33 2" xfId="46080" xr:uid="{00000000-0005-0000-0000-0000C0200000}"/>
    <cellStyle name="Currency 34" xfId="7208" xr:uid="{00000000-0005-0000-0000-0000C1200000}"/>
    <cellStyle name="Currency 34 2" xfId="46081" xr:uid="{00000000-0005-0000-0000-0000C2200000}"/>
    <cellStyle name="Currency 35" xfId="7209" xr:uid="{00000000-0005-0000-0000-0000C3200000}"/>
    <cellStyle name="Currency 35 2" xfId="46082" xr:uid="{00000000-0005-0000-0000-0000C4200000}"/>
    <cellStyle name="Currency 36" xfId="7210" xr:uid="{00000000-0005-0000-0000-0000C5200000}"/>
    <cellStyle name="Currency 36 2" xfId="46083" xr:uid="{00000000-0005-0000-0000-0000C6200000}"/>
    <cellStyle name="Currency 37" xfId="7211" xr:uid="{00000000-0005-0000-0000-0000C7200000}"/>
    <cellStyle name="Currency 37 2" xfId="46084" xr:uid="{00000000-0005-0000-0000-0000C8200000}"/>
    <cellStyle name="Currency 38" xfId="7212" xr:uid="{00000000-0005-0000-0000-0000C9200000}"/>
    <cellStyle name="Currency 38 2" xfId="46085" xr:uid="{00000000-0005-0000-0000-0000CA200000}"/>
    <cellStyle name="Currency 39" xfId="7213" xr:uid="{00000000-0005-0000-0000-0000CB200000}"/>
    <cellStyle name="Currency 39 2" xfId="46086" xr:uid="{00000000-0005-0000-0000-0000CC200000}"/>
    <cellStyle name="Currency 4" xfId="7214" xr:uid="{00000000-0005-0000-0000-0000CD200000}"/>
    <cellStyle name="Currency 4 2" xfId="7215" xr:uid="{00000000-0005-0000-0000-0000CE200000}"/>
    <cellStyle name="Currency 4 2 2" xfId="46087" xr:uid="{00000000-0005-0000-0000-0000CF200000}"/>
    <cellStyle name="Currency 4 3" xfId="7216" xr:uid="{00000000-0005-0000-0000-0000D0200000}"/>
    <cellStyle name="Currency 40" xfId="7217" xr:uid="{00000000-0005-0000-0000-0000D1200000}"/>
    <cellStyle name="Currency 40 2" xfId="46088" xr:uid="{00000000-0005-0000-0000-0000D2200000}"/>
    <cellStyle name="Currency 41" xfId="7218" xr:uid="{00000000-0005-0000-0000-0000D3200000}"/>
    <cellStyle name="Currency 42" xfId="7219" xr:uid="{00000000-0005-0000-0000-0000D4200000}"/>
    <cellStyle name="Currency 43" xfId="7220" xr:uid="{00000000-0005-0000-0000-0000D5200000}"/>
    <cellStyle name="Currency 44" xfId="7221" xr:uid="{00000000-0005-0000-0000-0000D6200000}"/>
    <cellStyle name="Currency 45" xfId="7222" xr:uid="{00000000-0005-0000-0000-0000D7200000}"/>
    <cellStyle name="Currency 46" xfId="7223" xr:uid="{00000000-0005-0000-0000-0000D8200000}"/>
    <cellStyle name="Currency 47" xfId="7224" xr:uid="{00000000-0005-0000-0000-0000D9200000}"/>
    <cellStyle name="Currency 48" xfId="7225" xr:uid="{00000000-0005-0000-0000-0000DA200000}"/>
    <cellStyle name="Currency 49" xfId="7226" xr:uid="{00000000-0005-0000-0000-0000DB200000}"/>
    <cellStyle name="Currency 5" xfId="7227" xr:uid="{00000000-0005-0000-0000-0000DC200000}"/>
    <cellStyle name="Currency 5 2" xfId="7228" xr:uid="{00000000-0005-0000-0000-0000DD200000}"/>
    <cellStyle name="Currency 5 2 2" xfId="46089" xr:uid="{00000000-0005-0000-0000-0000DE200000}"/>
    <cellStyle name="Currency 5 3" xfId="7229" xr:uid="{00000000-0005-0000-0000-0000DF200000}"/>
    <cellStyle name="Currency 50" xfId="7230" xr:uid="{00000000-0005-0000-0000-0000E0200000}"/>
    <cellStyle name="Currency 51" xfId="7231" xr:uid="{00000000-0005-0000-0000-0000E1200000}"/>
    <cellStyle name="Currency 52" xfId="7232" xr:uid="{00000000-0005-0000-0000-0000E2200000}"/>
    <cellStyle name="Currency 53" xfId="7233" xr:uid="{00000000-0005-0000-0000-0000E3200000}"/>
    <cellStyle name="Currency 6" xfId="7234" xr:uid="{00000000-0005-0000-0000-0000E4200000}"/>
    <cellStyle name="Currency 6 2" xfId="7235" xr:uid="{00000000-0005-0000-0000-0000E5200000}"/>
    <cellStyle name="Currency 6 2 2" xfId="46090" xr:uid="{00000000-0005-0000-0000-0000E6200000}"/>
    <cellStyle name="Currency 6 3" xfId="7236" xr:uid="{00000000-0005-0000-0000-0000E7200000}"/>
    <cellStyle name="Currency 7" xfId="7237" xr:uid="{00000000-0005-0000-0000-0000E8200000}"/>
    <cellStyle name="Currency 7 2" xfId="7238" xr:uid="{00000000-0005-0000-0000-0000E9200000}"/>
    <cellStyle name="Currency 7 2 2" xfId="46091" xr:uid="{00000000-0005-0000-0000-0000EA200000}"/>
    <cellStyle name="Currency 7 3" xfId="7239" xr:uid="{00000000-0005-0000-0000-0000EB200000}"/>
    <cellStyle name="Currency 8" xfId="7240" xr:uid="{00000000-0005-0000-0000-0000EC200000}"/>
    <cellStyle name="Currency 8 2" xfId="46092" xr:uid="{00000000-0005-0000-0000-0000ED200000}"/>
    <cellStyle name="Currency 9" xfId="7241" xr:uid="{00000000-0005-0000-0000-0000EE200000}"/>
    <cellStyle name="Currency 9 2" xfId="46093" xr:uid="{00000000-0005-0000-0000-0000EF200000}"/>
    <cellStyle name="Dobro 2" xfId="7248" xr:uid="{00000000-0005-0000-0000-0000F0200000}"/>
    <cellStyle name="Dobro 2 2" xfId="7249" xr:uid="{00000000-0005-0000-0000-0000F1200000}"/>
    <cellStyle name="Dobro 2 2 2" xfId="7250" xr:uid="{00000000-0005-0000-0000-0000F2200000}"/>
    <cellStyle name="Dobro 2 2 3" xfId="46094" xr:uid="{00000000-0005-0000-0000-0000F3200000}"/>
    <cellStyle name="Dobro 2 3" xfId="46095" xr:uid="{00000000-0005-0000-0000-0000F4200000}"/>
    <cellStyle name="Dobro 3" xfId="7251" xr:uid="{00000000-0005-0000-0000-0000F5200000}"/>
    <cellStyle name="Dobro 3 2" xfId="7252" xr:uid="{00000000-0005-0000-0000-0000F6200000}"/>
    <cellStyle name="Dobro 3 3" xfId="46407" xr:uid="{00000000-0005-0000-0000-0000F7200000}"/>
    <cellStyle name="Euro" xfId="7253" xr:uid="{00000000-0005-0000-0000-0000F8200000}"/>
    <cellStyle name="Euro 2" xfId="45963" xr:uid="{00000000-0005-0000-0000-0000F9200000}"/>
    <cellStyle name="Excel Built-in Normal" xfId="45941" xr:uid="{00000000-0005-0000-0000-0000FA200000}"/>
    <cellStyle name="Explanatory Text" xfId="7254" xr:uid="{00000000-0005-0000-0000-0000FB200000}"/>
    <cellStyle name="Explanatory Text 2" xfId="7255" xr:uid="{00000000-0005-0000-0000-0000FC200000}"/>
    <cellStyle name="Explanatory Text 3" xfId="46499" xr:uid="{00000000-0005-0000-0000-0000FD200000}"/>
    <cellStyle name="Good" xfId="45942" xr:uid="{00000000-0005-0000-0000-0000FE200000}"/>
    <cellStyle name="Good 2" xfId="7256" xr:uid="{00000000-0005-0000-0000-0000FF200000}"/>
    <cellStyle name="Good 2 2" xfId="7257" xr:uid="{00000000-0005-0000-0000-000000210000}"/>
    <cellStyle name="Good 2 2 2" xfId="7258" xr:uid="{00000000-0005-0000-0000-000001210000}"/>
    <cellStyle name="Good 2 2 3" xfId="46408" xr:uid="{00000000-0005-0000-0000-000002210000}"/>
    <cellStyle name="Good 2 3" xfId="46369" xr:uid="{00000000-0005-0000-0000-000003210000}"/>
    <cellStyle name="Good 3" xfId="7259" xr:uid="{00000000-0005-0000-0000-000004210000}"/>
    <cellStyle name="Good 4" xfId="7260" xr:uid="{00000000-0005-0000-0000-000005210000}"/>
    <cellStyle name="Heading" xfId="45943" xr:uid="{00000000-0005-0000-0000-000006210000}"/>
    <cellStyle name="Heading 1" xfId="45944" xr:uid="{00000000-0005-0000-0000-000007210000}"/>
    <cellStyle name="Heading 1 2" xfId="7261" xr:uid="{00000000-0005-0000-0000-000008210000}"/>
    <cellStyle name="Heading 1 6" xfId="7262" xr:uid="{00000000-0005-0000-0000-000009210000}"/>
    <cellStyle name="Heading 2" xfId="45945" xr:uid="{00000000-0005-0000-0000-00000A210000}"/>
    <cellStyle name="Heading 2 2" xfId="7263" xr:uid="{00000000-0005-0000-0000-00000B210000}"/>
    <cellStyle name="Heading 2 7" xfId="7264" xr:uid="{00000000-0005-0000-0000-00000C210000}"/>
    <cellStyle name="Heading 3" xfId="7265" xr:uid="{00000000-0005-0000-0000-00000D210000}"/>
    <cellStyle name="Heading 3 2" xfId="7266" xr:uid="{00000000-0005-0000-0000-00000E210000}"/>
    <cellStyle name="Heading 3 3" xfId="46500" xr:uid="{00000000-0005-0000-0000-00000F210000}"/>
    <cellStyle name="Heading 4" xfId="7267" xr:uid="{00000000-0005-0000-0000-000010210000}"/>
    <cellStyle name="Heading 4 2" xfId="7268" xr:uid="{00000000-0005-0000-0000-000011210000}"/>
    <cellStyle name="Heading 4 3" xfId="46501" xr:uid="{00000000-0005-0000-0000-000012210000}"/>
    <cellStyle name="Heading 5" xfId="7269" xr:uid="{00000000-0005-0000-0000-000013210000}"/>
    <cellStyle name="Hiperveza 2" xfId="7270" xr:uid="{00000000-0005-0000-0000-000014210000}"/>
    <cellStyle name="Input" xfId="7271" xr:uid="{00000000-0005-0000-0000-000015210000}"/>
    <cellStyle name="Input 10" xfId="7272" xr:uid="{00000000-0005-0000-0000-000016210000}"/>
    <cellStyle name="Input 10 10" xfId="7273" xr:uid="{00000000-0005-0000-0000-000017210000}"/>
    <cellStyle name="Input 10 10 2" xfId="7274" xr:uid="{00000000-0005-0000-0000-000018210000}"/>
    <cellStyle name="Input 10 10 2 2" xfId="7275" xr:uid="{00000000-0005-0000-0000-000019210000}"/>
    <cellStyle name="Input 10 10 2 2 2" xfId="7276" xr:uid="{00000000-0005-0000-0000-00001A210000}"/>
    <cellStyle name="Input 10 10 2 3" xfId="7277" xr:uid="{00000000-0005-0000-0000-00001B210000}"/>
    <cellStyle name="Input 10 10 3" xfId="7278" xr:uid="{00000000-0005-0000-0000-00001C210000}"/>
    <cellStyle name="Input 10 10 3 2" xfId="7279" xr:uid="{00000000-0005-0000-0000-00001D210000}"/>
    <cellStyle name="Input 10 10 4" xfId="7280" xr:uid="{00000000-0005-0000-0000-00001E210000}"/>
    <cellStyle name="Input 10 10 5" xfId="50703" xr:uid="{00000000-0005-0000-0000-00001F210000}"/>
    <cellStyle name="Input 10 11" xfId="7281" xr:uid="{00000000-0005-0000-0000-000020210000}"/>
    <cellStyle name="Input 10 11 2" xfId="7282" xr:uid="{00000000-0005-0000-0000-000021210000}"/>
    <cellStyle name="Input 10 11 2 2" xfId="7283" xr:uid="{00000000-0005-0000-0000-000022210000}"/>
    <cellStyle name="Input 10 11 3" xfId="7284" xr:uid="{00000000-0005-0000-0000-000023210000}"/>
    <cellStyle name="Input 10 12" xfId="7285" xr:uid="{00000000-0005-0000-0000-000024210000}"/>
    <cellStyle name="Input 10 12 2" xfId="7286" xr:uid="{00000000-0005-0000-0000-000025210000}"/>
    <cellStyle name="Input 10 13" xfId="7287" xr:uid="{00000000-0005-0000-0000-000026210000}"/>
    <cellStyle name="Input 10 14" xfId="46897" xr:uid="{00000000-0005-0000-0000-000027210000}"/>
    <cellStyle name="Input 10 2" xfId="7288" xr:uid="{00000000-0005-0000-0000-000028210000}"/>
    <cellStyle name="Input 10 2 2" xfId="7289" xr:uid="{00000000-0005-0000-0000-000029210000}"/>
    <cellStyle name="Input 10 2 2 2" xfId="7290" xr:uid="{00000000-0005-0000-0000-00002A210000}"/>
    <cellStyle name="Input 10 2 2 2 2" xfId="7291" xr:uid="{00000000-0005-0000-0000-00002B210000}"/>
    <cellStyle name="Input 10 2 2 3" xfId="7292" xr:uid="{00000000-0005-0000-0000-00002C210000}"/>
    <cellStyle name="Input 10 2 3" xfId="7293" xr:uid="{00000000-0005-0000-0000-00002D210000}"/>
    <cellStyle name="Input 10 2 3 2" xfId="7294" xr:uid="{00000000-0005-0000-0000-00002E210000}"/>
    <cellStyle name="Input 10 2 4" xfId="7295" xr:uid="{00000000-0005-0000-0000-00002F210000}"/>
    <cellStyle name="Input 10 2 5" xfId="47036" xr:uid="{00000000-0005-0000-0000-000030210000}"/>
    <cellStyle name="Input 10 3" xfId="7296" xr:uid="{00000000-0005-0000-0000-000031210000}"/>
    <cellStyle name="Input 10 3 2" xfId="7297" xr:uid="{00000000-0005-0000-0000-000032210000}"/>
    <cellStyle name="Input 10 3 2 2" xfId="7298" xr:uid="{00000000-0005-0000-0000-000033210000}"/>
    <cellStyle name="Input 10 3 2 2 2" xfId="7299" xr:uid="{00000000-0005-0000-0000-000034210000}"/>
    <cellStyle name="Input 10 3 2 3" xfId="7300" xr:uid="{00000000-0005-0000-0000-000035210000}"/>
    <cellStyle name="Input 10 3 3" xfId="7301" xr:uid="{00000000-0005-0000-0000-000036210000}"/>
    <cellStyle name="Input 10 3 3 2" xfId="7302" xr:uid="{00000000-0005-0000-0000-000037210000}"/>
    <cellStyle name="Input 10 3 4" xfId="7303" xr:uid="{00000000-0005-0000-0000-000038210000}"/>
    <cellStyle name="Input 10 3 5" xfId="47635" xr:uid="{00000000-0005-0000-0000-000039210000}"/>
    <cellStyle name="Input 10 4" xfId="7304" xr:uid="{00000000-0005-0000-0000-00003A210000}"/>
    <cellStyle name="Input 10 4 2" xfId="7305" xr:uid="{00000000-0005-0000-0000-00003B210000}"/>
    <cellStyle name="Input 10 4 2 2" xfId="7306" xr:uid="{00000000-0005-0000-0000-00003C210000}"/>
    <cellStyle name="Input 10 4 2 2 2" xfId="7307" xr:uid="{00000000-0005-0000-0000-00003D210000}"/>
    <cellStyle name="Input 10 4 2 3" xfId="7308" xr:uid="{00000000-0005-0000-0000-00003E210000}"/>
    <cellStyle name="Input 10 4 3" xfId="7309" xr:uid="{00000000-0005-0000-0000-00003F210000}"/>
    <cellStyle name="Input 10 4 3 2" xfId="7310" xr:uid="{00000000-0005-0000-0000-000040210000}"/>
    <cellStyle name="Input 10 4 4" xfId="7311" xr:uid="{00000000-0005-0000-0000-000041210000}"/>
    <cellStyle name="Input 10 4 5" xfId="48050" xr:uid="{00000000-0005-0000-0000-000042210000}"/>
    <cellStyle name="Input 10 5" xfId="7312" xr:uid="{00000000-0005-0000-0000-000043210000}"/>
    <cellStyle name="Input 10 5 2" xfId="7313" xr:uid="{00000000-0005-0000-0000-000044210000}"/>
    <cellStyle name="Input 10 5 2 2" xfId="7314" xr:uid="{00000000-0005-0000-0000-000045210000}"/>
    <cellStyle name="Input 10 5 2 2 2" xfId="7315" xr:uid="{00000000-0005-0000-0000-000046210000}"/>
    <cellStyle name="Input 10 5 2 3" xfId="7316" xr:uid="{00000000-0005-0000-0000-000047210000}"/>
    <cellStyle name="Input 10 5 3" xfId="7317" xr:uid="{00000000-0005-0000-0000-000048210000}"/>
    <cellStyle name="Input 10 5 3 2" xfId="7318" xr:uid="{00000000-0005-0000-0000-000049210000}"/>
    <cellStyle name="Input 10 5 4" xfId="7319" xr:uid="{00000000-0005-0000-0000-00004A210000}"/>
    <cellStyle name="Input 10 5 5" xfId="48450" xr:uid="{00000000-0005-0000-0000-00004B210000}"/>
    <cellStyle name="Input 10 6" xfId="7320" xr:uid="{00000000-0005-0000-0000-00004C210000}"/>
    <cellStyle name="Input 10 6 2" xfId="7321" xr:uid="{00000000-0005-0000-0000-00004D210000}"/>
    <cellStyle name="Input 10 6 2 2" xfId="7322" xr:uid="{00000000-0005-0000-0000-00004E210000}"/>
    <cellStyle name="Input 10 6 2 2 2" xfId="7323" xr:uid="{00000000-0005-0000-0000-00004F210000}"/>
    <cellStyle name="Input 10 6 2 3" xfId="7324" xr:uid="{00000000-0005-0000-0000-000050210000}"/>
    <cellStyle name="Input 10 6 3" xfId="7325" xr:uid="{00000000-0005-0000-0000-000051210000}"/>
    <cellStyle name="Input 10 6 3 2" xfId="7326" xr:uid="{00000000-0005-0000-0000-000052210000}"/>
    <cellStyle name="Input 10 6 4" xfId="7327" xr:uid="{00000000-0005-0000-0000-000053210000}"/>
    <cellStyle name="Input 10 6 5" xfId="47496" xr:uid="{00000000-0005-0000-0000-000054210000}"/>
    <cellStyle name="Input 10 7" xfId="7328" xr:uid="{00000000-0005-0000-0000-000055210000}"/>
    <cellStyle name="Input 10 7 2" xfId="7329" xr:uid="{00000000-0005-0000-0000-000056210000}"/>
    <cellStyle name="Input 10 7 2 2" xfId="7330" xr:uid="{00000000-0005-0000-0000-000057210000}"/>
    <cellStyle name="Input 10 7 2 2 2" xfId="7331" xr:uid="{00000000-0005-0000-0000-000058210000}"/>
    <cellStyle name="Input 10 7 2 3" xfId="7332" xr:uid="{00000000-0005-0000-0000-000059210000}"/>
    <cellStyle name="Input 10 7 3" xfId="7333" xr:uid="{00000000-0005-0000-0000-00005A210000}"/>
    <cellStyle name="Input 10 7 3 2" xfId="7334" xr:uid="{00000000-0005-0000-0000-00005B210000}"/>
    <cellStyle name="Input 10 7 4" xfId="7335" xr:uid="{00000000-0005-0000-0000-00005C210000}"/>
    <cellStyle name="Input 10 7 5" xfId="49422" xr:uid="{00000000-0005-0000-0000-00005D210000}"/>
    <cellStyle name="Input 10 8" xfId="7336" xr:uid="{00000000-0005-0000-0000-00005E210000}"/>
    <cellStyle name="Input 10 8 2" xfId="7337" xr:uid="{00000000-0005-0000-0000-00005F210000}"/>
    <cellStyle name="Input 10 8 2 2" xfId="7338" xr:uid="{00000000-0005-0000-0000-000060210000}"/>
    <cellStyle name="Input 10 8 2 2 2" xfId="7339" xr:uid="{00000000-0005-0000-0000-000061210000}"/>
    <cellStyle name="Input 10 8 2 3" xfId="7340" xr:uid="{00000000-0005-0000-0000-000062210000}"/>
    <cellStyle name="Input 10 8 3" xfId="7341" xr:uid="{00000000-0005-0000-0000-000063210000}"/>
    <cellStyle name="Input 10 8 3 2" xfId="7342" xr:uid="{00000000-0005-0000-0000-000064210000}"/>
    <cellStyle name="Input 10 8 4" xfId="7343" xr:uid="{00000000-0005-0000-0000-000065210000}"/>
    <cellStyle name="Input 10 8 5" xfId="49868" xr:uid="{00000000-0005-0000-0000-000066210000}"/>
    <cellStyle name="Input 10 9" xfId="7344" xr:uid="{00000000-0005-0000-0000-000067210000}"/>
    <cellStyle name="Input 10 9 2" xfId="7345" xr:uid="{00000000-0005-0000-0000-000068210000}"/>
    <cellStyle name="Input 10 9 2 2" xfId="7346" xr:uid="{00000000-0005-0000-0000-000069210000}"/>
    <cellStyle name="Input 10 9 2 2 2" xfId="7347" xr:uid="{00000000-0005-0000-0000-00006A210000}"/>
    <cellStyle name="Input 10 9 2 3" xfId="7348" xr:uid="{00000000-0005-0000-0000-00006B210000}"/>
    <cellStyle name="Input 10 9 3" xfId="7349" xr:uid="{00000000-0005-0000-0000-00006C210000}"/>
    <cellStyle name="Input 10 9 3 2" xfId="7350" xr:uid="{00000000-0005-0000-0000-00006D210000}"/>
    <cellStyle name="Input 10 9 4" xfId="7351" xr:uid="{00000000-0005-0000-0000-00006E210000}"/>
    <cellStyle name="Input 10 9 5" xfId="50276" xr:uid="{00000000-0005-0000-0000-00006F210000}"/>
    <cellStyle name="Input 11" xfId="7352" xr:uid="{00000000-0005-0000-0000-000070210000}"/>
    <cellStyle name="Input 11 10" xfId="7353" xr:uid="{00000000-0005-0000-0000-000071210000}"/>
    <cellStyle name="Input 11 10 2" xfId="7354" xr:uid="{00000000-0005-0000-0000-000072210000}"/>
    <cellStyle name="Input 11 10 2 2" xfId="7355" xr:uid="{00000000-0005-0000-0000-000073210000}"/>
    <cellStyle name="Input 11 10 2 2 2" xfId="7356" xr:uid="{00000000-0005-0000-0000-000074210000}"/>
    <cellStyle name="Input 11 10 2 3" xfId="7357" xr:uid="{00000000-0005-0000-0000-000075210000}"/>
    <cellStyle name="Input 11 10 3" xfId="7358" xr:uid="{00000000-0005-0000-0000-000076210000}"/>
    <cellStyle name="Input 11 10 3 2" xfId="7359" xr:uid="{00000000-0005-0000-0000-000077210000}"/>
    <cellStyle name="Input 11 10 4" xfId="7360" xr:uid="{00000000-0005-0000-0000-000078210000}"/>
    <cellStyle name="Input 11 10 5" xfId="50704" xr:uid="{00000000-0005-0000-0000-000079210000}"/>
    <cellStyle name="Input 11 11" xfId="7361" xr:uid="{00000000-0005-0000-0000-00007A210000}"/>
    <cellStyle name="Input 11 11 2" xfId="7362" xr:uid="{00000000-0005-0000-0000-00007B210000}"/>
    <cellStyle name="Input 11 11 2 2" xfId="7363" xr:uid="{00000000-0005-0000-0000-00007C210000}"/>
    <cellStyle name="Input 11 11 3" xfId="7364" xr:uid="{00000000-0005-0000-0000-00007D210000}"/>
    <cellStyle name="Input 11 12" xfId="7365" xr:uid="{00000000-0005-0000-0000-00007E210000}"/>
    <cellStyle name="Input 11 12 2" xfId="7366" xr:uid="{00000000-0005-0000-0000-00007F210000}"/>
    <cellStyle name="Input 11 13" xfId="7367" xr:uid="{00000000-0005-0000-0000-000080210000}"/>
    <cellStyle name="Input 11 14" xfId="46906" xr:uid="{00000000-0005-0000-0000-000081210000}"/>
    <cellStyle name="Input 11 2" xfId="7368" xr:uid="{00000000-0005-0000-0000-000082210000}"/>
    <cellStyle name="Input 11 2 2" xfId="7369" xr:uid="{00000000-0005-0000-0000-000083210000}"/>
    <cellStyle name="Input 11 2 2 2" xfId="7370" xr:uid="{00000000-0005-0000-0000-000084210000}"/>
    <cellStyle name="Input 11 2 2 2 2" xfId="7371" xr:uid="{00000000-0005-0000-0000-000085210000}"/>
    <cellStyle name="Input 11 2 2 3" xfId="7372" xr:uid="{00000000-0005-0000-0000-000086210000}"/>
    <cellStyle name="Input 11 2 3" xfId="7373" xr:uid="{00000000-0005-0000-0000-000087210000}"/>
    <cellStyle name="Input 11 2 3 2" xfId="7374" xr:uid="{00000000-0005-0000-0000-000088210000}"/>
    <cellStyle name="Input 11 2 4" xfId="7375" xr:uid="{00000000-0005-0000-0000-000089210000}"/>
    <cellStyle name="Input 11 2 5" xfId="47037" xr:uid="{00000000-0005-0000-0000-00008A210000}"/>
    <cellStyle name="Input 11 3" xfId="7376" xr:uid="{00000000-0005-0000-0000-00008B210000}"/>
    <cellStyle name="Input 11 3 2" xfId="7377" xr:uid="{00000000-0005-0000-0000-00008C210000}"/>
    <cellStyle name="Input 11 3 2 2" xfId="7378" xr:uid="{00000000-0005-0000-0000-00008D210000}"/>
    <cellStyle name="Input 11 3 2 2 2" xfId="7379" xr:uid="{00000000-0005-0000-0000-00008E210000}"/>
    <cellStyle name="Input 11 3 2 3" xfId="7380" xr:uid="{00000000-0005-0000-0000-00008F210000}"/>
    <cellStyle name="Input 11 3 3" xfId="7381" xr:uid="{00000000-0005-0000-0000-000090210000}"/>
    <cellStyle name="Input 11 3 3 2" xfId="7382" xr:uid="{00000000-0005-0000-0000-000091210000}"/>
    <cellStyle name="Input 11 3 4" xfId="7383" xr:uid="{00000000-0005-0000-0000-000092210000}"/>
    <cellStyle name="Input 11 3 5" xfId="47636" xr:uid="{00000000-0005-0000-0000-000093210000}"/>
    <cellStyle name="Input 11 4" xfId="7384" xr:uid="{00000000-0005-0000-0000-000094210000}"/>
    <cellStyle name="Input 11 4 2" xfId="7385" xr:uid="{00000000-0005-0000-0000-000095210000}"/>
    <cellStyle name="Input 11 4 2 2" xfId="7386" xr:uid="{00000000-0005-0000-0000-000096210000}"/>
    <cellStyle name="Input 11 4 2 2 2" xfId="7387" xr:uid="{00000000-0005-0000-0000-000097210000}"/>
    <cellStyle name="Input 11 4 2 3" xfId="7388" xr:uid="{00000000-0005-0000-0000-000098210000}"/>
    <cellStyle name="Input 11 4 3" xfId="7389" xr:uid="{00000000-0005-0000-0000-000099210000}"/>
    <cellStyle name="Input 11 4 3 2" xfId="7390" xr:uid="{00000000-0005-0000-0000-00009A210000}"/>
    <cellStyle name="Input 11 4 4" xfId="7391" xr:uid="{00000000-0005-0000-0000-00009B210000}"/>
    <cellStyle name="Input 11 4 5" xfId="48051" xr:uid="{00000000-0005-0000-0000-00009C210000}"/>
    <cellStyle name="Input 11 5" xfId="7392" xr:uid="{00000000-0005-0000-0000-00009D210000}"/>
    <cellStyle name="Input 11 5 2" xfId="7393" xr:uid="{00000000-0005-0000-0000-00009E210000}"/>
    <cellStyle name="Input 11 5 2 2" xfId="7394" xr:uid="{00000000-0005-0000-0000-00009F210000}"/>
    <cellStyle name="Input 11 5 2 2 2" xfId="7395" xr:uid="{00000000-0005-0000-0000-0000A0210000}"/>
    <cellStyle name="Input 11 5 2 3" xfId="7396" xr:uid="{00000000-0005-0000-0000-0000A1210000}"/>
    <cellStyle name="Input 11 5 3" xfId="7397" xr:uid="{00000000-0005-0000-0000-0000A2210000}"/>
    <cellStyle name="Input 11 5 3 2" xfId="7398" xr:uid="{00000000-0005-0000-0000-0000A3210000}"/>
    <cellStyle name="Input 11 5 4" xfId="7399" xr:uid="{00000000-0005-0000-0000-0000A4210000}"/>
    <cellStyle name="Input 11 5 5" xfId="48451" xr:uid="{00000000-0005-0000-0000-0000A5210000}"/>
    <cellStyle name="Input 11 6" xfId="7400" xr:uid="{00000000-0005-0000-0000-0000A6210000}"/>
    <cellStyle name="Input 11 6 2" xfId="7401" xr:uid="{00000000-0005-0000-0000-0000A7210000}"/>
    <cellStyle name="Input 11 6 2 2" xfId="7402" xr:uid="{00000000-0005-0000-0000-0000A8210000}"/>
    <cellStyle name="Input 11 6 2 2 2" xfId="7403" xr:uid="{00000000-0005-0000-0000-0000A9210000}"/>
    <cellStyle name="Input 11 6 2 3" xfId="7404" xr:uid="{00000000-0005-0000-0000-0000AA210000}"/>
    <cellStyle name="Input 11 6 3" xfId="7405" xr:uid="{00000000-0005-0000-0000-0000AB210000}"/>
    <cellStyle name="Input 11 6 3 2" xfId="7406" xr:uid="{00000000-0005-0000-0000-0000AC210000}"/>
    <cellStyle name="Input 11 6 4" xfId="7407" xr:uid="{00000000-0005-0000-0000-0000AD210000}"/>
    <cellStyle name="Input 11 6 5" xfId="47959" xr:uid="{00000000-0005-0000-0000-0000AE210000}"/>
    <cellStyle name="Input 11 7" xfId="7408" xr:uid="{00000000-0005-0000-0000-0000AF210000}"/>
    <cellStyle name="Input 11 7 2" xfId="7409" xr:uid="{00000000-0005-0000-0000-0000B0210000}"/>
    <cellStyle name="Input 11 7 2 2" xfId="7410" xr:uid="{00000000-0005-0000-0000-0000B1210000}"/>
    <cellStyle name="Input 11 7 2 2 2" xfId="7411" xr:uid="{00000000-0005-0000-0000-0000B2210000}"/>
    <cellStyle name="Input 11 7 2 3" xfId="7412" xr:uid="{00000000-0005-0000-0000-0000B3210000}"/>
    <cellStyle name="Input 11 7 3" xfId="7413" xr:uid="{00000000-0005-0000-0000-0000B4210000}"/>
    <cellStyle name="Input 11 7 3 2" xfId="7414" xr:uid="{00000000-0005-0000-0000-0000B5210000}"/>
    <cellStyle name="Input 11 7 4" xfId="7415" xr:uid="{00000000-0005-0000-0000-0000B6210000}"/>
    <cellStyle name="Input 11 7 5" xfId="49423" xr:uid="{00000000-0005-0000-0000-0000B7210000}"/>
    <cellStyle name="Input 11 8" xfId="7416" xr:uid="{00000000-0005-0000-0000-0000B8210000}"/>
    <cellStyle name="Input 11 8 2" xfId="7417" xr:uid="{00000000-0005-0000-0000-0000B9210000}"/>
    <cellStyle name="Input 11 8 2 2" xfId="7418" xr:uid="{00000000-0005-0000-0000-0000BA210000}"/>
    <cellStyle name="Input 11 8 2 2 2" xfId="7419" xr:uid="{00000000-0005-0000-0000-0000BB210000}"/>
    <cellStyle name="Input 11 8 2 3" xfId="7420" xr:uid="{00000000-0005-0000-0000-0000BC210000}"/>
    <cellStyle name="Input 11 8 3" xfId="7421" xr:uid="{00000000-0005-0000-0000-0000BD210000}"/>
    <cellStyle name="Input 11 8 3 2" xfId="7422" xr:uid="{00000000-0005-0000-0000-0000BE210000}"/>
    <cellStyle name="Input 11 8 4" xfId="7423" xr:uid="{00000000-0005-0000-0000-0000BF210000}"/>
    <cellStyle name="Input 11 8 5" xfId="49869" xr:uid="{00000000-0005-0000-0000-0000C0210000}"/>
    <cellStyle name="Input 11 9" xfId="7424" xr:uid="{00000000-0005-0000-0000-0000C1210000}"/>
    <cellStyle name="Input 11 9 2" xfId="7425" xr:uid="{00000000-0005-0000-0000-0000C2210000}"/>
    <cellStyle name="Input 11 9 2 2" xfId="7426" xr:uid="{00000000-0005-0000-0000-0000C3210000}"/>
    <cellStyle name="Input 11 9 2 2 2" xfId="7427" xr:uid="{00000000-0005-0000-0000-0000C4210000}"/>
    <cellStyle name="Input 11 9 2 3" xfId="7428" xr:uid="{00000000-0005-0000-0000-0000C5210000}"/>
    <cellStyle name="Input 11 9 3" xfId="7429" xr:uid="{00000000-0005-0000-0000-0000C6210000}"/>
    <cellStyle name="Input 11 9 3 2" xfId="7430" xr:uid="{00000000-0005-0000-0000-0000C7210000}"/>
    <cellStyle name="Input 11 9 4" xfId="7431" xr:uid="{00000000-0005-0000-0000-0000C8210000}"/>
    <cellStyle name="Input 11 9 5" xfId="50277" xr:uid="{00000000-0005-0000-0000-0000C9210000}"/>
    <cellStyle name="Input 12" xfId="7432" xr:uid="{00000000-0005-0000-0000-0000CA210000}"/>
    <cellStyle name="Input 12 10" xfId="7433" xr:uid="{00000000-0005-0000-0000-0000CB210000}"/>
    <cellStyle name="Input 12 10 2" xfId="7434" xr:uid="{00000000-0005-0000-0000-0000CC210000}"/>
    <cellStyle name="Input 12 10 2 2" xfId="7435" xr:uid="{00000000-0005-0000-0000-0000CD210000}"/>
    <cellStyle name="Input 12 10 2 2 2" xfId="7436" xr:uid="{00000000-0005-0000-0000-0000CE210000}"/>
    <cellStyle name="Input 12 10 2 3" xfId="7437" xr:uid="{00000000-0005-0000-0000-0000CF210000}"/>
    <cellStyle name="Input 12 10 3" xfId="7438" xr:uid="{00000000-0005-0000-0000-0000D0210000}"/>
    <cellStyle name="Input 12 10 3 2" xfId="7439" xr:uid="{00000000-0005-0000-0000-0000D1210000}"/>
    <cellStyle name="Input 12 10 4" xfId="7440" xr:uid="{00000000-0005-0000-0000-0000D2210000}"/>
    <cellStyle name="Input 12 10 5" xfId="50705" xr:uid="{00000000-0005-0000-0000-0000D3210000}"/>
    <cellStyle name="Input 12 11" xfId="7441" xr:uid="{00000000-0005-0000-0000-0000D4210000}"/>
    <cellStyle name="Input 12 11 2" xfId="7442" xr:uid="{00000000-0005-0000-0000-0000D5210000}"/>
    <cellStyle name="Input 12 11 2 2" xfId="7443" xr:uid="{00000000-0005-0000-0000-0000D6210000}"/>
    <cellStyle name="Input 12 11 3" xfId="7444" xr:uid="{00000000-0005-0000-0000-0000D7210000}"/>
    <cellStyle name="Input 12 12" xfId="7445" xr:uid="{00000000-0005-0000-0000-0000D8210000}"/>
    <cellStyle name="Input 12 12 2" xfId="7446" xr:uid="{00000000-0005-0000-0000-0000D9210000}"/>
    <cellStyle name="Input 12 13" xfId="7447" xr:uid="{00000000-0005-0000-0000-0000DA210000}"/>
    <cellStyle name="Input 12 14" xfId="46913" xr:uid="{00000000-0005-0000-0000-0000DB210000}"/>
    <cellStyle name="Input 12 2" xfId="7448" xr:uid="{00000000-0005-0000-0000-0000DC210000}"/>
    <cellStyle name="Input 12 2 2" xfId="7449" xr:uid="{00000000-0005-0000-0000-0000DD210000}"/>
    <cellStyle name="Input 12 2 2 2" xfId="7450" xr:uid="{00000000-0005-0000-0000-0000DE210000}"/>
    <cellStyle name="Input 12 2 2 2 2" xfId="7451" xr:uid="{00000000-0005-0000-0000-0000DF210000}"/>
    <cellStyle name="Input 12 2 2 3" xfId="7452" xr:uid="{00000000-0005-0000-0000-0000E0210000}"/>
    <cellStyle name="Input 12 2 3" xfId="7453" xr:uid="{00000000-0005-0000-0000-0000E1210000}"/>
    <cellStyle name="Input 12 2 3 2" xfId="7454" xr:uid="{00000000-0005-0000-0000-0000E2210000}"/>
    <cellStyle name="Input 12 2 4" xfId="7455" xr:uid="{00000000-0005-0000-0000-0000E3210000}"/>
    <cellStyle name="Input 12 2 5" xfId="47038" xr:uid="{00000000-0005-0000-0000-0000E4210000}"/>
    <cellStyle name="Input 12 3" xfId="7456" xr:uid="{00000000-0005-0000-0000-0000E5210000}"/>
    <cellStyle name="Input 12 3 2" xfId="7457" xr:uid="{00000000-0005-0000-0000-0000E6210000}"/>
    <cellStyle name="Input 12 3 2 2" xfId="7458" xr:uid="{00000000-0005-0000-0000-0000E7210000}"/>
    <cellStyle name="Input 12 3 2 2 2" xfId="7459" xr:uid="{00000000-0005-0000-0000-0000E8210000}"/>
    <cellStyle name="Input 12 3 2 3" xfId="7460" xr:uid="{00000000-0005-0000-0000-0000E9210000}"/>
    <cellStyle name="Input 12 3 3" xfId="7461" xr:uid="{00000000-0005-0000-0000-0000EA210000}"/>
    <cellStyle name="Input 12 3 3 2" xfId="7462" xr:uid="{00000000-0005-0000-0000-0000EB210000}"/>
    <cellStyle name="Input 12 3 4" xfId="7463" xr:uid="{00000000-0005-0000-0000-0000EC210000}"/>
    <cellStyle name="Input 12 3 5" xfId="47637" xr:uid="{00000000-0005-0000-0000-0000ED210000}"/>
    <cellStyle name="Input 12 4" xfId="7464" xr:uid="{00000000-0005-0000-0000-0000EE210000}"/>
    <cellStyle name="Input 12 4 2" xfId="7465" xr:uid="{00000000-0005-0000-0000-0000EF210000}"/>
    <cellStyle name="Input 12 4 2 2" xfId="7466" xr:uid="{00000000-0005-0000-0000-0000F0210000}"/>
    <cellStyle name="Input 12 4 2 2 2" xfId="7467" xr:uid="{00000000-0005-0000-0000-0000F1210000}"/>
    <cellStyle name="Input 12 4 2 3" xfId="7468" xr:uid="{00000000-0005-0000-0000-0000F2210000}"/>
    <cellStyle name="Input 12 4 3" xfId="7469" xr:uid="{00000000-0005-0000-0000-0000F3210000}"/>
    <cellStyle name="Input 12 4 3 2" xfId="7470" xr:uid="{00000000-0005-0000-0000-0000F4210000}"/>
    <cellStyle name="Input 12 4 4" xfId="7471" xr:uid="{00000000-0005-0000-0000-0000F5210000}"/>
    <cellStyle name="Input 12 4 5" xfId="48052" xr:uid="{00000000-0005-0000-0000-0000F6210000}"/>
    <cellStyle name="Input 12 5" xfId="7472" xr:uid="{00000000-0005-0000-0000-0000F7210000}"/>
    <cellStyle name="Input 12 5 2" xfId="7473" xr:uid="{00000000-0005-0000-0000-0000F8210000}"/>
    <cellStyle name="Input 12 5 2 2" xfId="7474" xr:uid="{00000000-0005-0000-0000-0000F9210000}"/>
    <cellStyle name="Input 12 5 2 2 2" xfId="7475" xr:uid="{00000000-0005-0000-0000-0000FA210000}"/>
    <cellStyle name="Input 12 5 2 3" xfId="7476" xr:uid="{00000000-0005-0000-0000-0000FB210000}"/>
    <cellStyle name="Input 12 5 3" xfId="7477" xr:uid="{00000000-0005-0000-0000-0000FC210000}"/>
    <cellStyle name="Input 12 5 3 2" xfId="7478" xr:uid="{00000000-0005-0000-0000-0000FD210000}"/>
    <cellStyle name="Input 12 5 4" xfId="7479" xr:uid="{00000000-0005-0000-0000-0000FE210000}"/>
    <cellStyle name="Input 12 5 5" xfId="48452" xr:uid="{00000000-0005-0000-0000-0000FF210000}"/>
    <cellStyle name="Input 12 6" xfId="7480" xr:uid="{00000000-0005-0000-0000-000000220000}"/>
    <cellStyle name="Input 12 6 2" xfId="7481" xr:uid="{00000000-0005-0000-0000-000001220000}"/>
    <cellStyle name="Input 12 6 2 2" xfId="7482" xr:uid="{00000000-0005-0000-0000-000002220000}"/>
    <cellStyle name="Input 12 6 2 2 2" xfId="7483" xr:uid="{00000000-0005-0000-0000-000003220000}"/>
    <cellStyle name="Input 12 6 2 3" xfId="7484" xr:uid="{00000000-0005-0000-0000-000004220000}"/>
    <cellStyle name="Input 12 6 3" xfId="7485" xr:uid="{00000000-0005-0000-0000-000005220000}"/>
    <cellStyle name="Input 12 6 3 2" xfId="7486" xr:uid="{00000000-0005-0000-0000-000006220000}"/>
    <cellStyle name="Input 12 6 4" xfId="7487" xr:uid="{00000000-0005-0000-0000-000007220000}"/>
    <cellStyle name="Input 12 6 5" xfId="47541" xr:uid="{00000000-0005-0000-0000-000008220000}"/>
    <cellStyle name="Input 12 7" xfId="7488" xr:uid="{00000000-0005-0000-0000-000009220000}"/>
    <cellStyle name="Input 12 7 2" xfId="7489" xr:uid="{00000000-0005-0000-0000-00000A220000}"/>
    <cellStyle name="Input 12 7 2 2" xfId="7490" xr:uid="{00000000-0005-0000-0000-00000B220000}"/>
    <cellStyle name="Input 12 7 2 2 2" xfId="7491" xr:uid="{00000000-0005-0000-0000-00000C220000}"/>
    <cellStyle name="Input 12 7 2 3" xfId="7492" xr:uid="{00000000-0005-0000-0000-00000D220000}"/>
    <cellStyle name="Input 12 7 3" xfId="7493" xr:uid="{00000000-0005-0000-0000-00000E220000}"/>
    <cellStyle name="Input 12 7 3 2" xfId="7494" xr:uid="{00000000-0005-0000-0000-00000F220000}"/>
    <cellStyle name="Input 12 7 4" xfId="7495" xr:uid="{00000000-0005-0000-0000-000010220000}"/>
    <cellStyle name="Input 12 7 5" xfId="49424" xr:uid="{00000000-0005-0000-0000-000011220000}"/>
    <cellStyle name="Input 12 8" xfId="7496" xr:uid="{00000000-0005-0000-0000-000012220000}"/>
    <cellStyle name="Input 12 8 2" xfId="7497" xr:uid="{00000000-0005-0000-0000-000013220000}"/>
    <cellStyle name="Input 12 8 2 2" xfId="7498" xr:uid="{00000000-0005-0000-0000-000014220000}"/>
    <cellStyle name="Input 12 8 2 2 2" xfId="7499" xr:uid="{00000000-0005-0000-0000-000015220000}"/>
    <cellStyle name="Input 12 8 2 3" xfId="7500" xr:uid="{00000000-0005-0000-0000-000016220000}"/>
    <cellStyle name="Input 12 8 3" xfId="7501" xr:uid="{00000000-0005-0000-0000-000017220000}"/>
    <cellStyle name="Input 12 8 3 2" xfId="7502" xr:uid="{00000000-0005-0000-0000-000018220000}"/>
    <cellStyle name="Input 12 8 4" xfId="7503" xr:uid="{00000000-0005-0000-0000-000019220000}"/>
    <cellStyle name="Input 12 8 5" xfId="49870" xr:uid="{00000000-0005-0000-0000-00001A220000}"/>
    <cellStyle name="Input 12 9" xfId="7504" xr:uid="{00000000-0005-0000-0000-00001B220000}"/>
    <cellStyle name="Input 12 9 2" xfId="7505" xr:uid="{00000000-0005-0000-0000-00001C220000}"/>
    <cellStyle name="Input 12 9 2 2" xfId="7506" xr:uid="{00000000-0005-0000-0000-00001D220000}"/>
    <cellStyle name="Input 12 9 2 2 2" xfId="7507" xr:uid="{00000000-0005-0000-0000-00001E220000}"/>
    <cellStyle name="Input 12 9 2 3" xfId="7508" xr:uid="{00000000-0005-0000-0000-00001F220000}"/>
    <cellStyle name="Input 12 9 3" xfId="7509" xr:uid="{00000000-0005-0000-0000-000020220000}"/>
    <cellStyle name="Input 12 9 3 2" xfId="7510" xr:uid="{00000000-0005-0000-0000-000021220000}"/>
    <cellStyle name="Input 12 9 4" xfId="7511" xr:uid="{00000000-0005-0000-0000-000022220000}"/>
    <cellStyle name="Input 12 9 5" xfId="50278" xr:uid="{00000000-0005-0000-0000-000023220000}"/>
    <cellStyle name="Input 13" xfId="7512" xr:uid="{00000000-0005-0000-0000-000024220000}"/>
    <cellStyle name="Input 13 10" xfId="7513" xr:uid="{00000000-0005-0000-0000-000025220000}"/>
    <cellStyle name="Input 13 10 2" xfId="7514" xr:uid="{00000000-0005-0000-0000-000026220000}"/>
    <cellStyle name="Input 13 10 2 2" xfId="7515" xr:uid="{00000000-0005-0000-0000-000027220000}"/>
    <cellStyle name="Input 13 10 2 2 2" xfId="7516" xr:uid="{00000000-0005-0000-0000-000028220000}"/>
    <cellStyle name="Input 13 10 2 3" xfId="7517" xr:uid="{00000000-0005-0000-0000-000029220000}"/>
    <cellStyle name="Input 13 10 3" xfId="7518" xr:uid="{00000000-0005-0000-0000-00002A220000}"/>
    <cellStyle name="Input 13 10 3 2" xfId="7519" xr:uid="{00000000-0005-0000-0000-00002B220000}"/>
    <cellStyle name="Input 13 10 4" xfId="7520" xr:uid="{00000000-0005-0000-0000-00002C220000}"/>
    <cellStyle name="Input 13 10 5" xfId="50706" xr:uid="{00000000-0005-0000-0000-00002D220000}"/>
    <cellStyle name="Input 13 11" xfId="7521" xr:uid="{00000000-0005-0000-0000-00002E220000}"/>
    <cellStyle name="Input 13 11 2" xfId="7522" xr:uid="{00000000-0005-0000-0000-00002F220000}"/>
    <cellStyle name="Input 13 11 2 2" xfId="7523" xr:uid="{00000000-0005-0000-0000-000030220000}"/>
    <cellStyle name="Input 13 11 3" xfId="7524" xr:uid="{00000000-0005-0000-0000-000031220000}"/>
    <cellStyle name="Input 13 12" xfId="7525" xr:uid="{00000000-0005-0000-0000-000032220000}"/>
    <cellStyle name="Input 13 12 2" xfId="7526" xr:uid="{00000000-0005-0000-0000-000033220000}"/>
    <cellStyle name="Input 13 13" xfId="7527" xr:uid="{00000000-0005-0000-0000-000034220000}"/>
    <cellStyle name="Input 13 14" xfId="46919" xr:uid="{00000000-0005-0000-0000-000035220000}"/>
    <cellStyle name="Input 13 2" xfId="7528" xr:uid="{00000000-0005-0000-0000-000036220000}"/>
    <cellStyle name="Input 13 2 2" xfId="7529" xr:uid="{00000000-0005-0000-0000-000037220000}"/>
    <cellStyle name="Input 13 2 2 2" xfId="7530" xr:uid="{00000000-0005-0000-0000-000038220000}"/>
    <cellStyle name="Input 13 2 2 2 2" xfId="7531" xr:uid="{00000000-0005-0000-0000-000039220000}"/>
    <cellStyle name="Input 13 2 2 3" xfId="7532" xr:uid="{00000000-0005-0000-0000-00003A220000}"/>
    <cellStyle name="Input 13 2 3" xfId="7533" xr:uid="{00000000-0005-0000-0000-00003B220000}"/>
    <cellStyle name="Input 13 2 3 2" xfId="7534" xr:uid="{00000000-0005-0000-0000-00003C220000}"/>
    <cellStyle name="Input 13 2 4" xfId="7535" xr:uid="{00000000-0005-0000-0000-00003D220000}"/>
    <cellStyle name="Input 13 2 5" xfId="47039" xr:uid="{00000000-0005-0000-0000-00003E220000}"/>
    <cellStyle name="Input 13 3" xfId="7536" xr:uid="{00000000-0005-0000-0000-00003F220000}"/>
    <cellStyle name="Input 13 3 2" xfId="7537" xr:uid="{00000000-0005-0000-0000-000040220000}"/>
    <cellStyle name="Input 13 3 2 2" xfId="7538" xr:uid="{00000000-0005-0000-0000-000041220000}"/>
    <cellStyle name="Input 13 3 2 2 2" xfId="7539" xr:uid="{00000000-0005-0000-0000-000042220000}"/>
    <cellStyle name="Input 13 3 2 3" xfId="7540" xr:uid="{00000000-0005-0000-0000-000043220000}"/>
    <cellStyle name="Input 13 3 3" xfId="7541" xr:uid="{00000000-0005-0000-0000-000044220000}"/>
    <cellStyle name="Input 13 3 3 2" xfId="7542" xr:uid="{00000000-0005-0000-0000-000045220000}"/>
    <cellStyle name="Input 13 3 4" xfId="7543" xr:uid="{00000000-0005-0000-0000-000046220000}"/>
    <cellStyle name="Input 13 3 5" xfId="47638" xr:uid="{00000000-0005-0000-0000-000047220000}"/>
    <cellStyle name="Input 13 4" xfId="7544" xr:uid="{00000000-0005-0000-0000-000048220000}"/>
    <cellStyle name="Input 13 4 2" xfId="7545" xr:uid="{00000000-0005-0000-0000-000049220000}"/>
    <cellStyle name="Input 13 4 2 2" xfId="7546" xr:uid="{00000000-0005-0000-0000-00004A220000}"/>
    <cellStyle name="Input 13 4 2 2 2" xfId="7547" xr:uid="{00000000-0005-0000-0000-00004B220000}"/>
    <cellStyle name="Input 13 4 2 3" xfId="7548" xr:uid="{00000000-0005-0000-0000-00004C220000}"/>
    <cellStyle name="Input 13 4 3" xfId="7549" xr:uid="{00000000-0005-0000-0000-00004D220000}"/>
    <cellStyle name="Input 13 4 3 2" xfId="7550" xr:uid="{00000000-0005-0000-0000-00004E220000}"/>
    <cellStyle name="Input 13 4 4" xfId="7551" xr:uid="{00000000-0005-0000-0000-00004F220000}"/>
    <cellStyle name="Input 13 4 5" xfId="48053" xr:uid="{00000000-0005-0000-0000-000050220000}"/>
    <cellStyle name="Input 13 5" xfId="7552" xr:uid="{00000000-0005-0000-0000-000051220000}"/>
    <cellStyle name="Input 13 5 2" xfId="7553" xr:uid="{00000000-0005-0000-0000-000052220000}"/>
    <cellStyle name="Input 13 5 2 2" xfId="7554" xr:uid="{00000000-0005-0000-0000-000053220000}"/>
    <cellStyle name="Input 13 5 2 2 2" xfId="7555" xr:uid="{00000000-0005-0000-0000-000054220000}"/>
    <cellStyle name="Input 13 5 2 3" xfId="7556" xr:uid="{00000000-0005-0000-0000-000055220000}"/>
    <cellStyle name="Input 13 5 3" xfId="7557" xr:uid="{00000000-0005-0000-0000-000056220000}"/>
    <cellStyle name="Input 13 5 3 2" xfId="7558" xr:uid="{00000000-0005-0000-0000-000057220000}"/>
    <cellStyle name="Input 13 5 4" xfId="7559" xr:uid="{00000000-0005-0000-0000-000058220000}"/>
    <cellStyle name="Input 13 5 5" xfId="48453" xr:uid="{00000000-0005-0000-0000-000059220000}"/>
    <cellStyle name="Input 13 6" xfId="7560" xr:uid="{00000000-0005-0000-0000-00005A220000}"/>
    <cellStyle name="Input 13 6 2" xfId="7561" xr:uid="{00000000-0005-0000-0000-00005B220000}"/>
    <cellStyle name="Input 13 6 2 2" xfId="7562" xr:uid="{00000000-0005-0000-0000-00005C220000}"/>
    <cellStyle name="Input 13 6 2 2 2" xfId="7563" xr:uid="{00000000-0005-0000-0000-00005D220000}"/>
    <cellStyle name="Input 13 6 2 3" xfId="7564" xr:uid="{00000000-0005-0000-0000-00005E220000}"/>
    <cellStyle name="Input 13 6 3" xfId="7565" xr:uid="{00000000-0005-0000-0000-00005F220000}"/>
    <cellStyle name="Input 13 6 3 2" xfId="7566" xr:uid="{00000000-0005-0000-0000-000060220000}"/>
    <cellStyle name="Input 13 6 4" xfId="7567" xr:uid="{00000000-0005-0000-0000-000061220000}"/>
    <cellStyle name="Input 13 6 5" xfId="47494" xr:uid="{00000000-0005-0000-0000-000062220000}"/>
    <cellStyle name="Input 13 7" xfId="7568" xr:uid="{00000000-0005-0000-0000-000063220000}"/>
    <cellStyle name="Input 13 7 2" xfId="7569" xr:uid="{00000000-0005-0000-0000-000064220000}"/>
    <cellStyle name="Input 13 7 2 2" xfId="7570" xr:uid="{00000000-0005-0000-0000-000065220000}"/>
    <cellStyle name="Input 13 7 2 2 2" xfId="7571" xr:uid="{00000000-0005-0000-0000-000066220000}"/>
    <cellStyle name="Input 13 7 2 3" xfId="7572" xr:uid="{00000000-0005-0000-0000-000067220000}"/>
    <cellStyle name="Input 13 7 3" xfId="7573" xr:uid="{00000000-0005-0000-0000-000068220000}"/>
    <cellStyle name="Input 13 7 3 2" xfId="7574" xr:uid="{00000000-0005-0000-0000-000069220000}"/>
    <cellStyle name="Input 13 7 4" xfId="7575" xr:uid="{00000000-0005-0000-0000-00006A220000}"/>
    <cellStyle name="Input 13 7 5" xfId="49425" xr:uid="{00000000-0005-0000-0000-00006B220000}"/>
    <cellStyle name="Input 13 8" xfId="7576" xr:uid="{00000000-0005-0000-0000-00006C220000}"/>
    <cellStyle name="Input 13 8 2" xfId="7577" xr:uid="{00000000-0005-0000-0000-00006D220000}"/>
    <cellStyle name="Input 13 8 2 2" xfId="7578" xr:uid="{00000000-0005-0000-0000-00006E220000}"/>
    <cellStyle name="Input 13 8 2 2 2" xfId="7579" xr:uid="{00000000-0005-0000-0000-00006F220000}"/>
    <cellStyle name="Input 13 8 2 3" xfId="7580" xr:uid="{00000000-0005-0000-0000-000070220000}"/>
    <cellStyle name="Input 13 8 3" xfId="7581" xr:uid="{00000000-0005-0000-0000-000071220000}"/>
    <cellStyle name="Input 13 8 3 2" xfId="7582" xr:uid="{00000000-0005-0000-0000-000072220000}"/>
    <cellStyle name="Input 13 8 4" xfId="7583" xr:uid="{00000000-0005-0000-0000-000073220000}"/>
    <cellStyle name="Input 13 8 5" xfId="49871" xr:uid="{00000000-0005-0000-0000-000074220000}"/>
    <cellStyle name="Input 13 9" xfId="7584" xr:uid="{00000000-0005-0000-0000-000075220000}"/>
    <cellStyle name="Input 13 9 2" xfId="7585" xr:uid="{00000000-0005-0000-0000-000076220000}"/>
    <cellStyle name="Input 13 9 2 2" xfId="7586" xr:uid="{00000000-0005-0000-0000-000077220000}"/>
    <cellStyle name="Input 13 9 2 2 2" xfId="7587" xr:uid="{00000000-0005-0000-0000-000078220000}"/>
    <cellStyle name="Input 13 9 2 3" xfId="7588" xr:uid="{00000000-0005-0000-0000-000079220000}"/>
    <cellStyle name="Input 13 9 3" xfId="7589" xr:uid="{00000000-0005-0000-0000-00007A220000}"/>
    <cellStyle name="Input 13 9 3 2" xfId="7590" xr:uid="{00000000-0005-0000-0000-00007B220000}"/>
    <cellStyle name="Input 13 9 4" xfId="7591" xr:uid="{00000000-0005-0000-0000-00007C220000}"/>
    <cellStyle name="Input 13 9 5" xfId="50279" xr:uid="{00000000-0005-0000-0000-00007D220000}"/>
    <cellStyle name="Input 14" xfId="7592" xr:uid="{00000000-0005-0000-0000-00007E220000}"/>
    <cellStyle name="Input 14 2" xfId="7593" xr:uid="{00000000-0005-0000-0000-00007F220000}"/>
    <cellStyle name="Input 14 2 2" xfId="7594" xr:uid="{00000000-0005-0000-0000-000080220000}"/>
    <cellStyle name="Input 14 3" xfId="7595" xr:uid="{00000000-0005-0000-0000-000081220000}"/>
    <cellStyle name="Input 15" xfId="7596" xr:uid="{00000000-0005-0000-0000-000082220000}"/>
    <cellStyle name="Input 15 2" xfId="7597" xr:uid="{00000000-0005-0000-0000-000083220000}"/>
    <cellStyle name="Input 16" xfId="7598" xr:uid="{00000000-0005-0000-0000-000084220000}"/>
    <cellStyle name="Input 17" xfId="46502" xr:uid="{00000000-0005-0000-0000-000085220000}"/>
    <cellStyle name="Input 2" xfId="7599" xr:uid="{00000000-0005-0000-0000-000086220000}"/>
    <cellStyle name="Input 2 10" xfId="7600" xr:uid="{00000000-0005-0000-0000-000087220000}"/>
    <cellStyle name="Input 2 10 2" xfId="7601" xr:uid="{00000000-0005-0000-0000-000088220000}"/>
    <cellStyle name="Input 2 10 2 2" xfId="7602" xr:uid="{00000000-0005-0000-0000-000089220000}"/>
    <cellStyle name="Input 2 10 2 2 2" xfId="7603" xr:uid="{00000000-0005-0000-0000-00008A220000}"/>
    <cellStyle name="Input 2 10 2 3" xfId="7604" xr:uid="{00000000-0005-0000-0000-00008B220000}"/>
    <cellStyle name="Input 2 10 3" xfId="7605" xr:uid="{00000000-0005-0000-0000-00008C220000}"/>
    <cellStyle name="Input 2 10 3 2" xfId="7606" xr:uid="{00000000-0005-0000-0000-00008D220000}"/>
    <cellStyle name="Input 2 10 4" xfId="7607" xr:uid="{00000000-0005-0000-0000-00008E220000}"/>
    <cellStyle name="Input 2 10 5" xfId="50707" xr:uid="{00000000-0005-0000-0000-00008F220000}"/>
    <cellStyle name="Input 2 11" xfId="7608" xr:uid="{00000000-0005-0000-0000-000090220000}"/>
    <cellStyle name="Input 2 11 2" xfId="7609" xr:uid="{00000000-0005-0000-0000-000091220000}"/>
    <cellStyle name="Input 2 11 2 2" xfId="7610" xr:uid="{00000000-0005-0000-0000-000092220000}"/>
    <cellStyle name="Input 2 11 3" xfId="7611" xr:uid="{00000000-0005-0000-0000-000093220000}"/>
    <cellStyle name="Input 2 12" xfId="7612" xr:uid="{00000000-0005-0000-0000-000094220000}"/>
    <cellStyle name="Input 2 12 2" xfId="7613" xr:uid="{00000000-0005-0000-0000-000095220000}"/>
    <cellStyle name="Input 2 13" xfId="7614" xr:uid="{00000000-0005-0000-0000-000096220000}"/>
    <cellStyle name="Input 2 14" xfId="46739" xr:uid="{00000000-0005-0000-0000-000097220000}"/>
    <cellStyle name="Input 2 2" xfId="7615" xr:uid="{00000000-0005-0000-0000-000098220000}"/>
    <cellStyle name="Input 2 2 2" xfId="7616" xr:uid="{00000000-0005-0000-0000-000099220000}"/>
    <cellStyle name="Input 2 2 2 2" xfId="7617" xr:uid="{00000000-0005-0000-0000-00009A220000}"/>
    <cellStyle name="Input 2 2 2 2 2" xfId="7618" xr:uid="{00000000-0005-0000-0000-00009B220000}"/>
    <cellStyle name="Input 2 2 2 3" xfId="7619" xr:uid="{00000000-0005-0000-0000-00009C220000}"/>
    <cellStyle name="Input 2 2 3" xfId="7620" xr:uid="{00000000-0005-0000-0000-00009D220000}"/>
    <cellStyle name="Input 2 2 3 2" xfId="7621" xr:uid="{00000000-0005-0000-0000-00009E220000}"/>
    <cellStyle name="Input 2 2 4" xfId="7622" xr:uid="{00000000-0005-0000-0000-00009F220000}"/>
    <cellStyle name="Input 2 2 5" xfId="47040" xr:uid="{00000000-0005-0000-0000-0000A0220000}"/>
    <cellStyle name="Input 2 3" xfId="7623" xr:uid="{00000000-0005-0000-0000-0000A1220000}"/>
    <cellStyle name="Input 2 3 2" xfId="7624" xr:uid="{00000000-0005-0000-0000-0000A2220000}"/>
    <cellStyle name="Input 2 3 2 2" xfId="7625" xr:uid="{00000000-0005-0000-0000-0000A3220000}"/>
    <cellStyle name="Input 2 3 2 2 2" xfId="7626" xr:uid="{00000000-0005-0000-0000-0000A4220000}"/>
    <cellStyle name="Input 2 3 2 3" xfId="7627" xr:uid="{00000000-0005-0000-0000-0000A5220000}"/>
    <cellStyle name="Input 2 3 3" xfId="7628" xr:uid="{00000000-0005-0000-0000-0000A6220000}"/>
    <cellStyle name="Input 2 3 3 2" xfId="7629" xr:uid="{00000000-0005-0000-0000-0000A7220000}"/>
    <cellStyle name="Input 2 3 4" xfId="7630" xr:uid="{00000000-0005-0000-0000-0000A8220000}"/>
    <cellStyle name="Input 2 3 5" xfId="47639" xr:uid="{00000000-0005-0000-0000-0000A9220000}"/>
    <cellStyle name="Input 2 4" xfId="7631" xr:uid="{00000000-0005-0000-0000-0000AA220000}"/>
    <cellStyle name="Input 2 4 2" xfId="7632" xr:uid="{00000000-0005-0000-0000-0000AB220000}"/>
    <cellStyle name="Input 2 4 2 2" xfId="7633" xr:uid="{00000000-0005-0000-0000-0000AC220000}"/>
    <cellStyle name="Input 2 4 2 2 2" xfId="7634" xr:uid="{00000000-0005-0000-0000-0000AD220000}"/>
    <cellStyle name="Input 2 4 2 3" xfId="7635" xr:uid="{00000000-0005-0000-0000-0000AE220000}"/>
    <cellStyle name="Input 2 4 3" xfId="7636" xr:uid="{00000000-0005-0000-0000-0000AF220000}"/>
    <cellStyle name="Input 2 4 3 2" xfId="7637" xr:uid="{00000000-0005-0000-0000-0000B0220000}"/>
    <cellStyle name="Input 2 4 4" xfId="7638" xr:uid="{00000000-0005-0000-0000-0000B1220000}"/>
    <cellStyle name="Input 2 4 5" xfId="48054" xr:uid="{00000000-0005-0000-0000-0000B2220000}"/>
    <cellStyle name="Input 2 5" xfId="7639" xr:uid="{00000000-0005-0000-0000-0000B3220000}"/>
    <cellStyle name="Input 2 5 2" xfId="7640" xr:uid="{00000000-0005-0000-0000-0000B4220000}"/>
    <cellStyle name="Input 2 5 2 2" xfId="7641" xr:uid="{00000000-0005-0000-0000-0000B5220000}"/>
    <cellStyle name="Input 2 5 2 2 2" xfId="7642" xr:uid="{00000000-0005-0000-0000-0000B6220000}"/>
    <cellStyle name="Input 2 5 2 3" xfId="7643" xr:uid="{00000000-0005-0000-0000-0000B7220000}"/>
    <cellStyle name="Input 2 5 3" xfId="7644" xr:uid="{00000000-0005-0000-0000-0000B8220000}"/>
    <cellStyle name="Input 2 5 3 2" xfId="7645" xr:uid="{00000000-0005-0000-0000-0000B9220000}"/>
    <cellStyle name="Input 2 5 4" xfId="7646" xr:uid="{00000000-0005-0000-0000-0000BA220000}"/>
    <cellStyle name="Input 2 5 5" xfId="48454" xr:uid="{00000000-0005-0000-0000-0000BB220000}"/>
    <cellStyle name="Input 2 6" xfId="7647" xr:uid="{00000000-0005-0000-0000-0000BC220000}"/>
    <cellStyle name="Input 2 6 2" xfId="7648" xr:uid="{00000000-0005-0000-0000-0000BD220000}"/>
    <cellStyle name="Input 2 6 2 2" xfId="7649" xr:uid="{00000000-0005-0000-0000-0000BE220000}"/>
    <cellStyle name="Input 2 6 2 2 2" xfId="7650" xr:uid="{00000000-0005-0000-0000-0000BF220000}"/>
    <cellStyle name="Input 2 6 2 3" xfId="7651" xr:uid="{00000000-0005-0000-0000-0000C0220000}"/>
    <cellStyle name="Input 2 6 3" xfId="7652" xr:uid="{00000000-0005-0000-0000-0000C1220000}"/>
    <cellStyle name="Input 2 6 3 2" xfId="7653" xr:uid="{00000000-0005-0000-0000-0000C2220000}"/>
    <cellStyle name="Input 2 6 4" xfId="7654" xr:uid="{00000000-0005-0000-0000-0000C3220000}"/>
    <cellStyle name="Input 2 6 5" xfId="47519" xr:uid="{00000000-0005-0000-0000-0000C4220000}"/>
    <cellStyle name="Input 2 7" xfId="7655" xr:uid="{00000000-0005-0000-0000-0000C5220000}"/>
    <cellStyle name="Input 2 7 2" xfId="7656" xr:uid="{00000000-0005-0000-0000-0000C6220000}"/>
    <cellStyle name="Input 2 7 2 2" xfId="7657" xr:uid="{00000000-0005-0000-0000-0000C7220000}"/>
    <cellStyle name="Input 2 7 2 2 2" xfId="7658" xr:uid="{00000000-0005-0000-0000-0000C8220000}"/>
    <cellStyle name="Input 2 7 2 3" xfId="7659" xr:uid="{00000000-0005-0000-0000-0000C9220000}"/>
    <cellStyle name="Input 2 7 3" xfId="7660" xr:uid="{00000000-0005-0000-0000-0000CA220000}"/>
    <cellStyle name="Input 2 7 3 2" xfId="7661" xr:uid="{00000000-0005-0000-0000-0000CB220000}"/>
    <cellStyle name="Input 2 7 4" xfId="7662" xr:uid="{00000000-0005-0000-0000-0000CC220000}"/>
    <cellStyle name="Input 2 7 5" xfId="49426" xr:uid="{00000000-0005-0000-0000-0000CD220000}"/>
    <cellStyle name="Input 2 8" xfId="7663" xr:uid="{00000000-0005-0000-0000-0000CE220000}"/>
    <cellStyle name="Input 2 8 2" xfId="7664" xr:uid="{00000000-0005-0000-0000-0000CF220000}"/>
    <cellStyle name="Input 2 8 2 2" xfId="7665" xr:uid="{00000000-0005-0000-0000-0000D0220000}"/>
    <cellStyle name="Input 2 8 2 2 2" xfId="7666" xr:uid="{00000000-0005-0000-0000-0000D1220000}"/>
    <cellStyle name="Input 2 8 2 3" xfId="7667" xr:uid="{00000000-0005-0000-0000-0000D2220000}"/>
    <cellStyle name="Input 2 8 3" xfId="7668" xr:uid="{00000000-0005-0000-0000-0000D3220000}"/>
    <cellStyle name="Input 2 8 3 2" xfId="7669" xr:uid="{00000000-0005-0000-0000-0000D4220000}"/>
    <cellStyle name="Input 2 8 4" xfId="7670" xr:uid="{00000000-0005-0000-0000-0000D5220000}"/>
    <cellStyle name="Input 2 8 5" xfId="49872" xr:uid="{00000000-0005-0000-0000-0000D6220000}"/>
    <cellStyle name="Input 2 9" xfId="7671" xr:uid="{00000000-0005-0000-0000-0000D7220000}"/>
    <cellStyle name="Input 2 9 2" xfId="7672" xr:uid="{00000000-0005-0000-0000-0000D8220000}"/>
    <cellStyle name="Input 2 9 2 2" xfId="7673" xr:uid="{00000000-0005-0000-0000-0000D9220000}"/>
    <cellStyle name="Input 2 9 2 2 2" xfId="7674" xr:uid="{00000000-0005-0000-0000-0000DA220000}"/>
    <cellStyle name="Input 2 9 2 3" xfId="7675" xr:uid="{00000000-0005-0000-0000-0000DB220000}"/>
    <cellStyle name="Input 2 9 3" xfId="7676" xr:uid="{00000000-0005-0000-0000-0000DC220000}"/>
    <cellStyle name="Input 2 9 3 2" xfId="7677" xr:uid="{00000000-0005-0000-0000-0000DD220000}"/>
    <cellStyle name="Input 2 9 4" xfId="7678" xr:uid="{00000000-0005-0000-0000-0000DE220000}"/>
    <cellStyle name="Input 2 9 5" xfId="50280" xr:uid="{00000000-0005-0000-0000-0000DF220000}"/>
    <cellStyle name="Input 3" xfId="7679" xr:uid="{00000000-0005-0000-0000-0000E0220000}"/>
    <cellStyle name="Input 3 10" xfId="7680" xr:uid="{00000000-0005-0000-0000-0000E1220000}"/>
    <cellStyle name="Input 3 10 2" xfId="7681" xr:uid="{00000000-0005-0000-0000-0000E2220000}"/>
    <cellStyle name="Input 3 10 2 2" xfId="7682" xr:uid="{00000000-0005-0000-0000-0000E3220000}"/>
    <cellStyle name="Input 3 10 2 2 2" xfId="7683" xr:uid="{00000000-0005-0000-0000-0000E4220000}"/>
    <cellStyle name="Input 3 10 2 3" xfId="7684" xr:uid="{00000000-0005-0000-0000-0000E5220000}"/>
    <cellStyle name="Input 3 10 3" xfId="7685" xr:uid="{00000000-0005-0000-0000-0000E6220000}"/>
    <cellStyle name="Input 3 10 3 2" xfId="7686" xr:uid="{00000000-0005-0000-0000-0000E7220000}"/>
    <cellStyle name="Input 3 10 4" xfId="7687" xr:uid="{00000000-0005-0000-0000-0000E8220000}"/>
    <cellStyle name="Input 3 10 5" xfId="50708" xr:uid="{00000000-0005-0000-0000-0000E9220000}"/>
    <cellStyle name="Input 3 11" xfId="7688" xr:uid="{00000000-0005-0000-0000-0000EA220000}"/>
    <cellStyle name="Input 3 11 2" xfId="7689" xr:uid="{00000000-0005-0000-0000-0000EB220000}"/>
    <cellStyle name="Input 3 11 2 2" xfId="7690" xr:uid="{00000000-0005-0000-0000-0000EC220000}"/>
    <cellStyle name="Input 3 11 3" xfId="7691" xr:uid="{00000000-0005-0000-0000-0000ED220000}"/>
    <cellStyle name="Input 3 12" xfId="7692" xr:uid="{00000000-0005-0000-0000-0000EE220000}"/>
    <cellStyle name="Input 3 12 2" xfId="7693" xr:uid="{00000000-0005-0000-0000-0000EF220000}"/>
    <cellStyle name="Input 3 13" xfId="7694" xr:uid="{00000000-0005-0000-0000-0000F0220000}"/>
    <cellStyle name="Input 3 14" xfId="46768" xr:uid="{00000000-0005-0000-0000-0000F1220000}"/>
    <cellStyle name="Input 3 2" xfId="7695" xr:uid="{00000000-0005-0000-0000-0000F2220000}"/>
    <cellStyle name="Input 3 2 2" xfId="7696" xr:uid="{00000000-0005-0000-0000-0000F3220000}"/>
    <cellStyle name="Input 3 2 2 2" xfId="7697" xr:uid="{00000000-0005-0000-0000-0000F4220000}"/>
    <cellStyle name="Input 3 2 2 2 2" xfId="7698" xr:uid="{00000000-0005-0000-0000-0000F5220000}"/>
    <cellStyle name="Input 3 2 2 3" xfId="7699" xr:uid="{00000000-0005-0000-0000-0000F6220000}"/>
    <cellStyle name="Input 3 2 3" xfId="7700" xr:uid="{00000000-0005-0000-0000-0000F7220000}"/>
    <cellStyle name="Input 3 2 3 2" xfId="7701" xr:uid="{00000000-0005-0000-0000-0000F8220000}"/>
    <cellStyle name="Input 3 2 4" xfId="7702" xr:uid="{00000000-0005-0000-0000-0000F9220000}"/>
    <cellStyle name="Input 3 2 5" xfId="47041" xr:uid="{00000000-0005-0000-0000-0000FA220000}"/>
    <cellStyle name="Input 3 3" xfId="7703" xr:uid="{00000000-0005-0000-0000-0000FB220000}"/>
    <cellStyle name="Input 3 3 2" xfId="7704" xr:uid="{00000000-0005-0000-0000-0000FC220000}"/>
    <cellStyle name="Input 3 3 2 2" xfId="7705" xr:uid="{00000000-0005-0000-0000-0000FD220000}"/>
    <cellStyle name="Input 3 3 2 2 2" xfId="7706" xr:uid="{00000000-0005-0000-0000-0000FE220000}"/>
    <cellStyle name="Input 3 3 2 3" xfId="7707" xr:uid="{00000000-0005-0000-0000-0000FF220000}"/>
    <cellStyle name="Input 3 3 3" xfId="7708" xr:uid="{00000000-0005-0000-0000-000000230000}"/>
    <cellStyle name="Input 3 3 3 2" xfId="7709" xr:uid="{00000000-0005-0000-0000-000001230000}"/>
    <cellStyle name="Input 3 3 4" xfId="7710" xr:uid="{00000000-0005-0000-0000-000002230000}"/>
    <cellStyle name="Input 3 3 5" xfId="47640" xr:uid="{00000000-0005-0000-0000-000003230000}"/>
    <cellStyle name="Input 3 4" xfId="7711" xr:uid="{00000000-0005-0000-0000-000004230000}"/>
    <cellStyle name="Input 3 4 2" xfId="7712" xr:uid="{00000000-0005-0000-0000-000005230000}"/>
    <cellStyle name="Input 3 4 2 2" xfId="7713" xr:uid="{00000000-0005-0000-0000-000006230000}"/>
    <cellStyle name="Input 3 4 2 2 2" xfId="7714" xr:uid="{00000000-0005-0000-0000-000007230000}"/>
    <cellStyle name="Input 3 4 2 3" xfId="7715" xr:uid="{00000000-0005-0000-0000-000008230000}"/>
    <cellStyle name="Input 3 4 3" xfId="7716" xr:uid="{00000000-0005-0000-0000-000009230000}"/>
    <cellStyle name="Input 3 4 3 2" xfId="7717" xr:uid="{00000000-0005-0000-0000-00000A230000}"/>
    <cellStyle name="Input 3 4 4" xfId="7718" xr:uid="{00000000-0005-0000-0000-00000B230000}"/>
    <cellStyle name="Input 3 4 5" xfId="48055" xr:uid="{00000000-0005-0000-0000-00000C230000}"/>
    <cellStyle name="Input 3 5" xfId="7719" xr:uid="{00000000-0005-0000-0000-00000D230000}"/>
    <cellStyle name="Input 3 5 2" xfId="7720" xr:uid="{00000000-0005-0000-0000-00000E230000}"/>
    <cellStyle name="Input 3 5 2 2" xfId="7721" xr:uid="{00000000-0005-0000-0000-00000F230000}"/>
    <cellStyle name="Input 3 5 2 2 2" xfId="7722" xr:uid="{00000000-0005-0000-0000-000010230000}"/>
    <cellStyle name="Input 3 5 2 3" xfId="7723" xr:uid="{00000000-0005-0000-0000-000011230000}"/>
    <cellStyle name="Input 3 5 3" xfId="7724" xr:uid="{00000000-0005-0000-0000-000012230000}"/>
    <cellStyle name="Input 3 5 3 2" xfId="7725" xr:uid="{00000000-0005-0000-0000-000013230000}"/>
    <cellStyle name="Input 3 5 4" xfId="7726" xr:uid="{00000000-0005-0000-0000-000014230000}"/>
    <cellStyle name="Input 3 5 5" xfId="48455" xr:uid="{00000000-0005-0000-0000-000015230000}"/>
    <cellStyle name="Input 3 6" xfId="7727" xr:uid="{00000000-0005-0000-0000-000016230000}"/>
    <cellStyle name="Input 3 6 2" xfId="7728" xr:uid="{00000000-0005-0000-0000-000017230000}"/>
    <cellStyle name="Input 3 6 2 2" xfId="7729" xr:uid="{00000000-0005-0000-0000-000018230000}"/>
    <cellStyle name="Input 3 6 2 2 2" xfId="7730" xr:uid="{00000000-0005-0000-0000-000019230000}"/>
    <cellStyle name="Input 3 6 2 3" xfId="7731" xr:uid="{00000000-0005-0000-0000-00001A230000}"/>
    <cellStyle name="Input 3 6 3" xfId="7732" xr:uid="{00000000-0005-0000-0000-00001B230000}"/>
    <cellStyle name="Input 3 6 3 2" xfId="7733" xr:uid="{00000000-0005-0000-0000-00001C230000}"/>
    <cellStyle name="Input 3 6 4" xfId="7734" xr:uid="{00000000-0005-0000-0000-00001D230000}"/>
    <cellStyle name="Input 3 6 5" xfId="47431" xr:uid="{00000000-0005-0000-0000-00001E230000}"/>
    <cellStyle name="Input 3 7" xfId="7735" xr:uid="{00000000-0005-0000-0000-00001F230000}"/>
    <cellStyle name="Input 3 7 2" xfId="7736" xr:uid="{00000000-0005-0000-0000-000020230000}"/>
    <cellStyle name="Input 3 7 2 2" xfId="7737" xr:uid="{00000000-0005-0000-0000-000021230000}"/>
    <cellStyle name="Input 3 7 2 2 2" xfId="7738" xr:uid="{00000000-0005-0000-0000-000022230000}"/>
    <cellStyle name="Input 3 7 2 3" xfId="7739" xr:uid="{00000000-0005-0000-0000-000023230000}"/>
    <cellStyle name="Input 3 7 3" xfId="7740" xr:uid="{00000000-0005-0000-0000-000024230000}"/>
    <cellStyle name="Input 3 7 3 2" xfId="7741" xr:uid="{00000000-0005-0000-0000-000025230000}"/>
    <cellStyle name="Input 3 7 4" xfId="7742" xr:uid="{00000000-0005-0000-0000-000026230000}"/>
    <cellStyle name="Input 3 7 5" xfId="49427" xr:uid="{00000000-0005-0000-0000-000027230000}"/>
    <cellStyle name="Input 3 8" xfId="7743" xr:uid="{00000000-0005-0000-0000-000028230000}"/>
    <cellStyle name="Input 3 8 2" xfId="7744" xr:uid="{00000000-0005-0000-0000-000029230000}"/>
    <cellStyle name="Input 3 8 2 2" xfId="7745" xr:uid="{00000000-0005-0000-0000-00002A230000}"/>
    <cellStyle name="Input 3 8 2 2 2" xfId="7746" xr:uid="{00000000-0005-0000-0000-00002B230000}"/>
    <cellStyle name="Input 3 8 2 3" xfId="7747" xr:uid="{00000000-0005-0000-0000-00002C230000}"/>
    <cellStyle name="Input 3 8 3" xfId="7748" xr:uid="{00000000-0005-0000-0000-00002D230000}"/>
    <cellStyle name="Input 3 8 3 2" xfId="7749" xr:uid="{00000000-0005-0000-0000-00002E230000}"/>
    <cellStyle name="Input 3 8 4" xfId="7750" xr:uid="{00000000-0005-0000-0000-00002F230000}"/>
    <cellStyle name="Input 3 8 5" xfId="49873" xr:uid="{00000000-0005-0000-0000-000030230000}"/>
    <cellStyle name="Input 3 9" xfId="7751" xr:uid="{00000000-0005-0000-0000-000031230000}"/>
    <cellStyle name="Input 3 9 2" xfId="7752" xr:uid="{00000000-0005-0000-0000-000032230000}"/>
    <cellStyle name="Input 3 9 2 2" xfId="7753" xr:uid="{00000000-0005-0000-0000-000033230000}"/>
    <cellStyle name="Input 3 9 2 2 2" xfId="7754" xr:uid="{00000000-0005-0000-0000-000034230000}"/>
    <cellStyle name="Input 3 9 2 3" xfId="7755" xr:uid="{00000000-0005-0000-0000-000035230000}"/>
    <cellStyle name="Input 3 9 3" xfId="7756" xr:uid="{00000000-0005-0000-0000-000036230000}"/>
    <cellStyle name="Input 3 9 3 2" xfId="7757" xr:uid="{00000000-0005-0000-0000-000037230000}"/>
    <cellStyle name="Input 3 9 4" xfId="7758" xr:uid="{00000000-0005-0000-0000-000038230000}"/>
    <cellStyle name="Input 3 9 5" xfId="50281" xr:uid="{00000000-0005-0000-0000-000039230000}"/>
    <cellStyle name="Input 4" xfId="7759" xr:uid="{00000000-0005-0000-0000-00003A230000}"/>
    <cellStyle name="Input 4 10" xfId="7760" xr:uid="{00000000-0005-0000-0000-00003B230000}"/>
    <cellStyle name="Input 4 10 2" xfId="7761" xr:uid="{00000000-0005-0000-0000-00003C230000}"/>
    <cellStyle name="Input 4 10 2 2" xfId="7762" xr:uid="{00000000-0005-0000-0000-00003D230000}"/>
    <cellStyle name="Input 4 10 2 2 2" xfId="7763" xr:uid="{00000000-0005-0000-0000-00003E230000}"/>
    <cellStyle name="Input 4 10 2 3" xfId="7764" xr:uid="{00000000-0005-0000-0000-00003F230000}"/>
    <cellStyle name="Input 4 10 3" xfId="7765" xr:uid="{00000000-0005-0000-0000-000040230000}"/>
    <cellStyle name="Input 4 10 3 2" xfId="7766" xr:uid="{00000000-0005-0000-0000-000041230000}"/>
    <cellStyle name="Input 4 10 4" xfId="7767" xr:uid="{00000000-0005-0000-0000-000042230000}"/>
    <cellStyle name="Input 4 10 5" xfId="50709" xr:uid="{00000000-0005-0000-0000-000043230000}"/>
    <cellStyle name="Input 4 11" xfId="7768" xr:uid="{00000000-0005-0000-0000-000044230000}"/>
    <cellStyle name="Input 4 11 2" xfId="7769" xr:uid="{00000000-0005-0000-0000-000045230000}"/>
    <cellStyle name="Input 4 11 2 2" xfId="7770" xr:uid="{00000000-0005-0000-0000-000046230000}"/>
    <cellStyle name="Input 4 11 3" xfId="7771" xr:uid="{00000000-0005-0000-0000-000047230000}"/>
    <cellStyle name="Input 4 12" xfId="7772" xr:uid="{00000000-0005-0000-0000-000048230000}"/>
    <cellStyle name="Input 4 12 2" xfId="7773" xr:uid="{00000000-0005-0000-0000-000049230000}"/>
    <cellStyle name="Input 4 13" xfId="7774" xr:uid="{00000000-0005-0000-0000-00004A230000}"/>
    <cellStyle name="Input 4 14" xfId="46791" xr:uid="{00000000-0005-0000-0000-00004B230000}"/>
    <cellStyle name="Input 4 2" xfId="7775" xr:uid="{00000000-0005-0000-0000-00004C230000}"/>
    <cellStyle name="Input 4 2 2" xfId="7776" xr:uid="{00000000-0005-0000-0000-00004D230000}"/>
    <cellStyle name="Input 4 2 2 2" xfId="7777" xr:uid="{00000000-0005-0000-0000-00004E230000}"/>
    <cellStyle name="Input 4 2 2 2 2" xfId="7778" xr:uid="{00000000-0005-0000-0000-00004F230000}"/>
    <cellStyle name="Input 4 2 2 3" xfId="7779" xr:uid="{00000000-0005-0000-0000-000050230000}"/>
    <cellStyle name="Input 4 2 3" xfId="7780" xr:uid="{00000000-0005-0000-0000-000051230000}"/>
    <cellStyle name="Input 4 2 3 2" xfId="7781" xr:uid="{00000000-0005-0000-0000-000052230000}"/>
    <cellStyle name="Input 4 2 4" xfId="7782" xr:uid="{00000000-0005-0000-0000-000053230000}"/>
    <cellStyle name="Input 4 2 5" xfId="47042" xr:uid="{00000000-0005-0000-0000-000054230000}"/>
    <cellStyle name="Input 4 3" xfId="7783" xr:uid="{00000000-0005-0000-0000-000055230000}"/>
    <cellStyle name="Input 4 3 2" xfId="7784" xr:uid="{00000000-0005-0000-0000-000056230000}"/>
    <cellStyle name="Input 4 3 2 2" xfId="7785" xr:uid="{00000000-0005-0000-0000-000057230000}"/>
    <cellStyle name="Input 4 3 2 2 2" xfId="7786" xr:uid="{00000000-0005-0000-0000-000058230000}"/>
    <cellStyle name="Input 4 3 2 3" xfId="7787" xr:uid="{00000000-0005-0000-0000-000059230000}"/>
    <cellStyle name="Input 4 3 3" xfId="7788" xr:uid="{00000000-0005-0000-0000-00005A230000}"/>
    <cellStyle name="Input 4 3 3 2" xfId="7789" xr:uid="{00000000-0005-0000-0000-00005B230000}"/>
    <cellStyle name="Input 4 3 4" xfId="7790" xr:uid="{00000000-0005-0000-0000-00005C230000}"/>
    <cellStyle name="Input 4 3 5" xfId="47641" xr:uid="{00000000-0005-0000-0000-00005D230000}"/>
    <cellStyle name="Input 4 4" xfId="7791" xr:uid="{00000000-0005-0000-0000-00005E230000}"/>
    <cellStyle name="Input 4 4 2" xfId="7792" xr:uid="{00000000-0005-0000-0000-00005F230000}"/>
    <cellStyle name="Input 4 4 2 2" xfId="7793" xr:uid="{00000000-0005-0000-0000-000060230000}"/>
    <cellStyle name="Input 4 4 2 2 2" xfId="7794" xr:uid="{00000000-0005-0000-0000-000061230000}"/>
    <cellStyle name="Input 4 4 2 3" xfId="7795" xr:uid="{00000000-0005-0000-0000-000062230000}"/>
    <cellStyle name="Input 4 4 3" xfId="7796" xr:uid="{00000000-0005-0000-0000-000063230000}"/>
    <cellStyle name="Input 4 4 3 2" xfId="7797" xr:uid="{00000000-0005-0000-0000-000064230000}"/>
    <cellStyle name="Input 4 4 4" xfId="7798" xr:uid="{00000000-0005-0000-0000-000065230000}"/>
    <cellStyle name="Input 4 4 5" xfId="48056" xr:uid="{00000000-0005-0000-0000-000066230000}"/>
    <cellStyle name="Input 4 5" xfId="7799" xr:uid="{00000000-0005-0000-0000-000067230000}"/>
    <cellStyle name="Input 4 5 2" xfId="7800" xr:uid="{00000000-0005-0000-0000-000068230000}"/>
    <cellStyle name="Input 4 5 2 2" xfId="7801" xr:uid="{00000000-0005-0000-0000-000069230000}"/>
    <cellStyle name="Input 4 5 2 2 2" xfId="7802" xr:uid="{00000000-0005-0000-0000-00006A230000}"/>
    <cellStyle name="Input 4 5 2 3" xfId="7803" xr:uid="{00000000-0005-0000-0000-00006B230000}"/>
    <cellStyle name="Input 4 5 3" xfId="7804" xr:uid="{00000000-0005-0000-0000-00006C230000}"/>
    <cellStyle name="Input 4 5 3 2" xfId="7805" xr:uid="{00000000-0005-0000-0000-00006D230000}"/>
    <cellStyle name="Input 4 5 4" xfId="7806" xr:uid="{00000000-0005-0000-0000-00006E230000}"/>
    <cellStyle name="Input 4 5 5" xfId="48456" xr:uid="{00000000-0005-0000-0000-00006F230000}"/>
    <cellStyle name="Input 4 6" xfId="7807" xr:uid="{00000000-0005-0000-0000-000070230000}"/>
    <cellStyle name="Input 4 6 2" xfId="7808" xr:uid="{00000000-0005-0000-0000-000071230000}"/>
    <cellStyle name="Input 4 6 2 2" xfId="7809" xr:uid="{00000000-0005-0000-0000-000072230000}"/>
    <cellStyle name="Input 4 6 2 2 2" xfId="7810" xr:uid="{00000000-0005-0000-0000-000073230000}"/>
    <cellStyle name="Input 4 6 2 3" xfId="7811" xr:uid="{00000000-0005-0000-0000-000074230000}"/>
    <cellStyle name="Input 4 6 3" xfId="7812" xr:uid="{00000000-0005-0000-0000-000075230000}"/>
    <cellStyle name="Input 4 6 3 2" xfId="7813" xr:uid="{00000000-0005-0000-0000-000076230000}"/>
    <cellStyle name="Input 4 6 4" xfId="7814" xr:uid="{00000000-0005-0000-0000-000077230000}"/>
    <cellStyle name="Input 4 6 5" xfId="47630" xr:uid="{00000000-0005-0000-0000-000078230000}"/>
    <cellStyle name="Input 4 7" xfId="7815" xr:uid="{00000000-0005-0000-0000-000079230000}"/>
    <cellStyle name="Input 4 7 2" xfId="7816" xr:uid="{00000000-0005-0000-0000-00007A230000}"/>
    <cellStyle name="Input 4 7 2 2" xfId="7817" xr:uid="{00000000-0005-0000-0000-00007B230000}"/>
    <cellStyle name="Input 4 7 2 2 2" xfId="7818" xr:uid="{00000000-0005-0000-0000-00007C230000}"/>
    <cellStyle name="Input 4 7 2 3" xfId="7819" xr:uid="{00000000-0005-0000-0000-00007D230000}"/>
    <cellStyle name="Input 4 7 3" xfId="7820" xr:uid="{00000000-0005-0000-0000-00007E230000}"/>
    <cellStyle name="Input 4 7 3 2" xfId="7821" xr:uid="{00000000-0005-0000-0000-00007F230000}"/>
    <cellStyle name="Input 4 7 4" xfId="7822" xr:uid="{00000000-0005-0000-0000-000080230000}"/>
    <cellStyle name="Input 4 7 5" xfId="49428" xr:uid="{00000000-0005-0000-0000-000081230000}"/>
    <cellStyle name="Input 4 8" xfId="7823" xr:uid="{00000000-0005-0000-0000-000082230000}"/>
    <cellStyle name="Input 4 8 2" xfId="7824" xr:uid="{00000000-0005-0000-0000-000083230000}"/>
    <cellStyle name="Input 4 8 2 2" xfId="7825" xr:uid="{00000000-0005-0000-0000-000084230000}"/>
    <cellStyle name="Input 4 8 2 2 2" xfId="7826" xr:uid="{00000000-0005-0000-0000-000085230000}"/>
    <cellStyle name="Input 4 8 2 3" xfId="7827" xr:uid="{00000000-0005-0000-0000-000086230000}"/>
    <cellStyle name="Input 4 8 3" xfId="7828" xr:uid="{00000000-0005-0000-0000-000087230000}"/>
    <cellStyle name="Input 4 8 3 2" xfId="7829" xr:uid="{00000000-0005-0000-0000-000088230000}"/>
    <cellStyle name="Input 4 8 4" xfId="7830" xr:uid="{00000000-0005-0000-0000-000089230000}"/>
    <cellStyle name="Input 4 8 5" xfId="49874" xr:uid="{00000000-0005-0000-0000-00008A230000}"/>
    <cellStyle name="Input 4 9" xfId="7831" xr:uid="{00000000-0005-0000-0000-00008B230000}"/>
    <cellStyle name="Input 4 9 2" xfId="7832" xr:uid="{00000000-0005-0000-0000-00008C230000}"/>
    <cellStyle name="Input 4 9 2 2" xfId="7833" xr:uid="{00000000-0005-0000-0000-00008D230000}"/>
    <cellStyle name="Input 4 9 2 2 2" xfId="7834" xr:uid="{00000000-0005-0000-0000-00008E230000}"/>
    <cellStyle name="Input 4 9 2 3" xfId="7835" xr:uid="{00000000-0005-0000-0000-00008F230000}"/>
    <cellStyle name="Input 4 9 3" xfId="7836" xr:uid="{00000000-0005-0000-0000-000090230000}"/>
    <cellStyle name="Input 4 9 3 2" xfId="7837" xr:uid="{00000000-0005-0000-0000-000091230000}"/>
    <cellStyle name="Input 4 9 4" xfId="7838" xr:uid="{00000000-0005-0000-0000-000092230000}"/>
    <cellStyle name="Input 4 9 5" xfId="50282" xr:uid="{00000000-0005-0000-0000-000093230000}"/>
    <cellStyle name="Input 5" xfId="7839" xr:uid="{00000000-0005-0000-0000-000094230000}"/>
    <cellStyle name="Input 5 10" xfId="7840" xr:uid="{00000000-0005-0000-0000-000095230000}"/>
    <cellStyle name="Input 5 10 2" xfId="7841" xr:uid="{00000000-0005-0000-0000-000096230000}"/>
    <cellStyle name="Input 5 10 2 2" xfId="7842" xr:uid="{00000000-0005-0000-0000-000097230000}"/>
    <cellStyle name="Input 5 10 2 2 2" xfId="7843" xr:uid="{00000000-0005-0000-0000-000098230000}"/>
    <cellStyle name="Input 5 10 2 3" xfId="7844" xr:uid="{00000000-0005-0000-0000-000099230000}"/>
    <cellStyle name="Input 5 10 3" xfId="7845" xr:uid="{00000000-0005-0000-0000-00009A230000}"/>
    <cellStyle name="Input 5 10 3 2" xfId="7846" xr:uid="{00000000-0005-0000-0000-00009B230000}"/>
    <cellStyle name="Input 5 10 4" xfId="7847" xr:uid="{00000000-0005-0000-0000-00009C230000}"/>
    <cellStyle name="Input 5 10 5" xfId="50710" xr:uid="{00000000-0005-0000-0000-00009D230000}"/>
    <cellStyle name="Input 5 11" xfId="7848" xr:uid="{00000000-0005-0000-0000-00009E230000}"/>
    <cellStyle name="Input 5 11 2" xfId="7849" xr:uid="{00000000-0005-0000-0000-00009F230000}"/>
    <cellStyle name="Input 5 11 2 2" xfId="7850" xr:uid="{00000000-0005-0000-0000-0000A0230000}"/>
    <cellStyle name="Input 5 11 3" xfId="7851" xr:uid="{00000000-0005-0000-0000-0000A1230000}"/>
    <cellStyle name="Input 5 12" xfId="7852" xr:uid="{00000000-0005-0000-0000-0000A2230000}"/>
    <cellStyle name="Input 5 12 2" xfId="7853" xr:uid="{00000000-0005-0000-0000-0000A3230000}"/>
    <cellStyle name="Input 5 13" xfId="7854" xr:uid="{00000000-0005-0000-0000-0000A4230000}"/>
    <cellStyle name="Input 5 14" xfId="46813" xr:uid="{00000000-0005-0000-0000-0000A5230000}"/>
    <cellStyle name="Input 5 2" xfId="7855" xr:uid="{00000000-0005-0000-0000-0000A6230000}"/>
    <cellStyle name="Input 5 2 2" xfId="7856" xr:uid="{00000000-0005-0000-0000-0000A7230000}"/>
    <cellStyle name="Input 5 2 2 2" xfId="7857" xr:uid="{00000000-0005-0000-0000-0000A8230000}"/>
    <cellStyle name="Input 5 2 2 2 2" xfId="7858" xr:uid="{00000000-0005-0000-0000-0000A9230000}"/>
    <cellStyle name="Input 5 2 2 3" xfId="7859" xr:uid="{00000000-0005-0000-0000-0000AA230000}"/>
    <cellStyle name="Input 5 2 3" xfId="7860" xr:uid="{00000000-0005-0000-0000-0000AB230000}"/>
    <cellStyle name="Input 5 2 3 2" xfId="7861" xr:uid="{00000000-0005-0000-0000-0000AC230000}"/>
    <cellStyle name="Input 5 2 4" xfId="7862" xr:uid="{00000000-0005-0000-0000-0000AD230000}"/>
    <cellStyle name="Input 5 2 5" xfId="47043" xr:uid="{00000000-0005-0000-0000-0000AE230000}"/>
    <cellStyle name="Input 5 3" xfId="7863" xr:uid="{00000000-0005-0000-0000-0000AF230000}"/>
    <cellStyle name="Input 5 3 2" xfId="7864" xr:uid="{00000000-0005-0000-0000-0000B0230000}"/>
    <cellStyle name="Input 5 3 2 2" xfId="7865" xr:uid="{00000000-0005-0000-0000-0000B1230000}"/>
    <cellStyle name="Input 5 3 2 2 2" xfId="7866" xr:uid="{00000000-0005-0000-0000-0000B2230000}"/>
    <cellStyle name="Input 5 3 2 3" xfId="7867" xr:uid="{00000000-0005-0000-0000-0000B3230000}"/>
    <cellStyle name="Input 5 3 3" xfId="7868" xr:uid="{00000000-0005-0000-0000-0000B4230000}"/>
    <cellStyle name="Input 5 3 3 2" xfId="7869" xr:uid="{00000000-0005-0000-0000-0000B5230000}"/>
    <cellStyle name="Input 5 3 4" xfId="7870" xr:uid="{00000000-0005-0000-0000-0000B6230000}"/>
    <cellStyle name="Input 5 3 5" xfId="47642" xr:uid="{00000000-0005-0000-0000-0000B7230000}"/>
    <cellStyle name="Input 5 4" xfId="7871" xr:uid="{00000000-0005-0000-0000-0000B8230000}"/>
    <cellStyle name="Input 5 4 2" xfId="7872" xr:uid="{00000000-0005-0000-0000-0000B9230000}"/>
    <cellStyle name="Input 5 4 2 2" xfId="7873" xr:uid="{00000000-0005-0000-0000-0000BA230000}"/>
    <cellStyle name="Input 5 4 2 2 2" xfId="7874" xr:uid="{00000000-0005-0000-0000-0000BB230000}"/>
    <cellStyle name="Input 5 4 2 3" xfId="7875" xr:uid="{00000000-0005-0000-0000-0000BC230000}"/>
    <cellStyle name="Input 5 4 3" xfId="7876" xr:uid="{00000000-0005-0000-0000-0000BD230000}"/>
    <cellStyle name="Input 5 4 3 2" xfId="7877" xr:uid="{00000000-0005-0000-0000-0000BE230000}"/>
    <cellStyle name="Input 5 4 4" xfId="7878" xr:uid="{00000000-0005-0000-0000-0000BF230000}"/>
    <cellStyle name="Input 5 4 5" xfId="48057" xr:uid="{00000000-0005-0000-0000-0000C0230000}"/>
    <cellStyle name="Input 5 5" xfId="7879" xr:uid="{00000000-0005-0000-0000-0000C1230000}"/>
    <cellStyle name="Input 5 5 2" xfId="7880" xr:uid="{00000000-0005-0000-0000-0000C2230000}"/>
    <cellStyle name="Input 5 5 2 2" xfId="7881" xr:uid="{00000000-0005-0000-0000-0000C3230000}"/>
    <cellStyle name="Input 5 5 2 2 2" xfId="7882" xr:uid="{00000000-0005-0000-0000-0000C4230000}"/>
    <cellStyle name="Input 5 5 2 3" xfId="7883" xr:uid="{00000000-0005-0000-0000-0000C5230000}"/>
    <cellStyle name="Input 5 5 3" xfId="7884" xr:uid="{00000000-0005-0000-0000-0000C6230000}"/>
    <cellStyle name="Input 5 5 3 2" xfId="7885" xr:uid="{00000000-0005-0000-0000-0000C7230000}"/>
    <cellStyle name="Input 5 5 4" xfId="7886" xr:uid="{00000000-0005-0000-0000-0000C8230000}"/>
    <cellStyle name="Input 5 5 5" xfId="48457" xr:uid="{00000000-0005-0000-0000-0000C9230000}"/>
    <cellStyle name="Input 5 6" xfId="7887" xr:uid="{00000000-0005-0000-0000-0000CA230000}"/>
    <cellStyle name="Input 5 6 2" xfId="7888" xr:uid="{00000000-0005-0000-0000-0000CB230000}"/>
    <cellStyle name="Input 5 6 2 2" xfId="7889" xr:uid="{00000000-0005-0000-0000-0000CC230000}"/>
    <cellStyle name="Input 5 6 2 2 2" xfId="7890" xr:uid="{00000000-0005-0000-0000-0000CD230000}"/>
    <cellStyle name="Input 5 6 2 3" xfId="7891" xr:uid="{00000000-0005-0000-0000-0000CE230000}"/>
    <cellStyle name="Input 5 6 3" xfId="7892" xr:uid="{00000000-0005-0000-0000-0000CF230000}"/>
    <cellStyle name="Input 5 6 3 2" xfId="7893" xr:uid="{00000000-0005-0000-0000-0000D0230000}"/>
    <cellStyle name="Input 5 6 4" xfId="7894" xr:uid="{00000000-0005-0000-0000-0000D1230000}"/>
    <cellStyle name="Input 5 6 5" xfId="47368" xr:uid="{00000000-0005-0000-0000-0000D2230000}"/>
    <cellStyle name="Input 5 7" xfId="7895" xr:uid="{00000000-0005-0000-0000-0000D3230000}"/>
    <cellStyle name="Input 5 7 2" xfId="7896" xr:uid="{00000000-0005-0000-0000-0000D4230000}"/>
    <cellStyle name="Input 5 7 2 2" xfId="7897" xr:uid="{00000000-0005-0000-0000-0000D5230000}"/>
    <cellStyle name="Input 5 7 2 2 2" xfId="7898" xr:uid="{00000000-0005-0000-0000-0000D6230000}"/>
    <cellStyle name="Input 5 7 2 3" xfId="7899" xr:uid="{00000000-0005-0000-0000-0000D7230000}"/>
    <cellStyle name="Input 5 7 3" xfId="7900" xr:uid="{00000000-0005-0000-0000-0000D8230000}"/>
    <cellStyle name="Input 5 7 3 2" xfId="7901" xr:uid="{00000000-0005-0000-0000-0000D9230000}"/>
    <cellStyle name="Input 5 7 4" xfId="7902" xr:uid="{00000000-0005-0000-0000-0000DA230000}"/>
    <cellStyle name="Input 5 7 5" xfId="49429" xr:uid="{00000000-0005-0000-0000-0000DB230000}"/>
    <cellStyle name="Input 5 8" xfId="7903" xr:uid="{00000000-0005-0000-0000-0000DC230000}"/>
    <cellStyle name="Input 5 8 2" xfId="7904" xr:uid="{00000000-0005-0000-0000-0000DD230000}"/>
    <cellStyle name="Input 5 8 2 2" xfId="7905" xr:uid="{00000000-0005-0000-0000-0000DE230000}"/>
    <cellStyle name="Input 5 8 2 2 2" xfId="7906" xr:uid="{00000000-0005-0000-0000-0000DF230000}"/>
    <cellStyle name="Input 5 8 2 3" xfId="7907" xr:uid="{00000000-0005-0000-0000-0000E0230000}"/>
    <cellStyle name="Input 5 8 3" xfId="7908" xr:uid="{00000000-0005-0000-0000-0000E1230000}"/>
    <cellStyle name="Input 5 8 3 2" xfId="7909" xr:uid="{00000000-0005-0000-0000-0000E2230000}"/>
    <cellStyle name="Input 5 8 4" xfId="7910" xr:uid="{00000000-0005-0000-0000-0000E3230000}"/>
    <cellStyle name="Input 5 8 5" xfId="49875" xr:uid="{00000000-0005-0000-0000-0000E4230000}"/>
    <cellStyle name="Input 5 9" xfId="7911" xr:uid="{00000000-0005-0000-0000-0000E5230000}"/>
    <cellStyle name="Input 5 9 2" xfId="7912" xr:uid="{00000000-0005-0000-0000-0000E6230000}"/>
    <cellStyle name="Input 5 9 2 2" xfId="7913" xr:uid="{00000000-0005-0000-0000-0000E7230000}"/>
    <cellStyle name="Input 5 9 2 2 2" xfId="7914" xr:uid="{00000000-0005-0000-0000-0000E8230000}"/>
    <cellStyle name="Input 5 9 2 3" xfId="7915" xr:uid="{00000000-0005-0000-0000-0000E9230000}"/>
    <cellStyle name="Input 5 9 3" xfId="7916" xr:uid="{00000000-0005-0000-0000-0000EA230000}"/>
    <cellStyle name="Input 5 9 3 2" xfId="7917" xr:uid="{00000000-0005-0000-0000-0000EB230000}"/>
    <cellStyle name="Input 5 9 4" xfId="7918" xr:uid="{00000000-0005-0000-0000-0000EC230000}"/>
    <cellStyle name="Input 5 9 5" xfId="50283" xr:uid="{00000000-0005-0000-0000-0000ED230000}"/>
    <cellStyle name="Input 6" xfId="7919" xr:uid="{00000000-0005-0000-0000-0000EE230000}"/>
    <cellStyle name="Input 6 10" xfId="7920" xr:uid="{00000000-0005-0000-0000-0000EF230000}"/>
    <cellStyle name="Input 6 10 2" xfId="7921" xr:uid="{00000000-0005-0000-0000-0000F0230000}"/>
    <cellStyle name="Input 6 10 2 2" xfId="7922" xr:uid="{00000000-0005-0000-0000-0000F1230000}"/>
    <cellStyle name="Input 6 10 2 2 2" xfId="7923" xr:uid="{00000000-0005-0000-0000-0000F2230000}"/>
    <cellStyle name="Input 6 10 2 3" xfId="7924" xr:uid="{00000000-0005-0000-0000-0000F3230000}"/>
    <cellStyle name="Input 6 10 3" xfId="7925" xr:uid="{00000000-0005-0000-0000-0000F4230000}"/>
    <cellStyle name="Input 6 10 3 2" xfId="7926" xr:uid="{00000000-0005-0000-0000-0000F5230000}"/>
    <cellStyle name="Input 6 10 4" xfId="7927" xr:uid="{00000000-0005-0000-0000-0000F6230000}"/>
    <cellStyle name="Input 6 10 5" xfId="50711" xr:uid="{00000000-0005-0000-0000-0000F7230000}"/>
    <cellStyle name="Input 6 11" xfId="7928" xr:uid="{00000000-0005-0000-0000-0000F8230000}"/>
    <cellStyle name="Input 6 11 2" xfId="7929" xr:uid="{00000000-0005-0000-0000-0000F9230000}"/>
    <cellStyle name="Input 6 11 2 2" xfId="7930" xr:uid="{00000000-0005-0000-0000-0000FA230000}"/>
    <cellStyle name="Input 6 11 3" xfId="7931" xr:uid="{00000000-0005-0000-0000-0000FB230000}"/>
    <cellStyle name="Input 6 12" xfId="7932" xr:uid="{00000000-0005-0000-0000-0000FC230000}"/>
    <cellStyle name="Input 6 12 2" xfId="7933" xr:uid="{00000000-0005-0000-0000-0000FD230000}"/>
    <cellStyle name="Input 6 13" xfId="7934" xr:uid="{00000000-0005-0000-0000-0000FE230000}"/>
    <cellStyle name="Input 6 14" xfId="46840" xr:uid="{00000000-0005-0000-0000-0000FF230000}"/>
    <cellStyle name="Input 6 2" xfId="7935" xr:uid="{00000000-0005-0000-0000-000000240000}"/>
    <cellStyle name="Input 6 2 2" xfId="7936" xr:uid="{00000000-0005-0000-0000-000001240000}"/>
    <cellStyle name="Input 6 2 2 2" xfId="7937" xr:uid="{00000000-0005-0000-0000-000002240000}"/>
    <cellStyle name="Input 6 2 2 2 2" xfId="7938" xr:uid="{00000000-0005-0000-0000-000003240000}"/>
    <cellStyle name="Input 6 2 2 3" xfId="7939" xr:uid="{00000000-0005-0000-0000-000004240000}"/>
    <cellStyle name="Input 6 2 3" xfId="7940" xr:uid="{00000000-0005-0000-0000-000005240000}"/>
    <cellStyle name="Input 6 2 3 2" xfId="7941" xr:uid="{00000000-0005-0000-0000-000006240000}"/>
    <cellStyle name="Input 6 2 4" xfId="7942" xr:uid="{00000000-0005-0000-0000-000007240000}"/>
    <cellStyle name="Input 6 2 5" xfId="47044" xr:uid="{00000000-0005-0000-0000-000008240000}"/>
    <cellStyle name="Input 6 3" xfId="7943" xr:uid="{00000000-0005-0000-0000-000009240000}"/>
    <cellStyle name="Input 6 3 2" xfId="7944" xr:uid="{00000000-0005-0000-0000-00000A240000}"/>
    <cellStyle name="Input 6 3 2 2" xfId="7945" xr:uid="{00000000-0005-0000-0000-00000B240000}"/>
    <cellStyle name="Input 6 3 2 2 2" xfId="7946" xr:uid="{00000000-0005-0000-0000-00000C240000}"/>
    <cellStyle name="Input 6 3 2 3" xfId="7947" xr:uid="{00000000-0005-0000-0000-00000D240000}"/>
    <cellStyle name="Input 6 3 3" xfId="7948" xr:uid="{00000000-0005-0000-0000-00000E240000}"/>
    <cellStyle name="Input 6 3 3 2" xfId="7949" xr:uid="{00000000-0005-0000-0000-00000F240000}"/>
    <cellStyle name="Input 6 3 4" xfId="7950" xr:uid="{00000000-0005-0000-0000-000010240000}"/>
    <cellStyle name="Input 6 3 5" xfId="47643" xr:uid="{00000000-0005-0000-0000-000011240000}"/>
    <cellStyle name="Input 6 4" xfId="7951" xr:uid="{00000000-0005-0000-0000-000012240000}"/>
    <cellStyle name="Input 6 4 2" xfId="7952" xr:uid="{00000000-0005-0000-0000-000013240000}"/>
    <cellStyle name="Input 6 4 2 2" xfId="7953" xr:uid="{00000000-0005-0000-0000-000014240000}"/>
    <cellStyle name="Input 6 4 2 2 2" xfId="7954" xr:uid="{00000000-0005-0000-0000-000015240000}"/>
    <cellStyle name="Input 6 4 2 3" xfId="7955" xr:uid="{00000000-0005-0000-0000-000016240000}"/>
    <cellStyle name="Input 6 4 3" xfId="7956" xr:uid="{00000000-0005-0000-0000-000017240000}"/>
    <cellStyle name="Input 6 4 3 2" xfId="7957" xr:uid="{00000000-0005-0000-0000-000018240000}"/>
    <cellStyle name="Input 6 4 4" xfId="7958" xr:uid="{00000000-0005-0000-0000-000019240000}"/>
    <cellStyle name="Input 6 4 5" xfId="48058" xr:uid="{00000000-0005-0000-0000-00001A240000}"/>
    <cellStyle name="Input 6 5" xfId="7959" xr:uid="{00000000-0005-0000-0000-00001B240000}"/>
    <cellStyle name="Input 6 5 2" xfId="7960" xr:uid="{00000000-0005-0000-0000-00001C240000}"/>
    <cellStyle name="Input 6 5 2 2" xfId="7961" xr:uid="{00000000-0005-0000-0000-00001D240000}"/>
    <cellStyle name="Input 6 5 2 2 2" xfId="7962" xr:uid="{00000000-0005-0000-0000-00001E240000}"/>
    <cellStyle name="Input 6 5 2 3" xfId="7963" xr:uid="{00000000-0005-0000-0000-00001F240000}"/>
    <cellStyle name="Input 6 5 3" xfId="7964" xr:uid="{00000000-0005-0000-0000-000020240000}"/>
    <cellStyle name="Input 6 5 3 2" xfId="7965" xr:uid="{00000000-0005-0000-0000-000021240000}"/>
    <cellStyle name="Input 6 5 4" xfId="7966" xr:uid="{00000000-0005-0000-0000-000022240000}"/>
    <cellStyle name="Input 6 5 5" xfId="48458" xr:uid="{00000000-0005-0000-0000-000023240000}"/>
    <cellStyle name="Input 6 6" xfId="7967" xr:uid="{00000000-0005-0000-0000-000024240000}"/>
    <cellStyle name="Input 6 6 2" xfId="7968" xr:uid="{00000000-0005-0000-0000-000025240000}"/>
    <cellStyle name="Input 6 6 2 2" xfId="7969" xr:uid="{00000000-0005-0000-0000-000026240000}"/>
    <cellStyle name="Input 6 6 2 2 2" xfId="7970" xr:uid="{00000000-0005-0000-0000-000027240000}"/>
    <cellStyle name="Input 6 6 2 3" xfId="7971" xr:uid="{00000000-0005-0000-0000-000028240000}"/>
    <cellStyle name="Input 6 6 3" xfId="7972" xr:uid="{00000000-0005-0000-0000-000029240000}"/>
    <cellStyle name="Input 6 6 3 2" xfId="7973" xr:uid="{00000000-0005-0000-0000-00002A240000}"/>
    <cellStyle name="Input 6 6 4" xfId="7974" xr:uid="{00000000-0005-0000-0000-00002B240000}"/>
    <cellStyle name="Input 6 6 5" xfId="47382" xr:uid="{00000000-0005-0000-0000-00002C240000}"/>
    <cellStyle name="Input 6 7" xfId="7975" xr:uid="{00000000-0005-0000-0000-00002D240000}"/>
    <cellStyle name="Input 6 7 2" xfId="7976" xr:uid="{00000000-0005-0000-0000-00002E240000}"/>
    <cellStyle name="Input 6 7 2 2" xfId="7977" xr:uid="{00000000-0005-0000-0000-00002F240000}"/>
    <cellStyle name="Input 6 7 2 2 2" xfId="7978" xr:uid="{00000000-0005-0000-0000-000030240000}"/>
    <cellStyle name="Input 6 7 2 3" xfId="7979" xr:uid="{00000000-0005-0000-0000-000031240000}"/>
    <cellStyle name="Input 6 7 3" xfId="7980" xr:uid="{00000000-0005-0000-0000-000032240000}"/>
    <cellStyle name="Input 6 7 3 2" xfId="7981" xr:uid="{00000000-0005-0000-0000-000033240000}"/>
    <cellStyle name="Input 6 7 4" xfId="7982" xr:uid="{00000000-0005-0000-0000-000034240000}"/>
    <cellStyle name="Input 6 7 5" xfId="49430" xr:uid="{00000000-0005-0000-0000-000035240000}"/>
    <cellStyle name="Input 6 8" xfId="7983" xr:uid="{00000000-0005-0000-0000-000036240000}"/>
    <cellStyle name="Input 6 8 2" xfId="7984" xr:uid="{00000000-0005-0000-0000-000037240000}"/>
    <cellStyle name="Input 6 8 2 2" xfId="7985" xr:uid="{00000000-0005-0000-0000-000038240000}"/>
    <cellStyle name="Input 6 8 2 2 2" xfId="7986" xr:uid="{00000000-0005-0000-0000-000039240000}"/>
    <cellStyle name="Input 6 8 2 3" xfId="7987" xr:uid="{00000000-0005-0000-0000-00003A240000}"/>
    <cellStyle name="Input 6 8 3" xfId="7988" xr:uid="{00000000-0005-0000-0000-00003B240000}"/>
    <cellStyle name="Input 6 8 3 2" xfId="7989" xr:uid="{00000000-0005-0000-0000-00003C240000}"/>
    <cellStyle name="Input 6 8 4" xfId="7990" xr:uid="{00000000-0005-0000-0000-00003D240000}"/>
    <cellStyle name="Input 6 8 5" xfId="49876" xr:uid="{00000000-0005-0000-0000-00003E240000}"/>
    <cellStyle name="Input 6 9" xfId="7991" xr:uid="{00000000-0005-0000-0000-00003F240000}"/>
    <cellStyle name="Input 6 9 2" xfId="7992" xr:uid="{00000000-0005-0000-0000-000040240000}"/>
    <cellStyle name="Input 6 9 2 2" xfId="7993" xr:uid="{00000000-0005-0000-0000-000041240000}"/>
    <cellStyle name="Input 6 9 2 2 2" xfId="7994" xr:uid="{00000000-0005-0000-0000-000042240000}"/>
    <cellStyle name="Input 6 9 2 3" xfId="7995" xr:uid="{00000000-0005-0000-0000-000043240000}"/>
    <cellStyle name="Input 6 9 3" xfId="7996" xr:uid="{00000000-0005-0000-0000-000044240000}"/>
    <cellStyle name="Input 6 9 3 2" xfId="7997" xr:uid="{00000000-0005-0000-0000-000045240000}"/>
    <cellStyle name="Input 6 9 4" xfId="7998" xr:uid="{00000000-0005-0000-0000-000046240000}"/>
    <cellStyle name="Input 6 9 5" xfId="50284" xr:uid="{00000000-0005-0000-0000-000047240000}"/>
    <cellStyle name="Input 7" xfId="7999" xr:uid="{00000000-0005-0000-0000-000048240000}"/>
    <cellStyle name="Input 7 10" xfId="8000" xr:uid="{00000000-0005-0000-0000-000049240000}"/>
    <cellStyle name="Input 7 10 2" xfId="8001" xr:uid="{00000000-0005-0000-0000-00004A240000}"/>
    <cellStyle name="Input 7 10 2 2" xfId="8002" xr:uid="{00000000-0005-0000-0000-00004B240000}"/>
    <cellStyle name="Input 7 10 2 2 2" xfId="8003" xr:uid="{00000000-0005-0000-0000-00004C240000}"/>
    <cellStyle name="Input 7 10 2 3" xfId="8004" xr:uid="{00000000-0005-0000-0000-00004D240000}"/>
    <cellStyle name="Input 7 10 3" xfId="8005" xr:uid="{00000000-0005-0000-0000-00004E240000}"/>
    <cellStyle name="Input 7 10 3 2" xfId="8006" xr:uid="{00000000-0005-0000-0000-00004F240000}"/>
    <cellStyle name="Input 7 10 4" xfId="8007" xr:uid="{00000000-0005-0000-0000-000050240000}"/>
    <cellStyle name="Input 7 10 5" xfId="50712" xr:uid="{00000000-0005-0000-0000-000051240000}"/>
    <cellStyle name="Input 7 11" xfId="8008" xr:uid="{00000000-0005-0000-0000-000052240000}"/>
    <cellStyle name="Input 7 11 2" xfId="8009" xr:uid="{00000000-0005-0000-0000-000053240000}"/>
    <cellStyle name="Input 7 11 2 2" xfId="8010" xr:uid="{00000000-0005-0000-0000-000054240000}"/>
    <cellStyle name="Input 7 11 3" xfId="8011" xr:uid="{00000000-0005-0000-0000-000055240000}"/>
    <cellStyle name="Input 7 12" xfId="8012" xr:uid="{00000000-0005-0000-0000-000056240000}"/>
    <cellStyle name="Input 7 12 2" xfId="8013" xr:uid="{00000000-0005-0000-0000-000057240000}"/>
    <cellStyle name="Input 7 13" xfId="8014" xr:uid="{00000000-0005-0000-0000-000058240000}"/>
    <cellStyle name="Input 7 14" xfId="46859" xr:uid="{00000000-0005-0000-0000-000059240000}"/>
    <cellStyle name="Input 7 2" xfId="8015" xr:uid="{00000000-0005-0000-0000-00005A240000}"/>
    <cellStyle name="Input 7 2 2" xfId="8016" xr:uid="{00000000-0005-0000-0000-00005B240000}"/>
    <cellStyle name="Input 7 2 2 2" xfId="8017" xr:uid="{00000000-0005-0000-0000-00005C240000}"/>
    <cellStyle name="Input 7 2 2 2 2" xfId="8018" xr:uid="{00000000-0005-0000-0000-00005D240000}"/>
    <cellStyle name="Input 7 2 2 3" xfId="8019" xr:uid="{00000000-0005-0000-0000-00005E240000}"/>
    <cellStyle name="Input 7 2 3" xfId="8020" xr:uid="{00000000-0005-0000-0000-00005F240000}"/>
    <cellStyle name="Input 7 2 3 2" xfId="8021" xr:uid="{00000000-0005-0000-0000-000060240000}"/>
    <cellStyle name="Input 7 2 4" xfId="8022" xr:uid="{00000000-0005-0000-0000-000061240000}"/>
    <cellStyle name="Input 7 2 5" xfId="47045" xr:uid="{00000000-0005-0000-0000-000062240000}"/>
    <cellStyle name="Input 7 3" xfId="8023" xr:uid="{00000000-0005-0000-0000-000063240000}"/>
    <cellStyle name="Input 7 3 2" xfId="8024" xr:uid="{00000000-0005-0000-0000-000064240000}"/>
    <cellStyle name="Input 7 3 2 2" xfId="8025" xr:uid="{00000000-0005-0000-0000-000065240000}"/>
    <cellStyle name="Input 7 3 2 2 2" xfId="8026" xr:uid="{00000000-0005-0000-0000-000066240000}"/>
    <cellStyle name="Input 7 3 2 3" xfId="8027" xr:uid="{00000000-0005-0000-0000-000067240000}"/>
    <cellStyle name="Input 7 3 3" xfId="8028" xr:uid="{00000000-0005-0000-0000-000068240000}"/>
    <cellStyle name="Input 7 3 3 2" xfId="8029" xr:uid="{00000000-0005-0000-0000-000069240000}"/>
    <cellStyle name="Input 7 3 4" xfId="8030" xr:uid="{00000000-0005-0000-0000-00006A240000}"/>
    <cellStyle name="Input 7 3 5" xfId="47644" xr:uid="{00000000-0005-0000-0000-00006B240000}"/>
    <cellStyle name="Input 7 4" xfId="8031" xr:uid="{00000000-0005-0000-0000-00006C240000}"/>
    <cellStyle name="Input 7 4 2" xfId="8032" xr:uid="{00000000-0005-0000-0000-00006D240000}"/>
    <cellStyle name="Input 7 4 2 2" xfId="8033" xr:uid="{00000000-0005-0000-0000-00006E240000}"/>
    <cellStyle name="Input 7 4 2 2 2" xfId="8034" xr:uid="{00000000-0005-0000-0000-00006F240000}"/>
    <cellStyle name="Input 7 4 2 3" xfId="8035" xr:uid="{00000000-0005-0000-0000-000070240000}"/>
    <cellStyle name="Input 7 4 3" xfId="8036" xr:uid="{00000000-0005-0000-0000-000071240000}"/>
    <cellStyle name="Input 7 4 3 2" xfId="8037" xr:uid="{00000000-0005-0000-0000-000072240000}"/>
    <cellStyle name="Input 7 4 4" xfId="8038" xr:uid="{00000000-0005-0000-0000-000073240000}"/>
    <cellStyle name="Input 7 4 5" xfId="48059" xr:uid="{00000000-0005-0000-0000-000074240000}"/>
    <cellStyle name="Input 7 5" xfId="8039" xr:uid="{00000000-0005-0000-0000-000075240000}"/>
    <cellStyle name="Input 7 5 2" xfId="8040" xr:uid="{00000000-0005-0000-0000-000076240000}"/>
    <cellStyle name="Input 7 5 2 2" xfId="8041" xr:uid="{00000000-0005-0000-0000-000077240000}"/>
    <cellStyle name="Input 7 5 2 2 2" xfId="8042" xr:uid="{00000000-0005-0000-0000-000078240000}"/>
    <cellStyle name="Input 7 5 2 3" xfId="8043" xr:uid="{00000000-0005-0000-0000-000079240000}"/>
    <cellStyle name="Input 7 5 3" xfId="8044" xr:uid="{00000000-0005-0000-0000-00007A240000}"/>
    <cellStyle name="Input 7 5 3 2" xfId="8045" xr:uid="{00000000-0005-0000-0000-00007B240000}"/>
    <cellStyle name="Input 7 5 4" xfId="8046" xr:uid="{00000000-0005-0000-0000-00007C240000}"/>
    <cellStyle name="Input 7 5 5" xfId="48459" xr:uid="{00000000-0005-0000-0000-00007D240000}"/>
    <cellStyle name="Input 7 6" xfId="8047" xr:uid="{00000000-0005-0000-0000-00007E240000}"/>
    <cellStyle name="Input 7 6 2" xfId="8048" xr:uid="{00000000-0005-0000-0000-00007F240000}"/>
    <cellStyle name="Input 7 6 2 2" xfId="8049" xr:uid="{00000000-0005-0000-0000-000080240000}"/>
    <cellStyle name="Input 7 6 2 2 2" xfId="8050" xr:uid="{00000000-0005-0000-0000-000081240000}"/>
    <cellStyle name="Input 7 6 2 3" xfId="8051" xr:uid="{00000000-0005-0000-0000-000082240000}"/>
    <cellStyle name="Input 7 6 3" xfId="8052" xr:uid="{00000000-0005-0000-0000-000083240000}"/>
    <cellStyle name="Input 7 6 3 2" xfId="8053" xr:uid="{00000000-0005-0000-0000-000084240000}"/>
    <cellStyle name="Input 7 6 4" xfId="8054" xr:uid="{00000000-0005-0000-0000-000085240000}"/>
    <cellStyle name="Input 7 6 5" xfId="47380" xr:uid="{00000000-0005-0000-0000-000086240000}"/>
    <cellStyle name="Input 7 7" xfId="8055" xr:uid="{00000000-0005-0000-0000-000087240000}"/>
    <cellStyle name="Input 7 7 2" xfId="8056" xr:uid="{00000000-0005-0000-0000-000088240000}"/>
    <cellStyle name="Input 7 7 2 2" xfId="8057" xr:uid="{00000000-0005-0000-0000-000089240000}"/>
    <cellStyle name="Input 7 7 2 2 2" xfId="8058" xr:uid="{00000000-0005-0000-0000-00008A240000}"/>
    <cellStyle name="Input 7 7 2 3" xfId="8059" xr:uid="{00000000-0005-0000-0000-00008B240000}"/>
    <cellStyle name="Input 7 7 3" xfId="8060" xr:uid="{00000000-0005-0000-0000-00008C240000}"/>
    <cellStyle name="Input 7 7 3 2" xfId="8061" xr:uid="{00000000-0005-0000-0000-00008D240000}"/>
    <cellStyle name="Input 7 7 4" xfId="8062" xr:uid="{00000000-0005-0000-0000-00008E240000}"/>
    <cellStyle name="Input 7 7 5" xfId="49431" xr:uid="{00000000-0005-0000-0000-00008F240000}"/>
    <cellStyle name="Input 7 8" xfId="8063" xr:uid="{00000000-0005-0000-0000-000090240000}"/>
    <cellStyle name="Input 7 8 2" xfId="8064" xr:uid="{00000000-0005-0000-0000-000091240000}"/>
    <cellStyle name="Input 7 8 2 2" xfId="8065" xr:uid="{00000000-0005-0000-0000-000092240000}"/>
    <cellStyle name="Input 7 8 2 2 2" xfId="8066" xr:uid="{00000000-0005-0000-0000-000093240000}"/>
    <cellStyle name="Input 7 8 2 3" xfId="8067" xr:uid="{00000000-0005-0000-0000-000094240000}"/>
    <cellStyle name="Input 7 8 3" xfId="8068" xr:uid="{00000000-0005-0000-0000-000095240000}"/>
    <cellStyle name="Input 7 8 3 2" xfId="8069" xr:uid="{00000000-0005-0000-0000-000096240000}"/>
    <cellStyle name="Input 7 8 4" xfId="8070" xr:uid="{00000000-0005-0000-0000-000097240000}"/>
    <cellStyle name="Input 7 8 5" xfId="49877" xr:uid="{00000000-0005-0000-0000-000098240000}"/>
    <cellStyle name="Input 7 9" xfId="8071" xr:uid="{00000000-0005-0000-0000-000099240000}"/>
    <cellStyle name="Input 7 9 2" xfId="8072" xr:uid="{00000000-0005-0000-0000-00009A240000}"/>
    <cellStyle name="Input 7 9 2 2" xfId="8073" xr:uid="{00000000-0005-0000-0000-00009B240000}"/>
    <cellStyle name="Input 7 9 2 2 2" xfId="8074" xr:uid="{00000000-0005-0000-0000-00009C240000}"/>
    <cellStyle name="Input 7 9 2 3" xfId="8075" xr:uid="{00000000-0005-0000-0000-00009D240000}"/>
    <cellStyle name="Input 7 9 3" xfId="8076" xr:uid="{00000000-0005-0000-0000-00009E240000}"/>
    <cellStyle name="Input 7 9 3 2" xfId="8077" xr:uid="{00000000-0005-0000-0000-00009F240000}"/>
    <cellStyle name="Input 7 9 4" xfId="8078" xr:uid="{00000000-0005-0000-0000-0000A0240000}"/>
    <cellStyle name="Input 7 9 5" xfId="50285" xr:uid="{00000000-0005-0000-0000-0000A1240000}"/>
    <cellStyle name="Input 8" xfId="8079" xr:uid="{00000000-0005-0000-0000-0000A2240000}"/>
    <cellStyle name="Input 8 10" xfId="8080" xr:uid="{00000000-0005-0000-0000-0000A3240000}"/>
    <cellStyle name="Input 8 10 2" xfId="8081" xr:uid="{00000000-0005-0000-0000-0000A4240000}"/>
    <cellStyle name="Input 8 10 2 2" xfId="8082" xr:uid="{00000000-0005-0000-0000-0000A5240000}"/>
    <cellStyle name="Input 8 10 2 2 2" xfId="8083" xr:uid="{00000000-0005-0000-0000-0000A6240000}"/>
    <cellStyle name="Input 8 10 2 3" xfId="8084" xr:uid="{00000000-0005-0000-0000-0000A7240000}"/>
    <cellStyle name="Input 8 10 3" xfId="8085" xr:uid="{00000000-0005-0000-0000-0000A8240000}"/>
    <cellStyle name="Input 8 10 3 2" xfId="8086" xr:uid="{00000000-0005-0000-0000-0000A9240000}"/>
    <cellStyle name="Input 8 10 4" xfId="8087" xr:uid="{00000000-0005-0000-0000-0000AA240000}"/>
    <cellStyle name="Input 8 10 5" xfId="50713" xr:uid="{00000000-0005-0000-0000-0000AB240000}"/>
    <cellStyle name="Input 8 11" xfId="8088" xr:uid="{00000000-0005-0000-0000-0000AC240000}"/>
    <cellStyle name="Input 8 11 2" xfId="8089" xr:uid="{00000000-0005-0000-0000-0000AD240000}"/>
    <cellStyle name="Input 8 11 2 2" xfId="8090" xr:uid="{00000000-0005-0000-0000-0000AE240000}"/>
    <cellStyle name="Input 8 11 3" xfId="8091" xr:uid="{00000000-0005-0000-0000-0000AF240000}"/>
    <cellStyle name="Input 8 12" xfId="8092" xr:uid="{00000000-0005-0000-0000-0000B0240000}"/>
    <cellStyle name="Input 8 12 2" xfId="8093" xr:uid="{00000000-0005-0000-0000-0000B1240000}"/>
    <cellStyle name="Input 8 13" xfId="8094" xr:uid="{00000000-0005-0000-0000-0000B2240000}"/>
    <cellStyle name="Input 8 14" xfId="46871" xr:uid="{00000000-0005-0000-0000-0000B3240000}"/>
    <cellStyle name="Input 8 2" xfId="8095" xr:uid="{00000000-0005-0000-0000-0000B4240000}"/>
    <cellStyle name="Input 8 2 2" xfId="8096" xr:uid="{00000000-0005-0000-0000-0000B5240000}"/>
    <cellStyle name="Input 8 2 2 2" xfId="8097" xr:uid="{00000000-0005-0000-0000-0000B6240000}"/>
    <cellStyle name="Input 8 2 2 2 2" xfId="8098" xr:uid="{00000000-0005-0000-0000-0000B7240000}"/>
    <cellStyle name="Input 8 2 2 3" xfId="8099" xr:uid="{00000000-0005-0000-0000-0000B8240000}"/>
    <cellStyle name="Input 8 2 3" xfId="8100" xr:uid="{00000000-0005-0000-0000-0000B9240000}"/>
    <cellStyle name="Input 8 2 3 2" xfId="8101" xr:uid="{00000000-0005-0000-0000-0000BA240000}"/>
    <cellStyle name="Input 8 2 4" xfId="8102" xr:uid="{00000000-0005-0000-0000-0000BB240000}"/>
    <cellStyle name="Input 8 2 5" xfId="47046" xr:uid="{00000000-0005-0000-0000-0000BC240000}"/>
    <cellStyle name="Input 8 3" xfId="8103" xr:uid="{00000000-0005-0000-0000-0000BD240000}"/>
    <cellStyle name="Input 8 3 2" xfId="8104" xr:uid="{00000000-0005-0000-0000-0000BE240000}"/>
    <cellStyle name="Input 8 3 2 2" xfId="8105" xr:uid="{00000000-0005-0000-0000-0000BF240000}"/>
    <cellStyle name="Input 8 3 2 2 2" xfId="8106" xr:uid="{00000000-0005-0000-0000-0000C0240000}"/>
    <cellStyle name="Input 8 3 2 3" xfId="8107" xr:uid="{00000000-0005-0000-0000-0000C1240000}"/>
    <cellStyle name="Input 8 3 3" xfId="8108" xr:uid="{00000000-0005-0000-0000-0000C2240000}"/>
    <cellStyle name="Input 8 3 3 2" xfId="8109" xr:uid="{00000000-0005-0000-0000-0000C3240000}"/>
    <cellStyle name="Input 8 3 4" xfId="8110" xr:uid="{00000000-0005-0000-0000-0000C4240000}"/>
    <cellStyle name="Input 8 3 5" xfId="47645" xr:uid="{00000000-0005-0000-0000-0000C5240000}"/>
    <cellStyle name="Input 8 4" xfId="8111" xr:uid="{00000000-0005-0000-0000-0000C6240000}"/>
    <cellStyle name="Input 8 4 2" xfId="8112" xr:uid="{00000000-0005-0000-0000-0000C7240000}"/>
    <cellStyle name="Input 8 4 2 2" xfId="8113" xr:uid="{00000000-0005-0000-0000-0000C8240000}"/>
    <cellStyle name="Input 8 4 2 2 2" xfId="8114" xr:uid="{00000000-0005-0000-0000-0000C9240000}"/>
    <cellStyle name="Input 8 4 2 3" xfId="8115" xr:uid="{00000000-0005-0000-0000-0000CA240000}"/>
    <cellStyle name="Input 8 4 3" xfId="8116" xr:uid="{00000000-0005-0000-0000-0000CB240000}"/>
    <cellStyle name="Input 8 4 3 2" xfId="8117" xr:uid="{00000000-0005-0000-0000-0000CC240000}"/>
    <cellStyle name="Input 8 4 4" xfId="8118" xr:uid="{00000000-0005-0000-0000-0000CD240000}"/>
    <cellStyle name="Input 8 4 5" xfId="48060" xr:uid="{00000000-0005-0000-0000-0000CE240000}"/>
    <cellStyle name="Input 8 5" xfId="8119" xr:uid="{00000000-0005-0000-0000-0000CF240000}"/>
    <cellStyle name="Input 8 5 2" xfId="8120" xr:uid="{00000000-0005-0000-0000-0000D0240000}"/>
    <cellStyle name="Input 8 5 2 2" xfId="8121" xr:uid="{00000000-0005-0000-0000-0000D1240000}"/>
    <cellStyle name="Input 8 5 2 2 2" xfId="8122" xr:uid="{00000000-0005-0000-0000-0000D2240000}"/>
    <cellStyle name="Input 8 5 2 3" xfId="8123" xr:uid="{00000000-0005-0000-0000-0000D3240000}"/>
    <cellStyle name="Input 8 5 3" xfId="8124" xr:uid="{00000000-0005-0000-0000-0000D4240000}"/>
    <cellStyle name="Input 8 5 3 2" xfId="8125" xr:uid="{00000000-0005-0000-0000-0000D5240000}"/>
    <cellStyle name="Input 8 5 4" xfId="8126" xr:uid="{00000000-0005-0000-0000-0000D6240000}"/>
    <cellStyle name="Input 8 5 5" xfId="48460" xr:uid="{00000000-0005-0000-0000-0000D7240000}"/>
    <cellStyle name="Input 8 6" xfId="8127" xr:uid="{00000000-0005-0000-0000-0000D8240000}"/>
    <cellStyle name="Input 8 6 2" xfId="8128" xr:uid="{00000000-0005-0000-0000-0000D9240000}"/>
    <cellStyle name="Input 8 6 2 2" xfId="8129" xr:uid="{00000000-0005-0000-0000-0000DA240000}"/>
    <cellStyle name="Input 8 6 2 2 2" xfId="8130" xr:uid="{00000000-0005-0000-0000-0000DB240000}"/>
    <cellStyle name="Input 8 6 2 3" xfId="8131" xr:uid="{00000000-0005-0000-0000-0000DC240000}"/>
    <cellStyle name="Input 8 6 3" xfId="8132" xr:uid="{00000000-0005-0000-0000-0000DD240000}"/>
    <cellStyle name="Input 8 6 3 2" xfId="8133" xr:uid="{00000000-0005-0000-0000-0000DE240000}"/>
    <cellStyle name="Input 8 6 4" xfId="8134" xr:uid="{00000000-0005-0000-0000-0000DF240000}"/>
    <cellStyle name="Input 8 6 5" xfId="48449" xr:uid="{00000000-0005-0000-0000-0000E0240000}"/>
    <cellStyle name="Input 8 7" xfId="8135" xr:uid="{00000000-0005-0000-0000-0000E1240000}"/>
    <cellStyle name="Input 8 7 2" xfId="8136" xr:uid="{00000000-0005-0000-0000-0000E2240000}"/>
    <cellStyle name="Input 8 7 2 2" xfId="8137" xr:uid="{00000000-0005-0000-0000-0000E3240000}"/>
    <cellStyle name="Input 8 7 2 2 2" xfId="8138" xr:uid="{00000000-0005-0000-0000-0000E4240000}"/>
    <cellStyle name="Input 8 7 2 3" xfId="8139" xr:uid="{00000000-0005-0000-0000-0000E5240000}"/>
    <cellStyle name="Input 8 7 3" xfId="8140" xr:uid="{00000000-0005-0000-0000-0000E6240000}"/>
    <cellStyle name="Input 8 7 3 2" xfId="8141" xr:uid="{00000000-0005-0000-0000-0000E7240000}"/>
    <cellStyle name="Input 8 7 4" xfId="8142" xr:uid="{00000000-0005-0000-0000-0000E8240000}"/>
    <cellStyle name="Input 8 7 5" xfId="49432" xr:uid="{00000000-0005-0000-0000-0000E9240000}"/>
    <cellStyle name="Input 8 8" xfId="8143" xr:uid="{00000000-0005-0000-0000-0000EA240000}"/>
    <cellStyle name="Input 8 8 2" xfId="8144" xr:uid="{00000000-0005-0000-0000-0000EB240000}"/>
    <cellStyle name="Input 8 8 2 2" xfId="8145" xr:uid="{00000000-0005-0000-0000-0000EC240000}"/>
    <cellStyle name="Input 8 8 2 2 2" xfId="8146" xr:uid="{00000000-0005-0000-0000-0000ED240000}"/>
    <cellStyle name="Input 8 8 2 3" xfId="8147" xr:uid="{00000000-0005-0000-0000-0000EE240000}"/>
    <cellStyle name="Input 8 8 3" xfId="8148" xr:uid="{00000000-0005-0000-0000-0000EF240000}"/>
    <cellStyle name="Input 8 8 3 2" xfId="8149" xr:uid="{00000000-0005-0000-0000-0000F0240000}"/>
    <cellStyle name="Input 8 8 4" xfId="8150" xr:uid="{00000000-0005-0000-0000-0000F1240000}"/>
    <cellStyle name="Input 8 8 5" xfId="49878" xr:uid="{00000000-0005-0000-0000-0000F2240000}"/>
    <cellStyle name="Input 8 9" xfId="8151" xr:uid="{00000000-0005-0000-0000-0000F3240000}"/>
    <cellStyle name="Input 8 9 2" xfId="8152" xr:uid="{00000000-0005-0000-0000-0000F4240000}"/>
    <cellStyle name="Input 8 9 2 2" xfId="8153" xr:uid="{00000000-0005-0000-0000-0000F5240000}"/>
    <cellStyle name="Input 8 9 2 2 2" xfId="8154" xr:uid="{00000000-0005-0000-0000-0000F6240000}"/>
    <cellStyle name="Input 8 9 2 3" xfId="8155" xr:uid="{00000000-0005-0000-0000-0000F7240000}"/>
    <cellStyle name="Input 8 9 3" xfId="8156" xr:uid="{00000000-0005-0000-0000-0000F8240000}"/>
    <cellStyle name="Input 8 9 3 2" xfId="8157" xr:uid="{00000000-0005-0000-0000-0000F9240000}"/>
    <cellStyle name="Input 8 9 4" xfId="8158" xr:uid="{00000000-0005-0000-0000-0000FA240000}"/>
    <cellStyle name="Input 8 9 5" xfId="50286" xr:uid="{00000000-0005-0000-0000-0000FB240000}"/>
    <cellStyle name="Input 9" xfId="8159" xr:uid="{00000000-0005-0000-0000-0000FC240000}"/>
    <cellStyle name="Input 9 10" xfId="8160" xr:uid="{00000000-0005-0000-0000-0000FD240000}"/>
    <cellStyle name="Input 9 10 2" xfId="8161" xr:uid="{00000000-0005-0000-0000-0000FE240000}"/>
    <cellStyle name="Input 9 10 2 2" xfId="8162" xr:uid="{00000000-0005-0000-0000-0000FF240000}"/>
    <cellStyle name="Input 9 10 2 2 2" xfId="8163" xr:uid="{00000000-0005-0000-0000-000000250000}"/>
    <cellStyle name="Input 9 10 2 3" xfId="8164" xr:uid="{00000000-0005-0000-0000-000001250000}"/>
    <cellStyle name="Input 9 10 3" xfId="8165" xr:uid="{00000000-0005-0000-0000-000002250000}"/>
    <cellStyle name="Input 9 10 3 2" xfId="8166" xr:uid="{00000000-0005-0000-0000-000003250000}"/>
    <cellStyle name="Input 9 10 4" xfId="8167" xr:uid="{00000000-0005-0000-0000-000004250000}"/>
    <cellStyle name="Input 9 10 5" xfId="50714" xr:uid="{00000000-0005-0000-0000-000005250000}"/>
    <cellStyle name="Input 9 11" xfId="8168" xr:uid="{00000000-0005-0000-0000-000006250000}"/>
    <cellStyle name="Input 9 11 2" xfId="8169" xr:uid="{00000000-0005-0000-0000-000007250000}"/>
    <cellStyle name="Input 9 11 2 2" xfId="8170" xr:uid="{00000000-0005-0000-0000-000008250000}"/>
    <cellStyle name="Input 9 11 3" xfId="8171" xr:uid="{00000000-0005-0000-0000-000009250000}"/>
    <cellStyle name="Input 9 12" xfId="8172" xr:uid="{00000000-0005-0000-0000-00000A250000}"/>
    <cellStyle name="Input 9 12 2" xfId="8173" xr:uid="{00000000-0005-0000-0000-00000B250000}"/>
    <cellStyle name="Input 9 13" xfId="8174" xr:uid="{00000000-0005-0000-0000-00000C250000}"/>
    <cellStyle name="Input 9 14" xfId="46822" xr:uid="{00000000-0005-0000-0000-00000D250000}"/>
    <cellStyle name="Input 9 2" xfId="8175" xr:uid="{00000000-0005-0000-0000-00000E250000}"/>
    <cellStyle name="Input 9 2 2" xfId="8176" xr:uid="{00000000-0005-0000-0000-00000F250000}"/>
    <cellStyle name="Input 9 2 2 2" xfId="8177" xr:uid="{00000000-0005-0000-0000-000010250000}"/>
    <cellStyle name="Input 9 2 2 2 2" xfId="8178" xr:uid="{00000000-0005-0000-0000-000011250000}"/>
    <cellStyle name="Input 9 2 2 3" xfId="8179" xr:uid="{00000000-0005-0000-0000-000012250000}"/>
    <cellStyle name="Input 9 2 3" xfId="8180" xr:uid="{00000000-0005-0000-0000-000013250000}"/>
    <cellStyle name="Input 9 2 3 2" xfId="8181" xr:uid="{00000000-0005-0000-0000-000014250000}"/>
    <cellStyle name="Input 9 2 4" xfId="8182" xr:uid="{00000000-0005-0000-0000-000015250000}"/>
    <cellStyle name="Input 9 2 5" xfId="47047" xr:uid="{00000000-0005-0000-0000-000016250000}"/>
    <cellStyle name="Input 9 3" xfId="8183" xr:uid="{00000000-0005-0000-0000-000017250000}"/>
    <cellStyle name="Input 9 3 2" xfId="8184" xr:uid="{00000000-0005-0000-0000-000018250000}"/>
    <cellStyle name="Input 9 3 2 2" xfId="8185" xr:uid="{00000000-0005-0000-0000-000019250000}"/>
    <cellStyle name="Input 9 3 2 2 2" xfId="8186" xr:uid="{00000000-0005-0000-0000-00001A250000}"/>
    <cellStyle name="Input 9 3 2 3" xfId="8187" xr:uid="{00000000-0005-0000-0000-00001B250000}"/>
    <cellStyle name="Input 9 3 3" xfId="8188" xr:uid="{00000000-0005-0000-0000-00001C250000}"/>
    <cellStyle name="Input 9 3 3 2" xfId="8189" xr:uid="{00000000-0005-0000-0000-00001D250000}"/>
    <cellStyle name="Input 9 3 4" xfId="8190" xr:uid="{00000000-0005-0000-0000-00001E250000}"/>
    <cellStyle name="Input 9 3 5" xfId="47646" xr:uid="{00000000-0005-0000-0000-00001F250000}"/>
    <cellStyle name="Input 9 4" xfId="8191" xr:uid="{00000000-0005-0000-0000-000020250000}"/>
    <cellStyle name="Input 9 4 2" xfId="8192" xr:uid="{00000000-0005-0000-0000-000021250000}"/>
    <cellStyle name="Input 9 4 2 2" xfId="8193" xr:uid="{00000000-0005-0000-0000-000022250000}"/>
    <cellStyle name="Input 9 4 2 2 2" xfId="8194" xr:uid="{00000000-0005-0000-0000-000023250000}"/>
    <cellStyle name="Input 9 4 2 3" xfId="8195" xr:uid="{00000000-0005-0000-0000-000024250000}"/>
    <cellStyle name="Input 9 4 3" xfId="8196" xr:uid="{00000000-0005-0000-0000-000025250000}"/>
    <cellStyle name="Input 9 4 3 2" xfId="8197" xr:uid="{00000000-0005-0000-0000-000026250000}"/>
    <cellStyle name="Input 9 4 4" xfId="8198" xr:uid="{00000000-0005-0000-0000-000027250000}"/>
    <cellStyle name="Input 9 4 5" xfId="48061" xr:uid="{00000000-0005-0000-0000-000028250000}"/>
    <cellStyle name="Input 9 5" xfId="8199" xr:uid="{00000000-0005-0000-0000-000029250000}"/>
    <cellStyle name="Input 9 5 2" xfId="8200" xr:uid="{00000000-0005-0000-0000-00002A250000}"/>
    <cellStyle name="Input 9 5 2 2" xfId="8201" xr:uid="{00000000-0005-0000-0000-00002B250000}"/>
    <cellStyle name="Input 9 5 2 2 2" xfId="8202" xr:uid="{00000000-0005-0000-0000-00002C250000}"/>
    <cellStyle name="Input 9 5 2 3" xfId="8203" xr:uid="{00000000-0005-0000-0000-00002D250000}"/>
    <cellStyle name="Input 9 5 3" xfId="8204" xr:uid="{00000000-0005-0000-0000-00002E250000}"/>
    <cellStyle name="Input 9 5 3 2" xfId="8205" xr:uid="{00000000-0005-0000-0000-00002F250000}"/>
    <cellStyle name="Input 9 5 4" xfId="8206" xr:uid="{00000000-0005-0000-0000-000030250000}"/>
    <cellStyle name="Input 9 5 5" xfId="48461" xr:uid="{00000000-0005-0000-0000-000031250000}"/>
    <cellStyle name="Input 9 6" xfId="8207" xr:uid="{00000000-0005-0000-0000-000032250000}"/>
    <cellStyle name="Input 9 6 2" xfId="8208" xr:uid="{00000000-0005-0000-0000-000033250000}"/>
    <cellStyle name="Input 9 6 2 2" xfId="8209" xr:uid="{00000000-0005-0000-0000-000034250000}"/>
    <cellStyle name="Input 9 6 2 2 2" xfId="8210" xr:uid="{00000000-0005-0000-0000-000035250000}"/>
    <cellStyle name="Input 9 6 2 3" xfId="8211" xr:uid="{00000000-0005-0000-0000-000036250000}"/>
    <cellStyle name="Input 9 6 3" xfId="8212" xr:uid="{00000000-0005-0000-0000-000037250000}"/>
    <cellStyle name="Input 9 6 3 2" xfId="8213" xr:uid="{00000000-0005-0000-0000-000038250000}"/>
    <cellStyle name="Input 9 6 4" xfId="8214" xr:uid="{00000000-0005-0000-0000-000039250000}"/>
    <cellStyle name="Input 9 6 5" xfId="47526" xr:uid="{00000000-0005-0000-0000-00003A250000}"/>
    <cellStyle name="Input 9 7" xfId="8215" xr:uid="{00000000-0005-0000-0000-00003B250000}"/>
    <cellStyle name="Input 9 7 2" xfId="8216" xr:uid="{00000000-0005-0000-0000-00003C250000}"/>
    <cellStyle name="Input 9 7 2 2" xfId="8217" xr:uid="{00000000-0005-0000-0000-00003D250000}"/>
    <cellStyle name="Input 9 7 2 2 2" xfId="8218" xr:uid="{00000000-0005-0000-0000-00003E250000}"/>
    <cellStyle name="Input 9 7 2 3" xfId="8219" xr:uid="{00000000-0005-0000-0000-00003F250000}"/>
    <cellStyle name="Input 9 7 3" xfId="8220" xr:uid="{00000000-0005-0000-0000-000040250000}"/>
    <cellStyle name="Input 9 7 3 2" xfId="8221" xr:uid="{00000000-0005-0000-0000-000041250000}"/>
    <cellStyle name="Input 9 7 4" xfId="8222" xr:uid="{00000000-0005-0000-0000-000042250000}"/>
    <cellStyle name="Input 9 7 5" xfId="49433" xr:uid="{00000000-0005-0000-0000-000043250000}"/>
    <cellStyle name="Input 9 8" xfId="8223" xr:uid="{00000000-0005-0000-0000-000044250000}"/>
    <cellStyle name="Input 9 8 2" xfId="8224" xr:uid="{00000000-0005-0000-0000-000045250000}"/>
    <cellStyle name="Input 9 8 2 2" xfId="8225" xr:uid="{00000000-0005-0000-0000-000046250000}"/>
    <cellStyle name="Input 9 8 2 2 2" xfId="8226" xr:uid="{00000000-0005-0000-0000-000047250000}"/>
    <cellStyle name="Input 9 8 2 3" xfId="8227" xr:uid="{00000000-0005-0000-0000-000048250000}"/>
    <cellStyle name="Input 9 8 3" xfId="8228" xr:uid="{00000000-0005-0000-0000-000049250000}"/>
    <cellStyle name="Input 9 8 3 2" xfId="8229" xr:uid="{00000000-0005-0000-0000-00004A250000}"/>
    <cellStyle name="Input 9 8 4" xfId="8230" xr:uid="{00000000-0005-0000-0000-00004B250000}"/>
    <cellStyle name="Input 9 8 5" xfId="49879" xr:uid="{00000000-0005-0000-0000-00004C250000}"/>
    <cellStyle name="Input 9 9" xfId="8231" xr:uid="{00000000-0005-0000-0000-00004D250000}"/>
    <cellStyle name="Input 9 9 2" xfId="8232" xr:uid="{00000000-0005-0000-0000-00004E250000}"/>
    <cellStyle name="Input 9 9 2 2" xfId="8233" xr:uid="{00000000-0005-0000-0000-00004F250000}"/>
    <cellStyle name="Input 9 9 2 2 2" xfId="8234" xr:uid="{00000000-0005-0000-0000-000050250000}"/>
    <cellStyle name="Input 9 9 2 3" xfId="8235" xr:uid="{00000000-0005-0000-0000-000051250000}"/>
    <cellStyle name="Input 9 9 3" xfId="8236" xr:uid="{00000000-0005-0000-0000-000052250000}"/>
    <cellStyle name="Input 9 9 3 2" xfId="8237" xr:uid="{00000000-0005-0000-0000-000053250000}"/>
    <cellStyle name="Input 9 9 4" xfId="8238" xr:uid="{00000000-0005-0000-0000-000054250000}"/>
    <cellStyle name="Input 9 9 5" xfId="50287" xr:uid="{00000000-0005-0000-0000-000055250000}"/>
    <cellStyle name="Isticanje1 2" xfId="8239" xr:uid="{00000000-0005-0000-0000-000056250000}"/>
    <cellStyle name="Isticanje1 2 2" xfId="8240" xr:uid="{00000000-0005-0000-0000-000057250000}"/>
    <cellStyle name="Isticanje1 2 2 2" xfId="8241" xr:uid="{00000000-0005-0000-0000-000058250000}"/>
    <cellStyle name="Isticanje1 2 2 3" xfId="46096" xr:uid="{00000000-0005-0000-0000-000059250000}"/>
    <cellStyle name="Isticanje1 2 3" xfId="8242" xr:uid="{00000000-0005-0000-0000-00005A250000}"/>
    <cellStyle name="Isticanje1 2 4" xfId="46097" xr:uid="{00000000-0005-0000-0000-00005B250000}"/>
    <cellStyle name="Isticanje1 3" xfId="8243" xr:uid="{00000000-0005-0000-0000-00005C250000}"/>
    <cellStyle name="Isticanje1 3 2" xfId="8244" xr:uid="{00000000-0005-0000-0000-00005D250000}"/>
    <cellStyle name="Isticanje1 3 3" xfId="46409" xr:uid="{00000000-0005-0000-0000-00005E250000}"/>
    <cellStyle name="Isticanje2 2" xfId="8245" xr:uid="{00000000-0005-0000-0000-00005F250000}"/>
    <cellStyle name="Isticanje2 2 2" xfId="8246" xr:uid="{00000000-0005-0000-0000-000060250000}"/>
    <cellStyle name="Isticanje2 2 2 2" xfId="8247" xr:uid="{00000000-0005-0000-0000-000061250000}"/>
    <cellStyle name="Isticanje2 2 2 3" xfId="46098" xr:uid="{00000000-0005-0000-0000-000062250000}"/>
    <cellStyle name="Isticanje2 2 3" xfId="8248" xr:uid="{00000000-0005-0000-0000-000063250000}"/>
    <cellStyle name="Isticanje2 2 4" xfId="46099" xr:uid="{00000000-0005-0000-0000-000064250000}"/>
    <cellStyle name="Isticanje2 3" xfId="8249" xr:uid="{00000000-0005-0000-0000-000065250000}"/>
    <cellStyle name="Isticanje2 3 2" xfId="8250" xr:uid="{00000000-0005-0000-0000-000066250000}"/>
    <cellStyle name="Isticanje2 3 3" xfId="46410" xr:uid="{00000000-0005-0000-0000-000067250000}"/>
    <cellStyle name="Isticanje3 2" xfId="8251" xr:uid="{00000000-0005-0000-0000-000068250000}"/>
    <cellStyle name="Isticanje3 2 2" xfId="8252" xr:uid="{00000000-0005-0000-0000-000069250000}"/>
    <cellStyle name="Isticanje3 2 2 2" xfId="8253" xr:uid="{00000000-0005-0000-0000-00006A250000}"/>
    <cellStyle name="Isticanje3 2 2 3" xfId="46100" xr:uid="{00000000-0005-0000-0000-00006B250000}"/>
    <cellStyle name="Isticanje3 2 3" xfId="8254" xr:uid="{00000000-0005-0000-0000-00006C250000}"/>
    <cellStyle name="Isticanje3 2 4" xfId="46101" xr:uid="{00000000-0005-0000-0000-00006D250000}"/>
    <cellStyle name="Isticanje3 3" xfId="8255" xr:uid="{00000000-0005-0000-0000-00006E250000}"/>
    <cellStyle name="Isticanje3 3 2" xfId="8256" xr:uid="{00000000-0005-0000-0000-00006F250000}"/>
    <cellStyle name="Isticanje3 3 3" xfId="46411" xr:uid="{00000000-0005-0000-0000-000070250000}"/>
    <cellStyle name="Isticanje4 2" xfId="8257" xr:uid="{00000000-0005-0000-0000-000071250000}"/>
    <cellStyle name="Isticanje4 2 2" xfId="8258" xr:uid="{00000000-0005-0000-0000-000072250000}"/>
    <cellStyle name="Isticanje4 2 2 2" xfId="8259" xr:uid="{00000000-0005-0000-0000-000073250000}"/>
    <cellStyle name="Isticanje4 2 2 3" xfId="46102" xr:uid="{00000000-0005-0000-0000-000074250000}"/>
    <cellStyle name="Isticanje4 2 3" xfId="8260" xr:uid="{00000000-0005-0000-0000-000075250000}"/>
    <cellStyle name="Isticanje4 2 4" xfId="46103" xr:uid="{00000000-0005-0000-0000-000076250000}"/>
    <cellStyle name="Isticanje4 3" xfId="8261" xr:uid="{00000000-0005-0000-0000-000077250000}"/>
    <cellStyle name="Isticanje4 3 2" xfId="8262" xr:uid="{00000000-0005-0000-0000-000078250000}"/>
    <cellStyle name="Isticanje4 3 3" xfId="46412" xr:uid="{00000000-0005-0000-0000-000079250000}"/>
    <cellStyle name="Isticanje5 2" xfId="8263" xr:uid="{00000000-0005-0000-0000-00007A250000}"/>
    <cellStyle name="Isticanje5 2 2" xfId="8264" xr:uid="{00000000-0005-0000-0000-00007B250000}"/>
    <cellStyle name="Isticanje5 2 2 2" xfId="8265" xr:uid="{00000000-0005-0000-0000-00007C250000}"/>
    <cellStyle name="Isticanje5 2 2 3" xfId="46104" xr:uid="{00000000-0005-0000-0000-00007D250000}"/>
    <cellStyle name="Isticanje5 2 3" xfId="46105" xr:uid="{00000000-0005-0000-0000-00007E250000}"/>
    <cellStyle name="Isticanje5 3" xfId="8266" xr:uid="{00000000-0005-0000-0000-00007F250000}"/>
    <cellStyle name="Isticanje5 3 2" xfId="8267" xr:uid="{00000000-0005-0000-0000-000080250000}"/>
    <cellStyle name="Isticanje5 3 3" xfId="46413" xr:uid="{00000000-0005-0000-0000-000081250000}"/>
    <cellStyle name="Isticanje6 2" xfId="8268" xr:uid="{00000000-0005-0000-0000-000082250000}"/>
    <cellStyle name="Isticanje6 2 2" xfId="8269" xr:uid="{00000000-0005-0000-0000-000083250000}"/>
    <cellStyle name="Isticanje6 2 2 2" xfId="8270" xr:uid="{00000000-0005-0000-0000-000084250000}"/>
    <cellStyle name="Isticanje6 2 2 3" xfId="46106" xr:uid="{00000000-0005-0000-0000-000085250000}"/>
    <cellStyle name="Isticanje6 2 3" xfId="8271" xr:uid="{00000000-0005-0000-0000-000086250000}"/>
    <cellStyle name="Isticanje6 2 4" xfId="46107" xr:uid="{00000000-0005-0000-0000-000087250000}"/>
    <cellStyle name="Isticanje6 3" xfId="8272" xr:uid="{00000000-0005-0000-0000-000088250000}"/>
    <cellStyle name="Isticanje6 3 2" xfId="8273" xr:uid="{00000000-0005-0000-0000-000089250000}"/>
    <cellStyle name="Isticanje6 3 3" xfId="46414" xr:uid="{00000000-0005-0000-0000-00008A250000}"/>
    <cellStyle name="Izlaz 2" xfId="8274" xr:uid="{00000000-0005-0000-0000-00008B250000}"/>
    <cellStyle name="Izlaz 2 10" xfId="8275" xr:uid="{00000000-0005-0000-0000-00008C250000}"/>
    <cellStyle name="Izlaz 2 10 10" xfId="8276" xr:uid="{00000000-0005-0000-0000-00008D250000}"/>
    <cellStyle name="Izlaz 2 10 10 2" xfId="8277" xr:uid="{00000000-0005-0000-0000-00008E250000}"/>
    <cellStyle name="Izlaz 2 10 10 2 2" xfId="8278" xr:uid="{00000000-0005-0000-0000-00008F250000}"/>
    <cellStyle name="Izlaz 2 10 10 2 2 2" xfId="8279" xr:uid="{00000000-0005-0000-0000-000090250000}"/>
    <cellStyle name="Izlaz 2 10 10 2 3" xfId="8280" xr:uid="{00000000-0005-0000-0000-000091250000}"/>
    <cellStyle name="Izlaz 2 10 10 2 3 2" xfId="8281" xr:uid="{00000000-0005-0000-0000-000092250000}"/>
    <cellStyle name="Izlaz 2 10 10 2 4" xfId="8282" xr:uid="{00000000-0005-0000-0000-000093250000}"/>
    <cellStyle name="Izlaz 2 10 10 2 4 2" xfId="8283" xr:uid="{00000000-0005-0000-0000-000094250000}"/>
    <cellStyle name="Izlaz 2 10 10 2 5" xfId="8284" xr:uid="{00000000-0005-0000-0000-000095250000}"/>
    <cellStyle name="Izlaz 2 10 10 3" xfId="8285" xr:uid="{00000000-0005-0000-0000-000096250000}"/>
    <cellStyle name="Izlaz 2 10 10 3 2" xfId="8286" xr:uid="{00000000-0005-0000-0000-000097250000}"/>
    <cellStyle name="Izlaz 2 10 10 3 2 2" xfId="8287" xr:uid="{00000000-0005-0000-0000-000098250000}"/>
    <cellStyle name="Izlaz 2 10 10 3 3" xfId="8288" xr:uid="{00000000-0005-0000-0000-000099250000}"/>
    <cellStyle name="Izlaz 2 10 10 3 3 2" xfId="8289" xr:uid="{00000000-0005-0000-0000-00009A250000}"/>
    <cellStyle name="Izlaz 2 10 10 3 4" xfId="8290" xr:uid="{00000000-0005-0000-0000-00009B250000}"/>
    <cellStyle name="Izlaz 2 10 10 4" xfId="50288" xr:uid="{00000000-0005-0000-0000-00009C250000}"/>
    <cellStyle name="Izlaz 2 10 11" xfId="8291" xr:uid="{00000000-0005-0000-0000-00009D250000}"/>
    <cellStyle name="Izlaz 2 10 11 2" xfId="8292" xr:uid="{00000000-0005-0000-0000-00009E250000}"/>
    <cellStyle name="Izlaz 2 10 11 2 2" xfId="8293" xr:uid="{00000000-0005-0000-0000-00009F250000}"/>
    <cellStyle name="Izlaz 2 10 11 2 2 2" xfId="8294" xr:uid="{00000000-0005-0000-0000-0000A0250000}"/>
    <cellStyle name="Izlaz 2 10 11 2 3" xfId="8295" xr:uid="{00000000-0005-0000-0000-0000A1250000}"/>
    <cellStyle name="Izlaz 2 10 11 2 3 2" xfId="8296" xr:uid="{00000000-0005-0000-0000-0000A2250000}"/>
    <cellStyle name="Izlaz 2 10 11 2 4" xfId="8297" xr:uid="{00000000-0005-0000-0000-0000A3250000}"/>
    <cellStyle name="Izlaz 2 10 11 2 4 2" xfId="8298" xr:uid="{00000000-0005-0000-0000-0000A4250000}"/>
    <cellStyle name="Izlaz 2 10 11 2 5" xfId="8299" xr:uid="{00000000-0005-0000-0000-0000A5250000}"/>
    <cellStyle name="Izlaz 2 10 11 3" xfId="8300" xr:uid="{00000000-0005-0000-0000-0000A6250000}"/>
    <cellStyle name="Izlaz 2 10 11 3 2" xfId="8301" xr:uid="{00000000-0005-0000-0000-0000A7250000}"/>
    <cellStyle name="Izlaz 2 10 11 3 2 2" xfId="8302" xr:uid="{00000000-0005-0000-0000-0000A8250000}"/>
    <cellStyle name="Izlaz 2 10 11 3 3" xfId="8303" xr:uid="{00000000-0005-0000-0000-0000A9250000}"/>
    <cellStyle name="Izlaz 2 10 11 3 3 2" xfId="8304" xr:uid="{00000000-0005-0000-0000-0000AA250000}"/>
    <cellStyle name="Izlaz 2 10 11 3 4" xfId="8305" xr:uid="{00000000-0005-0000-0000-0000AB250000}"/>
    <cellStyle name="Izlaz 2 10 11 4" xfId="50715" xr:uid="{00000000-0005-0000-0000-0000AC250000}"/>
    <cellStyle name="Izlaz 2 10 12" xfId="8306" xr:uid="{00000000-0005-0000-0000-0000AD250000}"/>
    <cellStyle name="Izlaz 2 10 12 2" xfId="8307" xr:uid="{00000000-0005-0000-0000-0000AE250000}"/>
    <cellStyle name="Izlaz 2 10 12 2 2" xfId="8308" xr:uid="{00000000-0005-0000-0000-0000AF250000}"/>
    <cellStyle name="Izlaz 2 10 12 3" xfId="8309" xr:uid="{00000000-0005-0000-0000-0000B0250000}"/>
    <cellStyle name="Izlaz 2 10 12 3 2" xfId="8310" xr:uid="{00000000-0005-0000-0000-0000B1250000}"/>
    <cellStyle name="Izlaz 2 10 12 4" xfId="8311" xr:uid="{00000000-0005-0000-0000-0000B2250000}"/>
    <cellStyle name="Izlaz 2 10 12 4 2" xfId="8312" xr:uid="{00000000-0005-0000-0000-0000B3250000}"/>
    <cellStyle name="Izlaz 2 10 12 5" xfId="8313" xr:uid="{00000000-0005-0000-0000-0000B4250000}"/>
    <cellStyle name="Izlaz 2 10 13" xfId="8314" xr:uid="{00000000-0005-0000-0000-0000B5250000}"/>
    <cellStyle name="Izlaz 2 10 13 2" xfId="8315" xr:uid="{00000000-0005-0000-0000-0000B6250000}"/>
    <cellStyle name="Izlaz 2 10 13 2 2" xfId="8316" xr:uid="{00000000-0005-0000-0000-0000B7250000}"/>
    <cellStyle name="Izlaz 2 10 13 3" xfId="8317" xr:uid="{00000000-0005-0000-0000-0000B8250000}"/>
    <cellStyle name="Izlaz 2 10 13 3 2" xfId="8318" xr:uid="{00000000-0005-0000-0000-0000B9250000}"/>
    <cellStyle name="Izlaz 2 10 13 4" xfId="8319" xr:uid="{00000000-0005-0000-0000-0000BA250000}"/>
    <cellStyle name="Izlaz 2 10 14" xfId="46860" xr:uid="{00000000-0005-0000-0000-0000BB250000}"/>
    <cellStyle name="Izlaz 2 10 2" xfId="8320" xr:uid="{00000000-0005-0000-0000-0000BC250000}"/>
    <cellStyle name="Izlaz 2 10 2 2" xfId="8321" xr:uid="{00000000-0005-0000-0000-0000BD250000}"/>
    <cellStyle name="Izlaz 2 10 2 2 2" xfId="8322" xr:uid="{00000000-0005-0000-0000-0000BE250000}"/>
    <cellStyle name="Izlaz 2 10 2 2 2 2" xfId="8323" xr:uid="{00000000-0005-0000-0000-0000BF250000}"/>
    <cellStyle name="Izlaz 2 10 2 2 3" xfId="8324" xr:uid="{00000000-0005-0000-0000-0000C0250000}"/>
    <cellStyle name="Izlaz 2 10 2 2 3 2" xfId="8325" xr:uid="{00000000-0005-0000-0000-0000C1250000}"/>
    <cellStyle name="Izlaz 2 10 2 2 4" xfId="8326" xr:uid="{00000000-0005-0000-0000-0000C2250000}"/>
    <cellStyle name="Izlaz 2 10 2 2 4 2" xfId="8327" xr:uid="{00000000-0005-0000-0000-0000C3250000}"/>
    <cellStyle name="Izlaz 2 10 2 2 5" xfId="8328" xr:uid="{00000000-0005-0000-0000-0000C4250000}"/>
    <cellStyle name="Izlaz 2 10 2 3" xfId="8329" xr:uid="{00000000-0005-0000-0000-0000C5250000}"/>
    <cellStyle name="Izlaz 2 10 2 3 2" xfId="8330" xr:uid="{00000000-0005-0000-0000-0000C6250000}"/>
    <cellStyle name="Izlaz 2 10 2 3 2 2" xfId="8331" xr:uid="{00000000-0005-0000-0000-0000C7250000}"/>
    <cellStyle name="Izlaz 2 10 2 3 3" xfId="8332" xr:uid="{00000000-0005-0000-0000-0000C8250000}"/>
    <cellStyle name="Izlaz 2 10 2 3 3 2" xfId="8333" xr:uid="{00000000-0005-0000-0000-0000C9250000}"/>
    <cellStyle name="Izlaz 2 10 2 3 4" xfId="8334" xr:uid="{00000000-0005-0000-0000-0000CA250000}"/>
    <cellStyle name="Izlaz 2 10 2 4" xfId="47048" xr:uid="{00000000-0005-0000-0000-0000CB250000}"/>
    <cellStyle name="Izlaz 2 10 3" xfId="8335" xr:uid="{00000000-0005-0000-0000-0000CC250000}"/>
    <cellStyle name="Izlaz 2 10 3 2" xfId="8336" xr:uid="{00000000-0005-0000-0000-0000CD250000}"/>
    <cellStyle name="Izlaz 2 10 3 2 2" xfId="8337" xr:uid="{00000000-0005-0000-0000-0000CE250000}"/>
    <cellStyle name="Izlaz 2 10 3 2 2 2" xfId="8338" xr:uid="{00000000-0005-0000-0000-0000CF250000}"/>
    <cellStyle name="Izlaz 2 10 3 2 3" xfId="8339" xr:uid="{00000000-0005-0000-0000-0000D0250000}"/>
    <cellStyle name="Izlaz 2 10 3 2 3 2" xfId="8340" xr:uid="{00000000-0005-0000-0000-0000D1250000}"/>
    <cellStyle name="Izlaz 2 10 3 2 4" xfId="8341" xr:uid="{00000000-0005-0000-0000-0000D2250000}"/>
    <cellStyle name="Izlaz 2 10 3 2 4 2" xfId="8342" xr:uid="{00000000-0005-0000-0000-0000D3250000}"/>
    <cellStyle name="Izlaz 2 10 3 2 5" xfId="8343" xr:uid="{00000000-0005-0000-0000-0000D4250000}"/>
    <cellStyle name="Izlaz 2 10 3 3" xfId="8344" xr:uid="{00000000-0005-0000-0000-0000D5250000}"/>
    <cellStyle name="Izlaz 2 10 3 3 2" xfId="8345" xr:uid="{00000000-0005-0000-0000-0000D6250000}"/>
    <cellStyle name="Izlaz 2 10 3 3 2 2" xfId="8346" xr:uid="{00000000-0005-0000-0000-0000D7250000}"/>
    <cellStyle name="Izlaz 2 10 3 3 3" xfId="8347" xr:uid="{00000000-0005-0000-0000-0000D8250000}"/>
    <cellStyle name="Izlaz 2 10 3 3 3 2" xfId="8348" xr:uid="{00000000-0005-0000-0000-0000D9250000}"/>
    <cellStyle name="Izlaz 2 10 3 3 4" xfId="8349" xr:uid="{00000000-0005-0000-0000-0000DA250000}"/>
    <cellStyle name="Izlaz 2 10 3 4" xfId="47647" xr:uid="{00000000-0005-0000-0000-0000DB250000}"/>
    <cellStyle name="Izlaz 2 10 4" xfId="8350" xr:uid="{00000000-0005-0000-0000-0000DC250000}"/>
    <cellStyle name="Izlaz 2 10 4 2" xfId="8351" xr:uid="{00000000-0005-0000-0000-0000DD250000}"/>
    <cellStyle name="Izlaz 2 10 4 2 2" xfId="8352" xr:uid="{00000000-0005-0000-0000-0000DE250000}"/>
    <cellStyle name="Izlaz 2 10 4 2 2 2" xfId="8353" xr:uid="{00000000-0005-0000-0000-0000DF250000}"/>
    <cellStyle name="Izlaz 2 10 4 2 3" xfId="8354" xr:uid="{00000000-0005-0000-0000-0000E0250000}"/>
    <cellStyle name="Izlaz 2 10 4 2 3 2" xfId="8355" xr:uid="{00000000-0005-0000-0000-0000E1250000}"/>
    <cellStyle name="Izlaz 2 10 4 2 4" xfId="8356" xr:uid="{00000000-0005-0000-0000-0000E2250000}"/>
    <cellStyle name="Izlaz 2 10 4 2 4 2" xfId="8357" xr:uid="{00000000-0005-0000-0000-0000E3250000}"/>
    <cellStyle name="Izlaz 2 10 4 2 5" xfId="8358" xr:uid="{00000000-0005-0000-0000-0000E4250000}"/>
    <cellStyle name="Izlaz 2 10 4 3" xfId="8359" xr:uid="{00000000-0005-0000-0000-0000E5250000}"/>
    <cellStyle name="Izlaz 2 10 4 3 2" xfId="8360" xr:uid="{00000000-0005-0000-0000-0000E6250000}"/>
    <cellStyle name="Izlaz 2 10 4 3 2 2" xfId="8361" xr:uid="{00000000-0005-0000-0000-0000E7250000}"/>
    <cellStyle name="Izlaz 2 10 4 3 3" xfId="8362" xr:uid="{00000000-0005-0000-0000-0000E8250000}"/>
    <cellStyle name="Izlaz 2 10 4 3 3 2" xfId="8363" xr:uid="{00000000-0005-0000-0000-0000E9250000}"/>
    <cellStyle name="Izlaz 2 10 4 3 4" xfId="8364" xr:uid="{00000000-0005-0000-0000-0000EA250000}"/>
    <cellStyle name="Izlaz 2 10 4 4" xfId="48062" xr:uid="{00000000-0005-0000-0000-0000EB250000}"/>
    <cellStyle name="Izlaz 2 10 5" xfId="8365" xr:uid="{00000000-0005-0000-0000-0000EC250000}"/>
    <cellStyle name="Izlaz 2 10 5 2" xfId="8366" xr:uid="{00000000-0005-0000-0000-0000ED250000}"/>
    <cellStyle name="Izlaz 2 10 5 2 2" xfId="8367" xr:uid="{00000000-0005-0000-0000-0000EE250000}"/>
    <cellStyle name="Izlaz 2 10 5 2 2 2" xfId="8368" xr:uid="{00000000-0005-0000-0000-0000EF250000}"/>
    <cellStyle name="Izlaz 2 10 5 2 3" xfId="8369" xr:uid="{00000000-0005-0000-0000-0000F0250000}"/>
    <cellStyle name="Izlaz 2 10 5 2 3 2" xfId="8370" xr:uid="{00000000-0005-0000-0000-0000F1250000}"/>
    <cellStyle name="Izlaz 2 10 5 2 4" xfId="8371" xr:uid="{00000000-0005-0000-0000-0000F2250000}"/>
    <cellStyle name="Izlaz 2 10 5 2 4 2" xfId="8372" xr:uid="{00000000-0005-0000-0000-0000F3250000}"/>
    <cellStyle name="Izlaz 2 10 5 2 5" xfId="8373" xr:uid="{00000000-0005-0000-0000-0000F4250000}"/>
    <cellStyle name="Izlaz 2 10 5 3" xfId="8374" xr:uid="{00000000-0005-0000-0000-0000F5250000}"/>
    <cellStyle name="Izlaz 2 10 5 3 2" xfId="8375" xr:uid="{00000000-0005-0000-0000-0000F6250000}"/>
    <cellStyle name="Izlaz 2 10 5 3 2 2" xfId="8376" xr:uid="{00000000-0005-0000-0000-0000F7250000}"/>
    <cellStyle name="Izlaz 2 10 5 3 3" xfId="8377" xr:uid="{00000000-0005-0000-0000-0000F8250000}"/>
    <cellStyle name="Izlaz 2 10 5 3 3 2" xfId="8378" xr:uid="{00000000-0005-0000-0000-0000F9250000}"/>
    <cellStyle name="Izlaz 2 10 5 3 4" xfId="8379" xr:uid="{00000000-0005-0000-0000-0000FA250000}"/>
    <cellStyle name="Izlaz 2 10 5 4" xfId="48462" xr:uid="{00000000-0005-0000-0000-0000FB250000}"/>
    <cellStyle name="Izlaz 2 10 6" xfId="8380" xr:uid="{00000000-0005-0000-0000-0000FC250000}"/>
    <cellStyle name="Izlaz 2 10 6 2" xfId="8381" xr:uid="{00000000-0005-0000-0000-0000FD250000}"/>
    <cellStyle name="Izlaz 2 10 6 2 2" xfId="8382" xr:uid="{00000000-0005-0000-0000-0000FE250000}"/>
    <cellStyle name="Izlaz 2 10 6 2 2 2" xfId="8383" xr:uid="{00000000-0005-0000-0000-0000FF250000}"/>
    <cellStyle name="Izlaz 2 10 6 2 3" xfId="8384" xr:uid="{00000000-0005-0000-0000-000000260000}"/>
    <cellStyle name="Izlaz 2 10 6 2 3 2" xfId="8385" xr:uid="{00000000-0005-0000-0000-000001260000}"/>
    <cellStyle name="Izlaz 2 10 6 2 4" xfId="8386" xr:uid="{00000000-0005-0000-0000-000002260000}"/>
    <cellStyle name="Izlaz 2 10 6 2 4 2" xfId="8387" xr:uid="{00000000-0005-0000-0000-000003260000}"/>
    <cellStyle name="Izlaz 2 10 6 2 5" xfId="8388" xr:uid="{00000000-0005-0000-0000-000004260000}"/>
    <cellStyle name="Izlaz 2 10 6 3" xfId="8389" xr:uid="{00000000-0005-0000-0000-000005260000}"/>
    <cellStyle name="Izlaz 2 10 6 3 2" xfId="8390" xr:uid="{00000000-0005-0000-0000-000006260000}"/>
    <cellStyle name="Izlaz 2 10 6 3 2 2" xfId="8391" xr:uid="{00000000-0005-0000-0000-000007260000}"/>
    <cellStyle name="Izlaz 2 10 6 3 3" xfId="8392" xr:uid="{00000000-0005-0000-0000-000008260000}"/>
    <cellStyle name="Izlaz 2 10 6 3 3 2" xfId="8393" xr:uid="{00000000-0005-0000-0000-000009260000}"/>
    <cellStyle name="Izlaz 2 10 6 3 4" xfId="8394" xr:uid="{00000000-0005-0000-0000-00000A260000}"/>
    <cellStyle name="Izlaz 2 10 6 4" xfId="48872" xr:uid="{00000000-0005-0000-0000-00000B260000}"/>
    <cellStyle name="Izlaz 2 10 7" xfId="8395" xr:uid="{00000000-0005-0000-0000-00000C260000}"/>
    <cellStyle name="Izlaz 2 10 7 2" xfId="8396" xr:uid="{00000000-0005-0000-0000-00000D260000}"/>
    <cellStyle name="Izlaz 2 10 7 2 2" xfId="8397" xr:uid="{00000000-0005-0000-0000-00000E260000}"/>
    <cellStyle name="Izlaz 2 10 7 2 2 2" xfId="8398" xr:uid="{00000000-0005-0000-0000-00000F260000}"/>
    <cellStyle name="Izlaz 2 10 7 2 3" xfId="8399" xr:uid="{00000000-0005-0000-0000-000010260000}"/>
    <cellStyle name="Izlaz 2 10 7 2 3 2" xfId="8400" xr:uid="{00000000-0005-0000-0000-000011260000}"/>
    <cellStyle name="Izlaz 2 10 7 2 4" xfId="8401" xr:uid="{00000000-0005-0000-0000-000012260000}"/>
    <cellStyle name="Izlaz 2 10 7 2 4 2" xfId="8402" xr:uid="{00000000-0005-0000-0000-000013260000}"/>
    <cellStyle name="Izlaz 2 10 7 2 5" xfId="8403" xr:uid="{00000000-0005-0000-0000-000014260000}"/>
    <cellStyle name="Izlaz 2 10 7 3" xfId="8404" xr:uid="{00000000-0005-0000-0000-000015260000}"/>
    <cellStyle name="Izlaz 2 10 7 3 2" xfId="8405" xr:uid="{00000000-0005-0000-0000-000016260000}"/>
    <cellStyle name="Izlaz 2 10 7 3 2 2" xfId="8406" xr:uid="{00000000-0005-0000-0000-000017260000}"/>
    <cellStyle name="Izlaz 2 10 7 3 3" xfId="8407" xr:uid="{00000000-0005-0000-0000-000018260000}"/>
    <cellStyle name="Izlaz 2 10 7 3 3 2" xfId="8408" xr:uid="{00000000-0005-0000-0000-000019260000}"/>
    <cellStyle name="Izlaz 2 10 7 3 4" xfId="8409" xr:uid="{00000000-0005-0000-0000-00001A260000}"/>
    <cellStyle name="Izlaz 2 10 7 4" xfId="47488" xr:uid="{00000000-0005-0000-0000-00001B260000}"/>
    <cellStyle name="Izlaz 2 10 8" xfId="8410" xr:uid="{00000000-0005-0000-0000-00001C260000}"/>
    <cellStyle name="Izlaz 2 10 8 2" xfId="8411" xr:uid="{00000000-0005-0000-0000-00001D260000}"/>
    <cellStyle name="Izlaz 2 10 8 2 2" xfId="8412" xr:uid="{00000000-0005-0000-0000-00001E260000}"/>
    <cellStyle name="Izlaz 2 10 8 2 2 2" xfId="8413" xr:uid="{00000000-0005-0000-0000-00001F260000}"/>
    <cellStyle name="Izlaz 2 10 8 2 3" xfId="8414" xr:uid="{00000000-0005-0000-0000-000020260000}"/>
    <cellStyle name="Izlaz 2 10 8 2 3 2" xfId="8415" xr:uid="{00000000-0005-0000-0000-000021260000}"/>
    <cellStyle name="Izlaz 2 10 8 2 4" xfId="8416" xr:uid="{00000000-0005-0000-0000-000022260000}"/>
    <cellStyle name="Izlaz 2 10 8 2 4 2" xfId="8417" xr:uid="{00000000-0005-0000-0000-000023260000}"/>
    <cellStyle name="Izlaz 2 10 8 2 5" xfId="8418" xr:uid="{00000000-0005-0000-0000-000024260000}"/>
    <cellStyle name="Izlaz 2 10 8 3" xfId="8419" xr:uid="{00000000-0005-0000-0000-000025260000}"/>
    <cellStyle name="Izlaz 2 10 8 3 2" xfId="8420" xr:uid="{00000000-0005-0000-0000-000026260000}"/>
    <cellStyle name="Izlaz 2 10 8 3 2 2" xfId="8421" xr:uid="{00000000-0005-0000-0000-000027260000}"/>
    <cellStyle name="Izlaz 2 10 8 3 3" xfId="8422" xr:uid="{00000000-0005-0000-0000-000028260000}"/>
    <cellStyle name="Izlaz 2 10 8 3 3 2" xfId="8423" xr:uid="{00000000-0005-0000-0000-000029260000}"/>
    <cellStyle name="Izlaz 2 10 8 3 4" xfId="8424" xr:uid="{00000000-0005-0000-0000-00002A260000}"/>
    <cellStyle name="Izlaz 2 10 8 4" xfId="49434" xr:uid="{00000000-0005-0000-0000-00002B260000}"/>
    <cellStyle name="Izlaz 2 10 9" xfId="8425" xr:uid="{00000000-0005-0000-0000-00002C260000}"/>
    <cellStyle name="Izlaz 2 10 9 2" xfId="8426" xr:uid="{00000000-0005-0000-0000-00002D260000}"/>
    <cellStyle name="Izlaz 2 10 9 2 2" xfId="8427" xr:uid="{00000000-0005-0000-0000-00002E260000}"/>
    <cellStyle name="Izlaz 2 10 9 2 2 2" xfId="8428" xr:uid="{00000000-0005-0000-0000-00002F260000}"/>
    <cellStyle name="Izlaz 2 10 9 2 3" xfId="8429" xr:uid="{00000000-0005-0000-0000-000030260000}"/>
    <cellStyle name="Izlaz 2 10 9 2 3 2" xfId="8430" xr:uid="{00000000-0005-0000-0000-000031260000}"/>
    <cellStyle name="Izlaz 2 10 9 2 4" xfId="8431" xr:uid="{00000000-0005-0000-0000-000032260000}"/>
    <cellStyle name="Izlaz 2 10 9 2 4 2" xfId="8432" xr:uid="{00000000-0005-0000-0000-000033260000}"/>
    <cellStyle name="Izlaz 2 10 9 2 5" xfId="8433" xr:uid="{00000000-0005-0000-0000-000034260000}"/>
    <cellStyle name="Izlaz 2 10 9 3" xfId="8434" xr:uid="{00000000-0005-0000-0000-000035260000}"/>
    <cellStyle name="Izlaz 2 10 9 3 2" xfId="8435" xr:uid="{00000000-0005-0000-0000-000036260000}"/>
    <cellStyle name="Izlaz 2 10 9 3 2 2" xfId="8436" xr:uid="{00000000-0005-0000-0000-000037260000}"/>
    <cellStyle name="Izlaz 2 10 9 3 3" xfId="8437" xr:uid="{00000000-0005-0000-0000-000038260000}"/>
    <cellStyle name="Izlaz 2 10 9 3 3 2" xfId="8438" xr:uid="{00000000-0005-0000-0000-000039260000}"/>
    <cellStyle name="Izlaz 2 10 9 3 4" xfId="8439" xr:uid="{00000000-0005-0000-0000-00003A260000}"/>
    <cellStyle name="Izlaz 2 10 9 4" xfId="49880" xr:uid="{00000000-0005-0000-0000-00003B260000}"/>
    <cellStyle name="Izlaz 2 11" xfId="8440" xr:uid="{00000000-0005-0000-0000-00003C260000}"/>
    <cellStyle name="Izlaz 2 11 10" xfId="8441" xr:uid="{00000000-0005-0000-0000-00003D260000}"/>
    <cellStyle name="Izlaz 2 11 10 2" xfId="8442" xr:uid="{00000000-0005-0000-0000-00003E260000}"/>
    <cellStyle name="Izlaz 2 11 10 2 2" xfId="8443" xr:uid="{00000000-0005-0000-0000-00003F260000}"/>
    <cellStyle name="Izlaz 2 11 10 2 2 2" xfId="8444" xr:uid="{00000000-0005-0000-0000-000040260000}"/>
    <cellStyle name="Izlaz 2 11 10 2 3" xfId="8445" xr:uid="{00000000-0005-0000-0000-000041260000}"/>
    <cellStyle name="Izlaz 2 11 10 2 3 2" xfId="8446" xr:uid="{00000000-0005-0000-0000-000042260000}"/>
    <cellStyle name="Izlaz 2 11 10 2 4" xfId="8447" xr:uid="{00000000-0005-0000-0000-000043260000}"/>
    <cellStyle name="Izlaz 2 11 10 2 4 2" xfId="8448" xr:uid="{00000000-0005-0000-0000-000044260000}"/>
    <cellStyle name="Izlaz 2 11 10 2 5" xfId="8449" xr:uid="{00000000-0005-0000-0000-000045260000}"/>
    <cellStyle name="Izlaz 2 11 10 3" xfId="8450" xr:uid="{00000000-0005-0000-0000-000046260000}"/>
    <cellStyle name="Izlaz 2 11 10 3 2" xfId="8451" xr:uid="{00000000-0005-0000-0000-000047260000}"/>
    <cellStyle name="Izlaz 2 11 10 3 2 2" xfId="8452" xr:uid="{00000000-0005-0000-0000-000048260000}"/>
    <cellStyle name="Izlaz 2 11 10 3 3" xfId="8453" xr:uid="{00000000-0005-0000-0000-000049260000}"/>
    <cellStyle name="Izlaz 2 11 10 3 3 2" xfId="8454" xr:uid="{00000000-0005-0000-0000-00004A260000}"/>
    <cellStyle name="Izlaz 2 11 10 3 4" xfId="8455" xr:uid="{00000000-0005-0000-0000-00004B260000}"/>
    <cellStyle name="Izlaz 2 11 10 4" xfId="50289" xr:uid="{00000000-0005-0000-0000-00004C260000}"/>
    <cellStyle name="Izlaz 2 11 11" xfId="8456" xr:uid="{00000000-0005-0000-0000-00004D260000}"/>
    <cellStyle name="Izlaz 2 11 11 2" xfId="8457" xr:uid="{00000000-0005-0000-0000-00004E260000}"/>
    <cellStyle name="Izlaz 2 11 11 2 2" xfId="8458" xr:uid="{00000000-0005-0000-0000-00004F260000}"/>
    <cellStyle name="Izlaz 2 11 11 2 2 2" xfId="8459" xr:uid="{00000000-0005-0000-0000-000050260000}"/>
    <cellStyle name="Izlaz 2 11 11 2 3" xfId="8460" xr:uid="{00000000-0005-0000-0000-000051260000}"/>
    <cellStyle name="Izlaz 2 11 11 2 3 2" xfId="8461" xr:uid="{00000000-0005-0000-0000-000052260000}"/>
    <cellStyle name="Izlaz 2 11 11 2 4" xfId="8462" xr:uid="{00000000-0005-0000-0000-000053260000}"/>
    <cellStyle name="Izlaz 2 11 11 2 4 2" xfId="8463" xr:uid="{00000000-0005-0000-0000-000054260000}"/>
    <cellStyle name="Izlaz 2 11 11 2 5" xfId="8464" xr:uid="{00000000-0005-0000-0000-000055260000}"/>
    <cellStyle name="Izlaz 2 11 11 3" xfId="8465" xr:uid="{00000000-0005-0000-0000-000056260000}"/>
    <cellStyle name="Izlaz 2 11 11 3 2" xfId="8466" xr:uid="{00000000-0005-0000-0000-000057260000}"/>
    <cellStyle name="Izlaz 2 11 11 3 2 2" xfId="8467" xr:uid="{00000000-0005-0000-0000-000058260000}"/>
    <cellStyle name="Izlaz 2 11 11 3 3" xfId="8468" xr:uid="{00000000-0005-0000-0000-000059260000}"/>
    <cellStyle name="Izlaz 2 11 11 3 3 2" xfId="8469" xr:uid="{00000000-0005-0000-0000-00005A260000}"/>
    <cellStyle name="Izlaz 2 11 11 3 4" xfId="8470" xr:uid="{00000000-0005-0000-0000-00005B260000}"/>
    <cellStyle name="Izlaz 2 11 11 4" xfId="50716" xr:uid="{00000000-0005-0000-0000-00005C260000}"/>
    <cellStyle name="Izlaz 2 11 12" xfId="8471" xr:uid="{00000000-0005-0000-0000-00005D260000}"/>
    <cellStyle name="Izlaz 2 11 12 2" xfId="8472" xr:uid="{00000000-0005-0000-0000-00005E260000}"/>
    <cellStyle name="Izlaz 2 11 12 2 2" xfId="8473" xr:uid="{00000000-0005-0000-0000-00005F260000}"/>
    <cellStyle name="Izlaz 2 11 12 3" xfId="8474" xr:uid="{00000000-0005-0000-0000-000060260000}"/>
    <cellStyle name="Izlaz 2 11 12 3 2" xfId="8475" xr:uid="{00000000-0005-0000-0000-000061260000}"/>
    <cellStyle name="Izlaz 2 11 12 4" xfId="8476" xr:uid="{00000000-0005-0000-0000-000062260000}"/>
    <cellStyle name="Izlaz 2 11 12 4 2" xfId="8477" xr:uid="{00000000-0005-0000-0000-000063260000}"/>
    <cellStyle name="Izlaz 2 11 12 5" xfId="8478" xr:uid="{00000000-0005-0000-0000-000064260000}"/>
    <cellStyle name="Izlaz 2 11 13" xfId="8479" xr:uid="{00000000-0005-0000-0000-000065260000}"/>
    <cellStyle name="Izlaz 2 11 13 2" xfId="8480" xr:uid="{00000000-0005-0000-0000-000066260000}"/>
    <cellStyle name="Izlaz 2 11 13 2 2" xfId="8481" xr:uid="{00000000-0005-0000-0000-000067260000}"/>
    <cellStyle name="Izlaz 2 11 13 3" xfId="8482" xr:uid="{00000000-0005-0000-0000-000068260000}"/>
    <cellStyle name="Izlaz 2 11 13 3 2" xfId="8483" xr:uid="{00000000-0005-0000-0000-000069260000}"/>
    <cellStyle name="Izlaz 2 11 13 4" xfId="8484" xr:uid="{00000000-0005-0000-0000-00006A260000}"/>
    <cellStyle name="Izlaz 2 11 14" xfId="46903" xr:uid="{00000000-0005-0000-0000-00006B260000}"/>
    <cellStyle name="Izlaz 2 11 2" xfId="8485" xr:uid="{00000000-0005-0000-0000-00006C260000}"/>
    <cellStyle name="Izlaz 2 11 2 2" xfId="8486" xr:uid="{00000000-0005-0000-0000-00006D260000}"/>
    <cellStyle name="Izlaz 2 11 2 2 2" xfId="8487" xr:uid="{00000000-0005-0000-0000-00006E260000}"/>
    <cellStyle name="Izlaz 2 11 2 2 2 2" xfId="8488" xr:uid="{00000000-0005-0000-0000-00006F260000}"/>
    <cellStyle name="Izlaz 2 11 2 2 3" xfId="8489" xr:uid="{00000000-0005-0000-0000-000070260000}"/>
    <cellStyle name="Izlaz 2 11 2 2 3 2" xfId="8490" xr:uid="{00000000-0005-0000-0000-000071260000}"/>
    <cellStyle name="Izlaz 2 11 2 2 4" xfId="8491" xr:uid="{00000000-0005-0000-0000-000072260000}"/>
    <cellStyle name="Izlaz 2 11 2 2 4 2" xfId="8492" xr:uid="{00000000-0005-0000-0000-000073260000}"/>
    <cellStyle name="Izlaz 2 11 2 2 5" xfId="8493" xr:uid="{00000000-0005-0000-0000-000074260000}"/>
    <cellStyle name="Izlaz 2 11 2 3" xfId="8494" xr:uid="{00000000-0005-0000-0000-000075260000}"/>
    <cellStyle name="Izlaz 2 11 2 3 2" xfId="8495" xr:uid="{00000000-0005-0000-0000-000076260000}"/>
    <cellStyle name="Izlaz 2 11 2 3 2 2" xfId="8496" xr:uid="{00000000-0005-0000-0000-000077260000}"/>
    <cellStyle name="Izlaz 2 11 2 3 3" xfId="8497" xr:uid="{00000000-0005-0000-0000-000078260000}"/>
    <cellStyle name="Izlaz 2 11 2 3 3 2" xfId="8498" xr:uid="{00000000-0005-0000-0000-000079260000}"/>
    <cellStyle name="Izlaz 2 11 2 3 4" xfId="8499" xr:uid="{00000000-0005-0000-0000-00007A260000}"/>
    <cellStyle name="Izlaz 2 11 2 4" xfId="47049" xr:uid="{00000000-0005-0000-0000-00007B260000}"/>
    <cellStyle name="Izlaz 2 11 3" xfId="8500" xr:uid="{00000000-0005-0000-0000-00007C260000}"/>
    <cellStyle name="Izlaz 2 11 3 2" xfId="8501" xr:uid="{00000000-0005-0000-0000-00007D260000}"/>
    <cellStyle name="Izlaz 2 11 3 2 2" xfId="8502" xr:uid="{00000000-0005-0000-0000-00007E260000}"/>
    <cellStyle name="Izlaz 2 11 3 2 2 2" xfId="8503" xr:uid="{00000000-0005-0000-0000-00007F260000}"/>
    <cellStyle name="Izlaz 2 11 3 2 3" xfId="8504" xr:uid="{00000000-0005-0000-0000-000080260000}"/>
    <cellStyle name="Izlaz 2 11 3 2 3 2" xfId="8505" xr:uid="{00000000-0005-0000-0000-000081260000}"/>
    <cellStyle name="Izlaz 2 11 3 2 4" xfId="8506" xr:uid="{00000000-0005-0000-0000-000082260000}"/>
    <cellStyle name="Izlaz 2 11 3 2 4 2" xfId="8507" xr:uid="{00000000-0005-0000-0000-000083260000}"/>
    <cellStyle name="Izlaz 2 11 3 2 5" xfId="8508" xr:uid="{00000000-0005-0000-0000-000084260000}"/>
    <cellStyle name="Izlaz 2 11 3 3" xfId="8509" xr:uid="{00000000-0005-0000-0000-000085260000}"/>
    <cellStyle name="Izlaz 2 11 3 3 2" xfId="8510" xr:uid="{00000000-0005-0000-0000-000086260000}"/>
    <cellStyle name="Izlaz 2 11 3 3 2 2" xfId="8511" xr:uid="{00000000-0005-0000-0000-000087260000}"/>
    <cellStyle name="Izlaz 2 11 3 3 3" xfId="8512" xr:uid="{00000000-0005-0000-0000-000088260000}"/>
    <cellStyle name="Izlaz 2 11 3 3 3 2" xfId="8513" xr:uid="{00000000-0005-0000-0000-000089260000}"/>
    <cellStyle name="Izlaz 2 11 3 3 4" xfId="8514" xr:uid="{00000000-0005-0000-0000-00008A260000}"/>
    <cellStyle name="Izlaz 2 11 3 4" xfId="47648" xr:uid="{00000000-0005-0000-0000-00008B260000}"/>
    <cellStyle name="Izlaz 2 11 4" xfId="8515" xr:uid="{00000000-0005-0000-0000-00008C260000}"/>
    <cellStyle name="Izlaz 2 11 4 2" xfId="8516" xr:uid="{00000000-0005-0000-0000-00008D260000}"/>
    <cellStyle name="Izlaz 2 11 4 2 2" xfId="8517" xr:uid="{00000000-0005-0000-0000-00008E260000}"/>
    <cellStyle name="Izlaz 2 11 4 2 2 2" xfId="8518" xr:uid="{00000000-0005-0000-0000-00008F260000}"/>
    <cellStyle name="Izlaz 2 11 4 2 3" xfId="8519" xr:uid="{00000000-0005-0000-0000-000090260000}"/>
    <cellStyle name="Izlaz 2 11 4 2 3 2" xfId="8520" xr:uid="{00000000-0005-0000-0000-000091260000}"/>
    <cellStyle name="Izlaz 2 11 4 2 4" xfId="8521" xr:uid="{00000000-0005-0000-0000-000092260000}"/>
    <cellStyle name="Izlaz 2 11 4 2 4 2" xfId="8522" xr:uid="{00000000-0005-0000-0000-000093260000}"/>
    <cellStyle name="Izlaz 2 11 4 2 5" xfId="8523" xr:uid="{00000000-0005-0000-0000-000094260000}"/>
    <cellStyle name="Izlaz 2 11 4 3" xfId="8524" xr:uid="{00000000-0005-0000-0000-000095260000}"/>
    <cellStyle name="Izlaz 2 11 4 3 2" xfId="8525" xr:uid="{00000000-0005-0000-0000-000096260000}"/>
    <cellStyle name="Izlaz 2 11 4 3 2 2" xfId="8526" xr:uid="{00000000-0005-0000-0000-000097260000}"/>
    <cellStyle name="Izlaz 2 11 4 3 3" xfId="8527" xr:uid="{00000000-0005-0000-0000-000098260000}"/>
    <cellStyle name="Izlaz 2 11 4 3 3 2" xfId="8528" xr:uid="{00000000-0005-0000-0000-000099260000}"/>
    <cellStyle name="Izlaz 2 11 4 3 4" xfId="8529" xr:uid="{00000000-0005-0000-0000-00009A260000}"/>
    <cellStyle name="Izlaz 2 11 4 4" xfId="48063" xr:uid="{00000000-0005-0000-0000-00009B260000}"/>
    <cellStyle name="Izlaz 2 11 5" xfId="8530" xr:uid="{00000000-0005-0000-0000-00009C260000}"/>
    <cellStyle name="Izlaz 2 11 5 2" xfId="8531" xr:uid="{00000000-0005-0000-0000-00009D260000}"/>
    <cellStyle name="Izlaz 2 11 5 2 2" xfId="8532" xr:uid="{00000000-0005-0000-0000-00009E260000}"/>
    <cellStyle name="Izlaz 2 11 5 2 2 2" xfId="8533" xr:uid="{00000000-0005-0000-0000-00009F260000}"/>
    <cellStyle name="Izlaz 2 11 5 2 3" xfId="8534" xr:uid="{00000000-0005-0000-0000-0000A0260000}"/>
    <cellStyle name="Izlaz 2 11 5 2 3 2" xfId="8535" xr:uid="{00000000-0005-0000-0000-0000A1260000}"/>
    <cellStyle name="Izlaz 2 11 5 2 4" xfId="8536" xr:uid="{00000000-0005-0000-0000-0000A2260000}"/>
    <cellStyle name="Izlaz 2 11 5 2 4 2" xfId="8537" xr:uid="{00000000-0005-0000-0000-0000A3260000}"/>
    <cellStyle name="Izlaz 2 11 5 2 5" xfId="8538" xr:uid="{00000000-0005-0000-0000-0000A4260000}"/>
    <cellStyle name="Izlaz 2 11 5 3" xfId="8539" xr:uid="{00000000-0005-0000-0000-0000A5260000}"/>
    <cellStyle name="Izlaz 2 11 5 3 2" xfId="8540" xr:uid="{00000000-0005-0000-0000-0000A6260000}"/>
    <cellStyle name="Izlaz 2 11 5 3 2 2" xfId="8541" xr:uid="{00000000-0005-0000-0000-0000A7260000}"/>
    <cellStyle name="Izlaz 2 11 5 3 3" xfId="8542" xr:uid="{00000000-0005-0000-0000-0000A8260000}"/>
    <cellStyle name="Izlaz 2 11 5 3 3 2" xfId="8543" xr:uid="{00000000-0005-0000-0000-0000A9260000}"/>
    <cellStyle name="Izlaz 2 11 5 3 4" xfId="8544" xr:uid="{00000000-0005-0000-0000-0000AA260000}"/>
    <cellStyle name="Izlaz 2 11 5 4" xfId="48463" xr:uid="{00000000-0005-0000-0000-0000AB260000}"/>
    <cellStyle name="Izlaz 2 11 6" xfId="8545" xr:uid="{00000000-0005-0000-0000-0000AC260000}"/>
    <cellStyle name="Izlaz 2 11 6 2" xfId="8546" xr:uid="{00000000-0005-0000-0000-0000AD260000}"/>
    <cellStyle name="Izlaz 2 11 6 2 2" xfId="8547" xr:uid="{00000000-0005-0000-0000-0000AE260000}"/>
    <cellStyle name="Izlaz 2 11 6 2 2 2" xfId="8548" xr:uid="{00000000-0005-0000-0000-0000AF260000}"/>
    <cellStyle name="Izlaz 2 11 6 2 3" xfId="8549" xr:uid="{00000000-0005-0000-0000-0000B0260000}"/>
    <cellStyle name="Izlaz 2 11 6 2 3 2" xfId="8550" xr:uid="{00000000-0005-0000-0000-0000B1260000}"/>
    <cellStyle name="Izlaz 2 11 6 2 4" xfId="8551" xr:uid="{00000000-0005-0000-0000-0000B2260000}"/>
    <cellStyle name="Izlaz 2 11 6 2 4 2" xfId="8552" xr:uid="{00000000-0005-0000-0000-0000B3260000}"/>
    <cellStyle name="Izlaz 2 11 6 2 5" xfId="8553" xr:uid="{00000000-0005-0000-0000-0000B4260000}"/>
    <cellStyle name="Izlaz 2 11 6 3" xfId="8554" xr:uid="{00000000-0005-0000-0000-0000B5260000}"/>
    <cellStyle name="Izlaz 2 11 6 3 2" xfId="8555" xr:uid="{00000000-0005-0000-0000-0000B6260000}"/>
    <cellStyle name="Izlaz 2 11 6 3 2 2" xfId="8556" xr:uid="{00000000-0005-0000-0000-0000B7260000}"/>
    <cellStyle name="Izlaz 2 11 6 3 3" xfId="8557" xr:uid="{00000000-0005-0000-0000-0000B8260000}"/>
    <cellStyle name="Izlaz 2 11 6 3 3 2" xfId="8558" xr:uid="{00000000-0005-0000-0000-0000B9260000}"/>
    <cellStyle name="Izlaz 2 11 6 3 4" xfId="8559" xr:uid="{00000000-0005-0000-0000-0000BA260000}"/>
    <cellStyle name="Izlaz 2 11 6 4" xfId="48873" xr:uid="{00000000-0005-0000-0000-0000BB260000}"/>
    <cellStyle name="Izlaz 2 11 7" xfId="8560" xr:uid="{00000000-0005-0000-0000-0000BC260000}"/>
    <cellStyle name="Izlaz 2 11 7 2" xfId="8561" xr:uid="{00000000-0005-0000-0000-0000BD260000}"/>
    <cellStyle name="Izlaz 2 11 7 2 2" xfId="8562" xr:uid="{00000000-0005-0000-0000-0000BE260000}"/>
    <cellStyle name="Izlaz 2 11 7 2 2 2" xfId="8563" xr:uid="{00000000-0005-0000-0000-0000BF260000}"/>
    <cellStyle name="Izlaz 2 11 7 2 3" xfId="8564" xr:uid="{00000000-0005-0000-0000-0000C0260000}"/>
    <cellStyle name="Izlaz 2 11 7 2 3 2" xfId="8565" xr:uid="{00000000-0005-0000-0000-0000C1260000}"/>
    <cellStyle name="Izlaz 2 11 7 2 4" xfId="8566" xr:uid="{00000000-0005-0000-0000-0000C2260000}"/>
    <cellStyle name="Izlaz 2 11 7 2 4 2" xfId="8567" xr:uid="{00000000-0005-0000-0000-0000C3260000}"/>
    <cellStyle name="Izlaz 2 11 7 2 5" xfId="8568" xr:uid="{00000000-0005-0000-0000-0000C4260000}"/>
    <cellStyle name="Izlaz 2 11 7 3" xfId="8569" xr:uid="{00000000-0005-0000-0000-0000C5260000}"/>
    <cellStyle name="Izlaz 2 11 7 3 2" xfId="8570" xr:uid="{00000000-0005-0000-0000-0000C6260000}"/>
    <cellStyle name="Izlaz 2 11 7 3 2 2" xfId="8571" xr:uid="{00000000-0005-0000-0000-0000C7260000}"/>
    <cellStyle name="Izlaz 2 11 7 3 3" xfId="8572" xr:uid="{00000000-0005-0000-0000-0000C8260000}"/>
    <cellStyle name="Izlaz 2 11 7 3 3 2" xfId="8573" xr:uid="{00000000-0005-0000-0000-0000C9260000}"/>
    <cellStyle name="Izlaz 2 11 7 3 4" xfId="8574" xr:uid="{00000000-0005-0000-0000-0000CA260000}"/>
    <cellStyle name="Izlaz 2 11 7 4" xfId="47523" xr:uid="{00000000-0005-0000-0000-0000CB260000}"/>
    <cellStyle name="Izlaz 2 11 8" xfId="8575" xr:uid="{00000000-0005-0000-0000-0000CC260000}"/>
    <cellStyle name="Izlaz 2 11 8 2" xfId="8576" xr:uid="{00000000-0005-0000-0000-0000CD260000}"/>
    <cellStyle name="Izlaz 2 11 8 2 2" xfId="8577" xr:uid="{00000000-0005-0000-0000-0000CE260000}"/>
    <cellStyle name="Izlaz 2 11 8 2 2 2" xfId="8578" xr:uid="{00000000-0005-0000-0000-0000CF260000}"/>
    <cellStyle name="Izlaz 2 11 8 2 3" xfId="8579" xr:uid="{00000000-0005-0000-0000-0000D0260000}"/>
    <cellStyle name="Izlaz 2 11 8 2 3 2" xfId="8580" xr:uid="{00000000-0005-0000-0000-0000D1260000}"/>
    <cellStyle name="Izlaz 2 11 8 2 4" xfId="8581" xr:uid="{00000000-0005-0000-0000-0000D2260000}"/>
    <cellStyle name="Izlaz 2 11 8 2 4 2" xfId="8582" xr:uid="{00000000-0005-0000-0000-0000D3260000}"/>
    <cellStyle name="Izlaz 2 11 8 2 5" xfId="8583" xr:uid="{00000000-0005-0000-0000-0000D4260000}"/>
    <cellStyle name="Izlaz 2 11 8 3" xfId="8584" xr:uid="{00000000-0005-0000-0000-0000D5260000}"/>
    <cellStyle name="Izlaz 2 11 8 3 2" xfId="8585" xr:uid="{00000000-0005-0000-0000-0000D6260000}"/>
    <cellStyle name="Izlaz 2 11 8 3 2 2" xfId="8586" xr:uid="{00000000-0005-0000-0000-0000D7260000}"/>
    <cellStyle name="Izlaz 2 11 8 3 3" xfId="8587" xr:uid="{00000000-0005-0000-0000-0000D8260000}"/>
    <cellStyle name="Izlaz 2 11 8 3 3 2" xfId="8588" xr:uid="{00000000-0005-0000-0000-0000D9260000}"/>
    <cellStyle name="Izlaz 2 11 8 3 4" xfId="8589" xr:uid="{00000000-0005-0000-0000-0000DA260000}"/>
    <cellStyle name="Izlaz 2 11 8 4" xfId="49435" xr:uid="{00000000-0005-0000-0000-0000DB260000}"/>
    <cellStyle name="Izlaz 2 11 9" xfId="8590" xr:uid="{00000000-0005-0000-0000-0000DC260000}"/>
    <cellStyle name="Izlaz 2 11 9 2" xfId="8591" xr:uid="{00000000-0005-0000-0000-0000DD260000}"/>
    <cellStyle name="Izlaz 2 11 9 2 2" xfId="8592" xr:uid="{00000000-0005-0000-0000-0000DE260000}"/>
    <cellStyle name="Izlaz 2 11 9 2 2 2" xfId="8593" xr:uid="{00000000-0005-0000-0000-0000DF260000}"/>
    <cellStyle name="Izlaz 2 11 9 2 3" xfId="8594" xr:uid="{00000000-0005-0000-0000-0000E0260000}"/>
    <cellStyle name="Izlaz 2 11 9 2 3 2" xfId="8595" xr:uid="{00000000-0005-0000-0000-0000E1260000}"/>
    <cellStyle name="Izlaz 2 11 9 2 4" xfId="8596" xr:uid="{00000000-0005-0000-0000-0000E2260000}"/>
    <cellStyle name="Izlaz 2 11 9 2 4 2" xfId="8597" xr:uid="{00000000-0005-0000-0000-0000E3260000}"/>
    <cellStyle name="Izlaz 2 11 9 2 5" xfId="8598" xr:uid="{00000000-0005-0000-0000-0000E4260000}"/>
    <cellStyle name="Izlaz 2 11 9 3" xfId="8599" xr:uid="{00000000-0005-0000-0000-0000E5260000}"/>
    <cellStyle name="Izlaz 2 11 9 3 2" xfId="8600" xr:uid="{00000000-0005-0000-0000-0000E6260000}"/>
    <cellStyle name="Izlaz 2 11 9 3 2 2" xfId="8601" xr:uid="{00000000-0005-0000-0000-0000E7260000}"/>
    <cellStyle name="Izlaz 2 11 9 3 3" xfId="8602" xr:uid="{00000000-0005-0000-0000-0000E8260000}"/>
    <cellStyle name="Izlaz 2 11 9 3 3 2" xfId="8603" xr:uid="{00000000-0005-0000-0000-0000E9260000}"/>
    <cellStyle name="Izlaz 2 11 9 3 4" xfId="8604" xr:uid="{00000000-0005-0000-0000-0000EA260000}"/>
    <cellStyle name="Izlaz 2 11 9 4" xfId="49881" xr:uid="{00000000-0005-0000-0000-0000EB260000}"/>
    <cellStyle name="Izlaz 2 12" xfId="8605" xr:uid="{00000000-0005-0000-0000-0000EC260000}"/>
    <cellStyle name="Izlaz 2 12 2" xfId="8606" xr:uid="{00000000-0005-0000-0000-0000ED260000}"/>
    <cellStyle name="Izlaz 2 12 2 2" xfId="8607" xr:uid="{00000000-0005-0000-0000-0000EE260000}"/>
    <cellStyle name="Izlaz 2 12 2 2 2" xfId="8608" xr:uid="{00000000-0005-0000-0000-0000EF260000}"/>
    <cellStyle name="Izlaz 2 12 2 3" xfId="8609" xr:uid="{00000000-0005-0000-0000-0000F0260000}"/>
    <cellStyle name="Izlaz 2 12 2 3 2" xfId="8610" xr:uid="{00000000-0005-0000-0000-0000F1260000}"/>
    <cellStyle name="Izlaz 2 12 2 4" xfId="8611" xr:uid="{00000000-0005-0000-0000-0000F2260000}"/>
    <cellStyle name="Izlaz 2 12 2 4 2" xfId="8612" xr:uid="{00000000-0005-0000-0000-0000F3260000}"/>
    <cellStyle name="Izlaz 2 12 2 5" xfId="8613" xr:uid="{00000000-0005-0000-0000-0000F4260000}"/>
    <cellStyle name="Izlaz 2 12 3" xfId="8614" xr:uid="{00000000-0005-0000-0000-0000F5260000}"/>
    <cellStyle name="Izlaz 2 12 3 2" xfId="8615" xr:uid="{00000000-0005-0000-0000-0000F6260000}"/>
    <cellStyle name="Izlaz 2 12 3 2 2" xfId="8616" xr:uid="{00000000-0005-0000-0000-0000F7260000}"/>
    <cellStyle name="Izlaz 2 12 3 3" xfId="8617" xr:uid="{00000000-0005-0000-0000-0000F8260000}"/>
    <cellStyle name="Izlaz 2 12 3 3 2" xfId="8618" xr:uid="{00000000-0005-0000-0000-0000F9260000}"/>
    <cellStyle name="Izlaz 2 12 3 4" xfId="8619" xr:uid="{00000000-0005-0000-0000-0000FA260000}"/>
    <cellStyle name="Izlaz 2 12 4" xfId="46926" xr:uid="{00000000-0005-0000-0000-0000FB260000}"/>
    <cellStyle name="Izlaz 2 13" xfId="8620" xr:uid="{00000000-0005-0000-0000-0000FC260000}"/>
    <cellStyle name="Izlaz 2 13 2" xfId="8621" xr:uid="{00000000-0005-0000-0000-0000FD260000}"/>
    <cellStyle name="Izlaz 2 13 2 2" xfId="8622" xr:uid="{00000000-0005-0000-0000-0000FE260000}"/>
    <cellStyle name="Izlaz 2 13 3" xfId="8623" xr:uid="{00000000-0005-0000-0000-0000FF260000}"/>
    <cellStyle name="Izlaz 2 13 3 2" xfId="8624" xr:uid="{00000000-0005-0000-0000-000000270000}"/>
    <cellStyle name="Izlaz 2 13 4" xfId="8625" xr:uid="{00000000-0005-0000-0000-000001270000}"/>
    <cellStyle name="Izlaz 2 13 4 2" xfId="8626" xr:uid="{00000000-0005-0000-0000-000002270000}"/>
    <cellStyle name="Izlaz 2 13 5" xfId="8627" xr:uid="{00000000-0005-0000-0000-000003270000}"/>
    <cellStyle name="Izlaz 2 13 6" xfId="8628" xr:uid="{00000000-0005-0000-0000-000004270000}"/>
    <cellStyle name="Izlaz 2 14" xfId="8629" xr:uid="{00000000-0005-0000-0000-000005270000}"/>
    <cellStyle name="Izlaz 2 14 2" xfId="8630" xr:uid="{00000000-0005-0000-0000-000006270000}"/>
    <cellStyle name="Izlaz 2 14 2 2" xfId="8631" xr:uid="{00000000-0005-0000-0000-000007270000}"/>
    <cellStyle name="Izlaz 2 14 3" xfId="8632" xr:uid="{00000000-0005-0000-0000-000008270000}"/>
    <cellStyle name="Izlaz 2 14 3 2" xfId="8633" xr:uid="{00000000-0005-0000-0000-000009270000}"/>
    <cellStyle name="Izlaz 2 14 4" xfId="8634" xr:uid="{00000000-0005-0000-0000-00000A270000}"/>
    <cellStyle name="Izlaz 2 15" xfId="8635" xr:uid="{00000000-0005-0000-0000-00000B270000}"/>
    <cellStyle name="Izlaz 2 15 2" xfId="8636" xr:uid="{00000000-0005-0000-0000-00000C270000}"/>
    <cellStyle name="Izlaz 2 15 2 2" xfId="8637" xr:uid="{00000000-0005-0000-0000-00000D270000}"/>
    <cellStyle name="Izlaz 2 15 3" xfId="8638" xr:uid="{00000000-0005-0000-0000-00000E270000}"/>
    <cellStyle name="Izlaz 2 15 3 2" xfId="8639" xr:uid="{00000000-0005-0000-0000-00000F270000}"/>
    <cellStyle name="Izlaz 2 15 4" xfId="8640" xr:uid="{00000000-0005-0000-0000-000010270000}"/>
    <cellStyle name="Izlaz 2 15 4 2" xfId="8641" xr:uid="{00000000-0005-0000-0000-000011270000}"/>
    <cellStyle name="Izlaz 2 15 5" xfId="8642" xr:uid="{00000000-0005-0000-0000-000012270000}"/>
    <cellStyle name="Izlaz 2 16" xfId="8643" xr:uid="{00000000-0005-0000-0000-000013270000}"/>
    <cellStyle name="Izlaz 2 16 2" xfId="8644" xr:uid="{00000000-0005-0000-0000-000014270000}"/>
    <cellStyle name="Izlaz 2 16 2 2" xfId="8645" xr:uid="{00000000-0005-0000-0000-000015270000}"/>
    <cellStyle name="Izlaz 2 16 3" xfId="8646" xr:uid="{00000000-0005-0000-0000-000016270000}"/>
    <cellStyle name="Izlaz 2 16 3 2" xfId="8647" xr:uid="{00000000-0005-0000-0000-000017270000}"/>
    <cellStyle name="Izlaz 2 16 4" xfId="8648" xr:uid="{00000000-0005-0000-0000-000018270000}"/>
    <cellStyle name="Izlaz 2 17" xfId="46370" xr:uid="{00000000-0005-0000-0000-000019270000}"/>
    <cellStyle name="Izlaz 2 2" xfId="8649" xr:uid="{00000000-0005-0000-0000-00001A270000}"/>
    <cellStyle name="Izlaz 2 2 10" xfId="8650" xr:uid="{00000000-0005-0000-0000-00001B270000}"/>
    <cellStyle name="Izlaz 2 2 10 10" xfId="8651" xr:uid="{00000000-0005-0000-0000-00001C270000}"/>
    <cellStyle name="Izlaz 2 2 10 10 2" xfId="8652" xr:uid="{00000000-0005-0000-0000-00001D270000}"/>
    <cellStyle name="Izlaz 2 2 10 10 2 2" xfId="8653" xr:uid="{00000000-0005-0000-0000-00001E270000}"/>
    <cellStyle name="Izlaz 2 2 10 10 2 2 2" xfId="8654" xr:uid="{00000000-0005-0000-0000-00001F270000}"/>
    <cellStyle name="Izlaz 2 2 10 10 2 3" xfId="8655" xr:uid="{00000000-0005-0000-0000-000020270000}"/>
    <cellStyle name="Izlaz 2 2 10 10 2 3 2" xfId="8656" xr:uid="{00000000-0005-0000-0000-000021270000}"/>
    <cellStyle name="Izlaz 2 2 10 10 2 4" xfId="8657" xr:uid="{00000000-0005-0000-0000-000022270000}"/>
    <cellStyle name="Izlaz 2 2 10 10 2 4 2" xfId="8658" xr:uid="{00000000-0005-0000-0000-000023270000}"/>
    <cellStyle name="Izlaz 2 2 10 10 2 5" xfId="8659" xr:uid="{00000000-0005-0000-0000-000024270000}"/>
    <cellStyle name="Izlaz 2 2 10 10 3" xfId="8660" xr:uid="{00000000-0005-0000-0000-000025270000}"/>
    <cellStyle name="Izlaz 2 2 10 10 3 2" xfId="8661" xr:uid="{00000000-0005-0000-0000-000026270000}"/>
    <cellStyle name="Izlaz 2 2 10 10 3 2 2" xfId="8662" xr:uid="{00000000-0005-0000-0000-000027270000}"/>
    <cellStyle name="Izlaz 2 2 10 10 3 3" xfId="8663" xr:uid="{00000000-0005-0000-0000-000028270000}"/>
    <cellStyle name="Izlaz 2 2 10 10 3 3 2" xfId="8664" xr:uid="{00000000-0005-0000-0000-000029270000}"/>
    <cellStyle name="Izlaz 2 2 10 10 3 4" xfId="8665" xr:uid="{00000000-0005-0000-0000-00002A270000}"/>
    <cellStyle name="Izlaz 2 2 10 10 4" xfId="50290" xr:uid="{00000000-0005-0000-0000-00002B270000}"/>
    <cellStyle name="Izlaz 2 2 10 11" xfId="8666" xr:uid="{00000000-0005-0000-0000-00002C270000}"/>
    <cellStyle name="Izlaz 2 2 10 11 2" xfId="8667" xr:uid="{00000000-0005-0000-0000-00002D270000}"/>
    <cellStyle name="Izlaz 2 2 10 11 2 2" xfId="8668" xr:uid="{00000000-0005-0000-0000-00002E270000}"/>
    <cellStyle name="Izlaz 2 2 10 11 2 2 2" xfId="8669" xr:uid="{00000000-0005-0000-0000-00002F270000}"/>
    <cellStyle name="Izlaz 2 2 10 11 2 3" xfId="8670" xr:uid="{00000000-0005-0000-0000-000030270000}"/>
    <cellStyle name="Izlaz 2 2 10 11 2 3 2" xfId="8671" xr:uid="{00000000-0005-0000-0000-000031270000}"/>
    <cellStyle name="Izlaz 2 2 10 11 2 4" xfId="8672" xr:uid="{00000000-0005-0000-0000-000032270000}"/>
    <cellStyle name="Izlaz 2 2 10 11 2 4 2" xfId="8673" xr:uid="{00000000-0005-0000-0000-000033270000}"/>
    <cellStyle name="Izlaz 2 2 10 11 2 5" xfId="8674" xr:uid="{00000000-0005-0000-0000-000034270000}"/>
    <cellStyle name="Izlaz 2 2 10 11 3" xfId="8675" xr:uid="{00000000-0005-0000-0000-000035270000}"/>
    <cellStyle name="Izlaz 2 2 10 11 3 2" xfId="8676" xr:uid="{00000000-0005-0000-0000-000036270000}"/>
    <cellStyle name="Izlaz 2 2 10 11 3 2 2" xfId="8677" xr:uid="{00000000-0005-0000-0000-000037270000}"/>
    <cellStyle name="Izlaz 2 2 10 11 3 3" xfId="8678" xr:uid="{00000000-0005-0000-0000-000038270000}"/>
    <cellStyle name="Izlaz 2 2 10 11 3 3 2" xfId="8679" xr:uid="{00000000-0005-0000-0000-000039270000}"/>
    <cellStyle name="Izlaz 2 2 10 11 3 4" xfId="8680" xr:uid="{00000000-0005-0000-0000-00003A270000}"/>
    <cellStyle name="Izlaz 2 2 10 11 4" xfId="50717" xr:uid="{00000000-0005-0000-0000-00003B270000}"/>
    <cellStyle name="Izlaz 2 2 10 12" xfId="8681" xr:uid="{00000000-0005-0000-0000-00003C270000}"/>
    <cellStyle name="Izlaz 2 2 10 12 2" xfId="8682" xr:uid="{00000000-0005-0000-0000-00003D270000}"/>
    <cellStyle name="Izlaz 2 2 10 12 2 2" xfId="8683" xr:uid="{00000000-0005-0000-0000-00003E270000}"/>
    <cellStyle name="Izlaz 2 2 10 12 3" xfId="8684" xr:uid="{00000000-0005-0000-0000-00003F270000}"/>
    <cellStyle name="Izlaz 2 2 10 12 3 2" xfId="8685" xr:uid="{00000000-0005-0000-0000-000040270000}"/>
    <cellStyle name="Izlaz 2 2 10 12 4" xfId="8686" xr:uid="{00000000-0005-0000-0000-000041270000}"/>
    <cellStyle name="Izlaz 2 2 10 12 4 2" xfId="8687" xr:uid="{00000000-0005-0000-0000-000042270000}"/>
    <cellStyle name="Izlaz 2 2 10 12 5" xfId="8688" xr:uid="{00000000-0005-0000-0000-000043270000}"/>
    <cellStyle name="Izlaz 2 2 10 13" xfId="8689" xr:uid="{00000000-0005-0000-0000-000044270000}"/>
    <cellStyle name="Izlaz 2 2 10 13 2" xfId="8690" xr:uid="{00000000-0005-0000-0000-000045270000}"/>
    <cellStyle name="Izlaz 2 2 10 13 2 2" xfId="8691" xr:uid="{00000000-0005-0000-0000-000046270000}"/>
    <cellStyle name="Izlaz 2 2 10 13 3" xfId="8692" xr:uid="{00000000-0005-0000-0000-000047270000}"/>
    <cellStyle name="Izlaz 2 2 10 13 3 2" xfId="8693" xr:uid="{00000000-0005-0000-0000-000048270000}"/>
    <cellStyle name="Izlaz 2 2 10 13 4" xfId="8694" xr:uid="{00000000-0005-0000-0000-000049270000}"/>
    <cellStyle name="Izlaz 2 2 10 14" xfId="46896" xr:uid="{00000000-0005-0000-0000-00004A270000}"/>
    <cellStyle name="Izlaz 2 2 10 2" xfId="8695" xr:uid="{00000000-0005-0000-0000-00004B270000}"/>
    <cellStyle name="Izlaz 2 2 10 2 2" xfId="8696" xr:uid="{00000000-0005-0000-0000-00004C270000}"/>
    <cellStyle name="Izlaz 2 2 10 2 2 2" xfId="8697" xr:uid="{00000000-0005-0000-0000-00004D270000}"/>
    <cellStyle name="Izlaz 2 2 10 2 2 2 2" xfId="8698" xr:uid="{00000000-0005-0000-0000-00004E270000}"/>
    <cellStyle name="Izlaz 2 2 10 2 2 3" xfId="8699" xr:uid="{00000000-0005-0000-0000-00004F270000}"/>
    <cellStyle name="Izlaz 2 2 10 2 2 3 2" xfId="8700" xr:uid="{00000000-0005-0000-0000-000050270000}"/>
    <cellStyle name="Izlaz 2 2 10 2 2 4" xfId="8701" xr:uid="{00000000-0005-0000-0000-000051270000}"/>
    <cellStyle name="Izlaz 2 2 10 2 2 4 2" xfId="8702" xr:uid="{00000000-0005-0000-0000-000052270000}"/>
    <cellStyle name="Izlaz 2 2 10 2 2 5" xfId="8703" xr:uid="{00000000-0005-0000-0000-000053270000}"/>
    <cellStyle name="Izlaz 2 2 10 2 3" xfId="8704" xr:uid="{00000000-0005-0000-0000-000054270000}"/>
    <cellStyle name="Izlaz 2 2 10 2 3 2" xfId="8705" xr:uid="{00000000-0005-0000-0000-000055270000}"/>
    <cellStyle name="Izlaz 2 2 10 2 3 2 2" xfId="8706" xr:uid="{00000000-0005-0000-0000-000056270000}"/>
    <cellStyle name="Izlaz 2 2 10 2 3 3" xfId="8707" xr:uid="{00000000-0005-0000-0000-000057270000}"/>
    <cellStyle name="Izlaz 2 2 10 2 3 3 2" xfId="8708" xr:uid="{00000000-0005-0000-0000-000058270000}"/>
    <cellStyle name="Izlaz 2 2 10 2 3 4" xfId="8709" xr:uid="{00000000-0005-0000-0000-000059270000}"/>
    <cellStyle name="Izlaz 2 2 10 2 4" xfId="47050" xr:uid="{00000000-0005-0000-0000-00005A270000}"/>
    <cellStyle name="Izlaz 2 2 10 3" xfId="8710" xr:uid="{00000000-0005-0000-0000-00005B270000}"/>
    <cellStyle name="Izlaz 2 2 10 3 2" xfId="8711" xr:uid="{00000000-0005-0000-0000-00005C270000}"/>
    <cellStyle name="Izlaz 2 2 10 3 2 2" xfId="8712" xr:uid="{00000000-0005-0000-0000-00005D270000}"/>
    <cellStyle name="Izlaz 2 2 10 3 2 2 2" xfId="8713" xr:uid="{00000000-0005-0000-0000-00005E270000}"/>
    <cellStyle name="Izlaz 2 2 10 3 2 3" xfId="8714" xr:uid="{00000000-0005-0000-0000-00005F270000}"/>
    <cellStyle name="Izlaz 2 2 10 3 2 3 2" xfId="8715" xr:uid="{00000000-0005-0000-0000-000060270000}"/>
    <cellStyle name="Izlaz 2 2 10 3 2 4" xfId="8716" xr:uid="{00000000-0005-0000-0000-000061270000}"/>
    <cellStyle name="Izlaz 2 2 10 3 2 4 2" xfId="8717" xr:uid="{00000000-0005-0000-0000-000062270000}"/>
    <cellStyle name="Izlaz 2 2 10 3 2 5" xfId="8718" xr:uid="{00000000-0005-0000-0000-000063270000}"/>
    <cellStyle name="Izlaz 2 2 10 3 3" xfId="8719" xr:uid="{00000000-0005-0000-0000-000064270000}"/>
    <cellStyle name="Izlaz 2 2 10 3 3 2" xfId="8720" xr:uid="{00000000-0005-0000-0000-000065270000}"/>
    <cellStyle name="Izlaz 2 2 10 3 3 2 2" xfId="8721" xr:uid="{00000000-0005-0000-0000-000066270000}"/>
    <cellStyle name="Izlaz 2 2 10 3 3 3" xfId="8722" xr:uid="{00000000-0005-0000-0000-000067270000}"/>
    <cellStyle name="Izlaz 2 2 10 3 3 3 2" xfId="8723" xr:uid="{00000000-0005-0000-0000-000068270000}"/>
    <cellStyle name="Izlaz 2 2 10 3 3 4" xfId="8724" xr:uid="{00000000-0005-0000-0000-000069270000}"/>
    <cellStyle name="Izlaz 2 2 10 3 4" xfId="47649" xr:uid="{00000000-0005-0000-0000-00006A270000}"/>
    <cellStyle name="Izlaz 2 2 10 4" xfId="8725" xr:uid="{00000000-0005-0000-0000-00006B270000}"/>
    <cellStyle name="Izlaz 2 2 10 4 2" xfId="8726" xr:uid="{00000000-0005-0000-0000-00006C270000}"/>
    <cellStyle name="Izlaz 2 2 10 4 2 2" xfId="8727" xr:uid="{00000000-0005-0000-0000-00006D270000}"/>
    <cellStyle name="Izlaz 2 2 10 4 2 2 2" xfId="8728" xr:uid="{00000000-0005-0000-0000-00006E270000}"/>
    <cellStyle name="Izlaz 2 2 10 4 2 3" xfId="8729" xr:uid="{00000000-0005-0000-0000-00006F270000}"/>
    <cellStyle name="Izlaz 2 2 10 4 2 3 2" xfId="8730" xr:uid="{00000000-0005-0000-0000-000070270000}"/>
    <cellStyle name="Izlaz 2 2 10 4 2 4" xfId="8731" xr:uid="{00000000-0005-0000-0000-000071270000}"/>
    <cellStyle name="Izlaz 2 2 10 4 2 4 2" xfId="8732" xr:uid="{00000000-0005-0000-0000-000072270000}"/>
    <cellStyle name="Izlaz 2 2 10 4 2 5" xfId="8733" xr:uid="{00000000-0005-0000-0000-000073270000}"/>
    <cellStyle name="Izlaz 2 2 10 4 3" xfId="8734" xr:uid="{00000000-0005-0000-0000-000074270000}"/>
    <cellStyle name="Izlaz 2 2 10 4 3 2" xfId="8735" xr:uid="{00000000-0005-0000-0000-000075270000}"/>
    <cellStyle name="Izlaz 2 2 10 4 3 2 2" xfId="8736" xr:uid="{00000000-0005-0000-0000-000076270000}"/>
    <cellStyle name="Izlaz 2 2 10 4 3 3" xfId="8737" xr:uid="{00000000-0005-0000-0000-000077270000}"/>
    <cellStyle name="Izlaz 2 2 10 4 3 3 2" xfId="8738" xr:uid="{00000000-0005-0000-0000-000078270000}"/>
    <cellStyle name="Izlaz 2 2 10 4 3 4" xfId="8739" xr:uid="{00000000-0005-0000-0000-000079270000}"/>
    <cellStyle name="Izlaz 2 2 10 4 4" xfId="48064" xr:uid="{00000000-0005-0000-0000-00007A270000}"/>
    <cellStyle name="Izlaz 2 2 10 5" xfId="8740" xr:uid="{00000000-0005-0000-0000-00007B270000}"/>
    <cellStyle name="Izlaz 2 2 10 5 2" xfId="8741" xr:uid="{00000000-0005-0000-0000-00007C270000}"/>
    <cellStyle name="Izlaz 2 2 10 5 2 2" xfId="8742" xr:uid="{00000000-0005-0000-0000-00007D270000}"/>
    <cellStyle name="Izlaz 2 2 10 5 2 2 2" xfId="8743" xr:uid="{00000000-0005-0000-0000-00007E270000}"/>
    <cellStyle name="Izlaz 2 2 10 5 2 3" xfId="8744" xr:uid="{00000000-0005-0000-0000-00007F270000}"/>
    <cellStyle name="Izlaz 2 2 10 5 2 3 2" xfId="8745" xr:uid="{00000000-0005-0000-0000-000080270000}"/>
    <cellStyle name="Izlaz 2 2 10 5 2 4" xfId="8746" xr:uid="{00000000-0005-0000-0000-000081270000}"/>
    <cellStyle name="Izlaz 2 2 10 5 2 4 2" xfId="8747" xr:uid="{00000000-0005-0000-0000-000082270000}"/>
    <cellStyle name="Izlaz 2 2 10 5 2 5" xfId="8748" xr:uid="{00000000-0005-0000-0000-000083270000}"/>
    <cellStyle name="Izlaz 2 2 10 5 3" xfId="8749" xr:uid="{00000000-0005-0000-0000-000084270000}"/>
    <cellStyle name="Izlaz 2 2 10 5 3 2" xfId="8750" xr:uid="{00000000-0005-0000-0000-000085270000}"/>
    <cellStyle name="Izlaz 2 2 10 5 3 2 2" xfId="8751" xr:uid="{00000000-0005-0000-0000-000086270000}"/>
    <cellStyle name="Izlaz 2 2 10 5 3 3" xfId="8752" xr:uid="{00000000-0005-0000-0000-000087270000}"/>
    <cellStyle name="Izlaz 2 2 10 5 3 3 2" xfId="8753" xr:uid="{00000000-0005-0000-0000-000088270000}"/>
    <cellStyle name="Izlaz 2 2 10 5 3 4" xfId="8754" xr:uid="{00000000-0005-0000-0000-000089270000}"/>
    <cellStyle name="Izlaz 2 2 10 5 4" xfId="48464" xr:uid="{00000000-0005-0000-0000-00008A270000}"/>
    <cellStyle name="Izlaz 2 2 10 6" xfId="8755" xr:uid="{00000000-0005-0000-0000-00008B270000}"/>
    <cellStyle name="Izlaz 2 2 10 6 2" xfId="8756" xr:uid="{00000000-0005-0000-0000-00008C270000}"/>
    <cellStyle name="Izlaz 2 2 10 6 2 2" xfId="8757" xr:uid="{00000000-0005-0000-0000-00008D270000}"/>
    <cellStyle name="Izlaz 2 2 10 6 2 2 2" xfId="8758" xr:uid="{00000000-0005-0000-0000-00008E270000}"/>
    <cellStyle name="Izlaz 2 2 10 6 2 3" xfId="8759" xr:uid="{00000000-0005-0000-0000-00008F270000}"/>
    <cellStyle name="Izlaz 2 2 10 6 2 3 2" xfId="8760" xr:uid="{00000000-0005-0000-0000-000090270000}"/>
    <cellStyle name="Izlaz 2 2 10 6 2 4" xfId="8761" xr:uid="{00000000-0005-0000-0000-000091270000}"/>
    <cellStyle name="Izlaz 2 2 10 6 2 4 2" xfId="8762" xr:uid="{00000000-0005-0000-0000-000092270000}"/>
    <cellStyle name="Izlaz 2 2 10 6 2 5" xfId="8763" xr:uid="{00000000-0005-0000-0000-000093270000}"/>
    <cellStyle name="Izlaz 2 2 10 6 3" xfId="8764" xr:uid="{00000000-0005-0000-0000-000094270000}"/>
    <cellStyle name="Izlaz 2 2 10 6 3 2" xfId="8765" xr:uid="{00000000-0005-0000-0000-000095270000}"/>
    <cellStyle name="Izlaz 2 2 10 6 3 2 2" xfId="8766" xr:uid="{00000000-0005-0000-0000-000096270000}"/>
    <cellStyle name="Izlaz 2 2 10 6 3 3" xfId="8767" xr:uid="{00000000-0005-0000-0000-000097270000}"/>
    <cellStyle name="Izlaz 2 2 10 6 3 3 2" xfId="8768" xr:uid="{00000000-0005-0000-0000-000098270000}"/>
    <cellStyle name="Izlaz 2 2 10 6 3 4" xfId="8769" xr:uid="{00000000-0005-0000-0000-000099270000}"/>
    <cellStyle name="Izlaz 2 2 10 6 4" xfId="48874" xr:uid="{00000000-0005-0000-0000-00009A270000}"/>
    <cellStyle name="Izlaz 2 2 10 7" xfId="8770" xr:uid="{00000000-0005-0000-0000-00009B270000}"/>
    <cellStyle name="Izlaz 2 2 10 7 2" xfId="8771" xr:uid="{00000000-0005-0000-0000-00009C270000}"/>
    <cellStyle name="Izlaz 2 2 10 7 2 2" xfId="8772" xr:uid="{00000000-0005-0000-0000-00009D270000}"/>
    <cellStyle name="Izlaz 2 2 10 7 2 2 2" xfId="8773" xr:uid="{00000000-0005-0000-0000-00009E270000}"/>
    <cellStyle name="Izlaz 2 2 10 7 2 3" xfId="8774" xr:uid="{00000000-0005-0000-0000-00009F270000}"/>
    <cellStyle name="Izlaz 2 2 10 7 2 3 2" xfId="8775" xr:uid="{00000000-0005-0000-0000-0000A0270000}"/>
    <cellStyle name="Izlaz 2 2 10 7 2 4" xfId="8776" xr:uid="{00000000-0005-0000-0000-0000A1270000}"/>
    <cellStyle name="Izlaz 2 2 10 7 2 4 2" xfId="8777" xr:uid="{00000000-0005-0000-0000-0000A2270000}"/>
    <cellStyle name="Izlaz 2 2 10 7 2 5" xfId="8778" xr:uid="{00000000-0005-0000-0000-0000A3270000}"/>
    <cellStyle name="Izlaz 2 2 10 7 3" xfId="8779" xr:uid="{00000000-0005-0000-0000-0000A4270000}"/>
    <cellStyle name="Izlaz 2 2 10 7 3 2" xfId="8780" xr:uid="{00000000-0005-0000-0000-0000A5270000}"/>
    <cellStyle name="Izlaz 2 2 10 7 3 2 2" xfId="8781" xr:uid="{00000000-0005-0000-0000-0000A6270000}"/>
    <cellStyle name="Izlaz 2 2 10 7 3 3" xfId="8782" xr:uid="{00000000-0005-0000-0000-0000A7270000}"/>
    <cellStyle name="Izlaz 2 2 10 7 3 3 2" xfId="8783" xr:uid="{00000000-0005-0000-0000-0000A8270000}"/>
    <cellStyle name="Izlaz 2 2 10 7 3 4" xfId="8784" xr:uid="{00000000-0005-0000-0000-0000A9270000}"/>
    <cellStyle name="Izlaz 2 2 10 7 4" xfId="47484" xr:uid="{00000000-0005-0000-0000-0000AA270000}"/>
    <cellStyle name="Izlaz 2 2 10 8" xfId="8785" xr:uid="{00000000-0005-0000-0000-0000AB270000}"/>
    <cellStyle name="Izlaz 2 2 10 8 2" xfId="8786" xr:uid="{00000000-0005-0000-0000-0000AC270000}"/>
    <cellStyle name="Izlaz 2 2 10 8 2 2" xfId="8787" xr:uid="{00000000-0005-0000-0000-0000AD270000}"/>
    <cellStyle name="Izlaz 2 2 10 8 2 2 2" xfId="8788" xr:uid="{00000000-0005-0000-0000-0000AE270000}"/>
    <cellStyle name="Izlaz 2 2 10 8 2 3" xfId="8789" xr:uid="{00000000-0005-0000-0000-0000AF270000}"/>
    <cellStyle name="Izlaz 2 2 10 8 2 3 2" xfId="8790" xr:uid="{00000000-0005-0000-0000-0000B0270000}"/>
    <cellStyle name="Izlaz 2 2 10 8 2 4" xfId="8791" xr:uid="{00000000-0005-0000-0000-0000B1270000}"/>
    <cellStyle name="Izlaz 2 2 10 8 2 4 2" xfId="8792" xr:uid="{00000000-0005-0000-0000-0000B2270000}"/>
    <cellStyle name="Izlaz 2 2 10 8 2 5" xfId="8793" xr:uid="{00000000-0005-0000-0000-0000B3270000}"/>
    <cellStyle name="Izlaz 2 2 10 8 3" xfId="8794" xr:uid="{00000000-0005-0000-0000-0000B4270000}"/>
    <cellStyle name="Izlaz 2 2 10 8 3 2" xfId="8795" xr:uid="{00000000-0005-0000-0000-0000B5270000}"/>
    <cellStyle name="Izlaz 2 2 10 8 3 2 2" xfId="8796" xr:uid="{00000000-0005-0000-0000-0000B6270000}"/>
    <cellStyle name="Izlaz 2 2 10 8 3 3" xfId="8797" xr:uid="{00000000-0005-0000-0000-0000B7270000}"/>
    <cellStyle name="Izlaz 2 2 10 8 3 3 2" xfId="8798" xr:uid="{00000000-0005-0000-0000-0000B8270000}"/>
    <cellStyle name="Izlaz 2 2 10 8 3 4" xfId="8799" xr:uid="{00000000-0005-0000-0000-0000B9270000}"/>
    <cellStyle name="Izlaz 2 2 10 8 4" xfId="49436" xr:uid="{00000000-0005-0000-0000-0000BA270000}"/>
    <cellStyle name="Izlaz 2 2 10 9" xfId="8800" xr:uid="{00000000-0005-0000-0000-0000BB270000}"/>
    <cellStyle name="Izlaz 2 2 10 9 2" xfId="8801" xr:uid="{00000000-0005-0000-0000-0000BC270000}"/>
    <cellStyle name="Izlaz 2 2 10 9 2 2" xfId="8802" xr:uid="{00000000-0005-0000-0000-0000BD270000}"/>
    <cellStyle name="Izlaz 2 2 10 9 2 2 2" xfId="8803" xr:uid="{00000000-0005-0000-0000-0000BE270000}"/>
    <cellStyle name="Izlaz 2 2 10 9 2 3" xfId="8804" xr:uid="{00000000-0005-0000-0000-0000BF270000}"/>
    <cellStyle name="Izlaz 2 2 10 9 2 3 2" xfId="8805" xr:uid="{00000000-0005-0000-0000-0000C0270000}"/>
    <cellStyle name="Izlaz 2 2 10 9 2 4" xfId="8806" xr:uid="{00000000-0005-0000-0000-0000C1270000}"/>
    <cellStyle name="Izlaz 2 2 10 9 2 4 2" xfId="8807" xr:uid="{00000000-0005-0000-0000-0000C2270000}"/>
    <cellStyle name="Izlaz 2 2 10 9 2 5" xfId="8808" xr:uid="{00000000-0005-0000-0000-0000C3270000}"/>
    <cellStyle name="Izlaz 2 2 10 9 3" xfId="8809" xr:uid="{00000000-0005-0000-0000-0000C4270000}"/>
    <cellStyle name="Izlaz 2 2 10 9 3 2" xfId="8810" xr:uid="{00000000-0005-0000-0000-0000C5270000}"/>
    <cellStyle name="Izlaz 2 2 10 9 3 2 2" xfId="8811" xr:uid="{00000000-0005-0000-0000-0000C6270000}"/>
    <cellStyle name="Izlaz 2 2 10 9 3 3" xfId="8812" xr:uid="{00000000-0005-0000-0000-0000C7270000}"/>
    <cellStyle name="Izlaz 2 2 10 9 3 3 2" xfId="8813" xr:uid="{00000000-0005-0000-0000-0000C8270000}"/>
    <cellStyle name="Izlaz 2 2 10 9 3 4" xfId="8814" xr:uid="{00000000-0005-0000-0000-0000C9270000}"/>
    <cellStyle name="Izlaz 2 2 10 9 4" xfId="49882" xr:uid="{00000000-0005-0000-0000-0000CA270000}"/>
    <cellStyle name="Izlaz 2 2 11" xfId="8815" xr:uid="{00000000-0005-0000-0000-0000CB270000}"/>
    <cellStyle name="Izlaz 2 2 11 2" xfId="8816" xr:uid="{00000000-0005-0000-0000-0000CC270000}"/>
    <cellStyle name="Izlaz 2 2 11 2 2" xfId="8817" xr:uid="{00000000-0005-0000-0000-0000CD270000}"/>
    <cellStyle name="Izlaz 2 2 11 2 2 2" xfId="8818" xr:uid="{00000000-0005-0000-0000-0000CE270000}"/>
    <cellStyle name="Izlaz 2 2 11 2 3" xfId="8819" xr:uid="{00000000-0005-0000-0000-0000CF270000}"/>
    <cellStyle name="Izlaz 2 2 11 2 3 2" xfId="8820" xr:uid="{00000000-0005-0000-0000-0000D0270000}"/>
    <cellStyle name="Izlaz 2 2 11 2 4" xfId="8821" xr:uid="{00000000-0005-0000-0000-0000D1270000}"/>
    <cellStyle name="Izlaz 2 2 11 2 4 2" xfId="8822" xr:uid="{00000000-0005-0000-0000-0000D2270000}"/>
    <cellStyle name="Izlaz 2 2 11 2 5" xfId="8823" xr:uid="{00000000-0005-0000-0000-0000D3270000}"/>
    <cellStyle name="Izlaz 2 2 11 3" xfId="8824" xr:uid="{00000000-0005-0000-0000-0000D4270000}"/>
    <cellStyle name="Izlaz 2 2 11 3 2" xfId="8825" xr:uid="{00000000-0005-0000-0000-0000D5270000}"/>
    <cellStyle name="Izlaz 2 2 11 3 2 2" xfId="8826" xr:uid="{00000000-0005-0000-0000-0000D6270000}"/>
    <cellStyle name="Izlaz 2 2 11 3 3" xfId="8827" xr:uid="{00000000-0005-0000-0000-0000D7270000}"/>
    <cellStyle name="Izlaz 2 2 11 3 3 2" xfId="8828" xr:uid="{00000000-0005-0000-0000-0000D8270000}"/>
    <cellStyle name="Izlaz 2 2 11 3 4" xfId="8829" xr:uid="{00000000-0005-0000-0000-0000D9270000}"/>
    <cellStyle name="Izlaz 2 2 11 4" xfId="46937" xr:uid="{00000000-0005-0000-0000-0000DA270000}"/>
    <cellStyle name="Izlaz 2 2 12" xfId="8830" xr:uid="{00000000-0005-0000-0000-0000DB270000}"/>
    <cellStyle name="Izlaz 2 2 12 2" xfId="8831" xr:uid="{00000000-0005-0000-0000-0000DC270000}"/>
    <cellStyle name="Izlaz 2 2 12 2 2" xfId="8832" xr:uid="{00000000-0005-0000-0000-0000DD270000}"/>
    <cellStyle name="Izlaz 2 2 12 3" xfId="8833" xr:uid="{00000000-0005-0000-0000-0000DE270000}"/>
    <cellStyle name="Izlaz 2 2 12 3 2" xfId="8834" xr:uid="{00000000-0005-0000-0000-0000DF270000}"/>
    <cellStyle name="Izlaz 2 2 12 4" xfId="8835" xr:uid="{00000000-0005-0000-0000-0000E0270000}"/>
    <cellStyle name="Izlaz 2 2 12 4 2" xfId="8836" xr:uid="{00000000-0005-0000-0000-0000E1270000}"/>
    <cellStyle name="Izlaz 2 2 12 5" xfId="8837" xr:uid="{00000000-0005-0000-0000-0000E2270000}"/>
    <cellStyle name="Izlaz 2 2 13" xfId="8838" xr:uid="{00000000-0005-0000-0000-0000E3270000}"/>
    <cellStyle name="Izlaz 2 2 13 2" xfId="8839" xr:uid="{00000000-0005-0000-0000-0000E4270000}"/>
    <cellStyle name="Izlaz 2 2 13 2 2" xfId="8840" xr:uid="{00000000-0005-0000-0000-0000E5270000}"/>
    <cellStyle name="Izlaz 2 2 13 3" xfId="8841" xr:uid="{00000000-0005-0000-0000-0000E6270000}"/>
    <cellStyle name="Izlaz 2 2 13 3 2" xfId="8842" xr:uid="{00000000-0005-0000-0000-0000E7270000}"/>
    <cellStyle name="Izlaz 2 2 13 4" xfId="8843" xr:uid="{00000000-0005-0000-0000-0000E8270000}"/>
    <cellStyle name="Izlaz 2 2 14" xfId="46437" xr:uid="{00000000-0005-0000-0000-0000E9270000}"/>
    <cellStyle name="Izlaz 2 2 2" xfId="8844" xr:uid="{00000000-0005-0000-0000-0000EA270000}"/>
    <cellStyle name="Izlaz 2 2 2 10" xfId="8845" xr:uid="{00000000-0005-0000-0000-0000EB270000}"/>
    <cellStyle name="Izlaz 2 2 2 10 10" xfId="8846" xr:uid="{00000000-0005-0000-0000-0000EC270000}"/>
    <cellStyle name="Izlaz 2 2 2 10 10 2" xfId="8847" xr:uid="{00000000-0005-0000-0000-0000ED270000}"/>
    <cellStyle name="Izlaz 2 2 2 10 10 2 2" xfId="8848" xr:uid="{00000000-0005-0000-0000-0000EE270000}"/>
    <cellStyle name="Izlaz 2 2 2 10 10 2 2 2" xfId="8849" xr:uid="{00000000-0005-0000-0000-0000EF270000}"/>
    <cellStyle name="Izlaz 2 2 2 10 10 2 3" xfId="8850" xr:uid="{00000000-0005-0000-0000-0000F0270000}"/>
    <cellStyle name="Izlaz 2 2 2 10 10 2 3 2" xfId="8851" xr:uid="{00000000-0005-0000-0000-0000F1270000}"/>
    <cellStyle name="Izlaz 2 2 2 10 10 2 4" xfId="8852" xr:uid="{00000000-0005-0000-0000-0000F2270000}"/>
    <cellStyle name="Izlaz 2 2 2 10 10 2 4 2" xfId="8853" xr:uid="{00000000-0005-0000-0000-0000F3270000}"/>
    <cellStyle name="Izlaz 2 2 2 10 10 2 5" xfId="8854" xr:uid="{00000000-0005-0000-0000-0000F4270000}"/>
    <cellStyle name="Izlaz 2 2 2 10 10 3" xfId="8855" xr:uid="{00000000-0005-0000-0000-0000F5270000}"/>
    <cellStyle name="Izlaz 2 2 2 10 10 3 2" xfId="8856" xr:uid="{00000000-0005-0000-0000-0000F6270000}"/>
    <cellStyle name="Izlaz 2 2 2 10 10 3 2 2" xfId="8857" xr:uid="{00000000-0005-0000-0000-0000F7270000}"/>
    <cellStyle name="Izlaz 2 2 2 10 10 3 3" xfId="8858" xr:uid="{00000000-0005-0000-0000-0000F8270000}"/>
    <cellStyle name="Izlaz 2 2 2 10 10 3 3 2" xfId="8859" xr:uid="{00000000-0005-0000-0000-0000F9270000}"/>
    <cellStyle name="Izlaz 2 2 2 10 10 3 4" xfId="8860" xr:uid="{00000000-0005-0000-0000-0000FA270000}"/>
    <cellStyle name="Izlaz 2 2 2 10 10 4" xfId="50291" xr:uid="{00000000-0005-0000-0000-0000FB270000}"/>
    <cellStyle name="Izlaz 2 2 2 10 11" xfId="8861" xr:uid="{00000000-0005-0000-0000-0000FC270000}"/>
    <cellStyle name="Izlaz 2 2 2 10 11 2" xfId="8862" xr:uid="{00000000-0005-0000-0000-0000FD270000}"/>
    <cellStyle name="Izlaz 2 2 2 10 11 2 2" xfId="8863" xr:uid="{00000000-0005-0000-0000-0000FE270000}"/>
    <cellStyle name="Izlaz 2 2 2 10 11 2 2 2" xfId="8864" xr:uid="{00000000-0005-0000-0000-0000FF270000}"/>
    <cellStyle name="Izlaz 2 2 2 10 11 2 3" xfId="8865" xr:uid="{00000000-0005-0000-0000-000000280000}"/>
    <cellStyle name="Izlaz 2 2 2 10 11 2 3 2" xfId="8866" xr:uid="{00000000-0005-0000-0000-000001280000}"/>
    <cellStyle name="Izlaz 2 2 2 10 11 2 4" xfId="8867" xr:uid="{00000000-0005-0000-0000-000002280000}"/>
    <cellStyle name="Izlaz 2 2 2 10 11 2 4 2" xfId="8868" xr:uid="{00000000-0005-0000-0000-000003280000}"/>
    <cellStyle name="Izlaz 2 2 2 10 11 2 5" xfId="8869" xr:uid="{00000000-0005-0000-0000-000004280000}"/>
    <cellStyle name="Izlaz 2 2 2 10 11 3" xfId="8870" xr:uid="{00000000-0005-0000-0000-000005280000}"/>
    <cellStyle name="Izlaz 2 2 2 10 11 3 2" xfId="8871" xr:uid="{00000000-0005-0000-0000-000006280000}"/>
    <cellStyle name="Izlaz 2 2 2 10 11 3 2 2" xfId="8872" xr:uid="{00000000-0005-0000-0000-000007280000}"/>
    <cellStyle name="Izlaz 2 2 2 10 11 3 3" xfId="8873" xr:uid="{00000000-0005-0000-0000-000008280000}"/>
    <cellStyle name="Izlaz 2 2 2 10 11 3 3 2" xfId="8874" xr:uid="{00000000-0005-0000-0000-000009280000}"/>
    <cellStyle name="Izlaz 2 2 2 10 11 3 4" xfId="8875" xr:uid="{00000000-0005-0000-0000-00000A280000}"/>
    <cellStyle name="Izlaz 2 2 2 10 11 4" xfId="50718" xr:uid="{00000000-0005-0000-0000-00000B280000}"/>
    <cellStyle name="Izlaz 2 2 2 10 12" xfId="8876" xr:uid="{00000000-0005-0000-0000-00000C280000}"/>
    <cellStyle name="Izlaz 2 2 2 10 12 2" xfId="8877" xr:uid="{00000000-0005-0000-0000-00000D280000}"/>
    <cellStyle name="Izlaz 2 2 2 10 12 2 2" xfId="8878" xr:uid="{00000000-0005-0000-0000-00000E280000}"/>
    <cellStyle name="Izlaz 2 2 2 10 12 3" xfId="8879" xr:uid="{00000000-0005-0000-0000-00000F280000}"/>
    <cellStyle name="Izlaz 2 2 2 10 12 3 2" xfId="8880" xr:uid="{00000000-0005-0000-0000-000010280000}"/>
    <cellStyle name="Izlaz 2 2 2 10 12 4" xfId="8881" xr:uid="{00000000-0005-0000-0000-000011280000}"/>
    <cellStyle name="Izlaz 2 2 2 10 12 4 2" xfId="8882" xr:uid="{00000000-0005-0000-0000-000012280000}"/>
    <cellStyle name="Izlaz 2 2 2 10 12 5" xfId="8883" xr:uid="{00000000-0005-0000-0000-000013280000}"/>
    <cellStyle name="Izlaz 2 2 2 10 13" xfId="8884" xr:uid="{00000000-0005-0000-0000-000014280000}"/>
    <cellStyle name="Izlaz 2 2 2 10 13 2" xfId="8885" xr:uid="{00000000-0005-0000-0000-000015280000}"/>
    <cellStyle name="Izlaz 2 2 2 10 13 2 2" xfId="8886" xr:uid="{00000000-0005-0000-0000-000016280000}"/>
    <cellStyle name="Izlaz 2 2 2 10 13 3" xfId="8887" xr:uid="{00000000-0005-0000-0000-000017280000}"/>
    <cellStyle name="Izlaz 2 2 2 10 13 3 2" xfId="8888" xr:uid="{00000000-0005-0000-0000-000018280000}"/>
    <cellStyle name="Izlaz 2 2 2 10 13 4" xfId="8889" xr:uid="{00000000-0005-0000-0000-000019280000}"/>
    <cellStyle name="Izlaz 2 2 2 10 14" xfId="46537" xr:uid="{00000000-0005-0000-0000-00001A280000}"/>
    <cellStyle name="Izlaz 2 2 2 10 2" xfId="8890" xr:uid="{00000000-0005-0000-0000-00001B280000}"/>
    <cellStyle name="Izlaz 2 2 2 10 2 2" xfId="8891" xr:uid="{00000000-0005-0000-0000-00001C280000}"/>
    <cellStyle name="Izlaz 2 2 2 10 2 2 2" xfId="8892" xr:uid="{00000000-0005-0000-0000-00001D280000}"/>
    <cellStyle name="Izlaz 2 2 2 10 2 2 2 2" xfId="8893" xr:uid="{00000000-0005-0000-0000-00001E280000}"/>
    <cellStyle name="Izlaz 2 2 2 10 2 2 3" xfId="8894" xr:uid="{00000000-0005-0000-0000-00001F280000}"/>
    <cellStyle name="Izlaz 2 2 2 10 2 2 3 2" xfId="8895" xr:uid="{00000000-0005-0000-0000-000020280000}"/>
    <cellStyle name="Izlaz 2 2 2 10 2 2 4" xfId="8896" xr:uid="{00000000-0005-0000-0000-000021280000}"/>
    <cellStyle name="Izlaz 2 2 2 10 2 2 4 2" xfId="8897" xr:uid="{00000000-0005-0000-0000-000022280000}"/>
    <cellStyle name="Izlaz 2 2 2 10 2 2 5" xfId="8898" xr:uid="{00000000-0005-0000-0000-000023280000}"/>
    <cellStyle name="Izlaz 2 2 2 10 2 3" xfId="8899" xr:uid="{00000000-0005-0000-0000-000024280000}"/>
    <cellStyle name="Izlaz 2 2 2 10 2 3 2" xfId="8900" xr:uid="{00000000-0005-0000-0000-000025280000}"/>
    <cellStyle name="Izlaz 2 2 2 10 2 3 2 2" xfId="8901" xr:uid="{00000000-0005-0000-0000-000026280000}"/>
    <cellStyle name="Izlaz 2 2 2 10 2 3 3" xfId="8902" xr:uid="{00000000-0005-0000-0000-000027280000}"/>
    <cellStyle name="Izlaz 2 2 2 10 2 3 3 2" xfId="8903" xr:uid="{00000000-0005-0000-0000-000028280000}"/>
    <cellStyle name="Izlaz 2 2 2 10 2 3 4" xfId="8904" xr:uid="{00000000-0005-0000-0000-000029280000}"/>
    <cellStyle name="Izlaz 2 2 2 10 2 4" xfId="47051" xr:uid="{00000000-0005-0000-0000-00002A280000}"/>
    <cellStyle name="Izlaz 2 2 2 10 3" xfId="8905" xr:uid="{00000000-0005-0000-0000-00002B280000}"/>
    <cellStyle name="Izlaz 2 2 2 10 3 2" xfId="8906" xr:uid="{00000000-0005-0000-0000-00002C280000}"/>
    <cellStyle name="Izlaz 2 2 2 10 3 2 2" xfId="8907" xr:uid="{00000000-0005-0000-0000-00002D280000}"/>
    <cellStyle name="Izlaz 2 2 2 10 3 2 2 2" xfId="8908" xr:uid="{00000000-0005-0000-0000-00002E280000}"/>
    <cellStyle name="Izlaz 2 2 2 10 3 2 3" xfId="8909" xr:uid="{00000000-0005-0000-0000-00002F280000}"/>
    <cellStyle name="Izlaz 2 2 2 10 3 2 3 2" xfId="8910" xr:uid="{00000000-0005-0000-0000-000030280000}"/>
    <cellStyle name="Izlaz 2 2 2 10 3 2 4" xfId="8911" xr:uid="{00000000-0005-0000-0000-000031280000}"/>
    <cellStyle name="Izlaz 2 2 2 10 3 2 4 2" xfId="8912" xr:uid="{00000000-0005-0000-0000-000032280000}"/>
    <cellStyle name="Izlaz 2 2 2 10 3 2 5" xfId="8913" xr:uid="{00000000-0005-0000-0000-000033280000}"/>
    <cellStyle name="Izlaz 2 2 2 10 3 3" xfId="8914" xr:uid="{00000000-0005-0000-0000-000034280000}"/>
    <cellStyle name="Izlaz 2 2 2 10 3 3 2" xfId="8915" xr:uid="{00000000-0005-0000-0000-000035280000}"/>
    <cellStyle name="Izlaz 2 2 2 10 3 3 2 2" xfId="8916" xr:uid="{00000000-0005-0000-0000-000036280000}"/>
    <cellStyle name="Izlaz 2 2 2 10 3 3 3" xfId="8917" xr:uid="{00000000-0005-0000-0000-000037280000}"/>
    <cellStyle name="Izlaz 2 2 2 10 3 3 3 2" xfId="8918" xr:uid="{00000000-0005-0000-0000-000038280000}"/>
    <cellStyle name="Izlaz 2 2 2 10 3 3 4" xfId="8919" xr:uid="{00000000-0005-0000-0000-000039280000}"/>
    <cellStyle name="Izlaz 2 2 2 10 3 4" xfId="47650" xr:uid="{00000000-0005-0000-0000-00003A280000}"/>
    <cellStyle name="Izlaz 2 2 2 10 4" xfId="8920" xr:uid="{00000000-0005-0000-0000-00003B280000}"/>
    <cellStyle name="Izlaz 2 2 2 10 4 2" xfId="8921" xr:uid="{00000000-0005-0000-0000-00003C280000}"/>
    <cellStyle name="Izlaz 2 2 2 10 4 2 2" xfId="8922" xr:uid="{00000000-0005-0000-0000-00003D280000}"/>
    <cellStyle name="Izlaz 2 2 2 10 4 2 2 2" xfId="8923" xr:uid="{00000000-0005-0000-0000-00003E280000}"/>
    <cellStyle name="Izlaz 2 2 2 10 4 2 3" xfId="8924" xr:uid="{00000000-0005-0000-0000-00003F280000}"/>
    <cellStyle name="Izlaz 2 2 2 10 4 2 3 2" xfId="8925" xr:uid="{00000000-0005-0000-0000-000040280000}"/>
    <cellStyle name="Izlaz 2 2 2 10 4 2 4" xfId="8926" xr:uid="{00000000-0005-0000-0000-000041280000}"/>
    <cellStyle name="Izlaz 2 2 2 10 4 2 4 2" xfId="8927" xr:uid="{00000000-0005-0000-0000-000042280000}"/>
    <cellStyle name="Izlaz 2 2 2 10 4 2 5" xfId="8928" xr:uid="{00000000-0005-0000-0000-000043280000}"/>
    <cellStyle name="Izlaz 2 2 2 10 4 3" xfId="8929" xr:uid="{00000000-0005-0000-0000-000044280000}"/>
    <cellStyle name="Izlaz 2 2 2 10 4 3 2" xfId="8930" xr:uid="{00000000-0005-0000-0000-000045280000}"/>
    <cellStyle name="Izlaz 2 2 2 10 4 3 2 2" xfId="8931" xr:uid="{00000000-0005-0000-0000-000046280000}"/>
    <cellStyle name="Izlaz 2 2 2 10 4 3 3" xfId="8932" xr:uid="{00000000-0005-0000-0000-000047280000}"/>
    <cellStyle name="Izlaz 2 2 2 10 4 3 3 2" xfId="8933" xr:uid="{00000000-0005-0000-0000-000048280000}"/>
    <cellStyle name="Izlaz 2 2 2 10 4 3 4" xfId="8934" xr:uid="{00000000-0005-0000-0000-000049280000}"/>
    <cellStyle name="Izlaz 2 2 2 10 4 4" xfId="48065" xr:uid="{00000000-0005-0000-0000-00004A280000}"/>
    <cellStyle name="Izlaz 2 2 2 10 5" xfId="8935" xr:uid="{00000000-0005-0000-0000-00004B280000}"/>
    <cellStyle name="Izlaz 2 2 2 10 5 2" xfId="8936" xr:uid="{00000000-0005-0000-0000-00004C280000}"/>
    <cellStyle name="Izlaz 2 2 2 10 5 2 2" xfId="8937" xr:uid="{00000000-0005-0000-0000-00004D280000}"/>
    <cellStyle name="Izlaz 2 2 2 10 5 2 2 2" xfId="8938" xr:uid="{00000000-0005-0000-0000-00004E280000}"/>
    <cellStyle name="Izlaz 2 2 2 10 5 2 3" xfId="8939" xr:uid="{00000000-0005-0000-0000-00004F280000}"/>
    <cellStyle name="Izlaz 2 2 2 10 5 2 3 2" xfId="8940" xr:uid="{00000000-0005-0000-0000-000050280000}"/>
    <cellStyle name="Izlaz 2 2 2 10 5 2 4" xfId="8941" xr:uid="{00000000-0005-0000-0000-000051280000}"/>
    <cellStyle name="Izlaz 2 2 2 10 5 2 4 2" xfId="8942" xr:uid="{00000000-0005-0000-0000-000052280000}"/>
    <cellStyle name="Izlaz 2 2 2 10 5 2 5" xfId="8943" xr:uid="{00000000-0005-0000-0000-000053280000}"/>
    <cellStyle name="Izlaz 2 2 2 10 5 3" xfId="8944" xr:uid="{00000000-0005-0000-0000-000054280000}"/>
    <cellStyle name="Izlaz 2 2 2 10 5 3 2" xfId="8945" xr:uid="{00000000-0005-0000-0000-000055280000}"/>
    <cellStyle name="Izlaz 2 2 2 10 5 3 2 2" xfId="8946" xr:uid="{00000000-0005-0000-0000-000056280000}"/>
    <cellStyle name="Izlaz 2 2 2 10 5 3 3" xfId="8947" xr:uid="{00000000-0005-0000-0000-000057280000}"/>
    <cellStyle name="Izlaz 2 2 2 10 5 3 3 2" xfId="8948" xr:uid="{00000000-0005-0000-0000-000058280000}"/>
    <cellStyle name="Izlaz 2 2 2 10 5 3 4" xfId="8949" xr:uid="{00000000-0005-0000-0000-000059280000}"/>
    <cellStyle name="Izlaz 2 2 2 10 5 4" xfId="48465" xr:uid="{00000000-0005-0000-0000-00005A280000}"/>
    <cellStyle name="Izlaz 2 2 2 10 6" xfId="8950" xr:uid="{00000000-0005-0000-0000-00005B280000}"/>
    <cellStyle name="Izlaz 2 2 2 10 6 2" xfId="8951" xr:uid="{00000000-0005-0000-0000-00005C280000}"/>
    <cellStyle name="Izlaz 2 2 2 10 6 2 2" xfId="8952" xr:uid="{00000000-0005-0000-0000-00005D280000}"/>
    <cellStyle name="Izlaz 2 2 2 10 6 2 2 2" xfId="8953" xr:uid="{00000000-0005-0000-0000-00005E280000}"/>
    <cellStyle name="Izlaz 2 2 2 10 6 2 3" xfId="8954" xr:uid="{00000000-0005-0000-0000-00005F280000}"/>
    <cellStyle name="Izlaz 2 2 2 10 6 2 3 2" xfId="8955" xr:uid="{00000000-0005-0000-0000-000060280000}"/>
    <cellStyle name="Izlaz 2 2 2 10 6 2 4" xfId="8956" xr:uid="{00000000-0005-0000-0000-000061280000}"/>
    <cellStyle name="Izlaz 2 2 2 10 6 2 4 2" xfId="8957" xr:uid="{00000000-0005-0000-0000-000062280000}"/>
    <cellStyle name="Izlaz 2 2 2 10 6 2 5" xfId="8958" xr:uid="{00000000-0005-0000-0000-000063280000}"/>
    <cellStyle name="Izlaz 2 2 2 10 6 3" xfId="8959" xr:uid="{00000000-0005-0000-0000-000064280000}"/>
    <cellStyle name="Izlaz 2 2 2 10 6 3 2" xfId="8960" xr:uid="{00000000-0005-0000-0000-000065280000}"/>
    <cellStyle name="Izlaz 2 2 2 10 6 3 2 2" xfId="8961" xr:uid="{00000000-0005-0000-0000-000066280000}"/>
    <cellStyle name="Izlaz 2 2 2 10 6 3 3" xfId="8962" xr:uid="{00000000-0005-0000-0000-000067280000}"/>
    <cellStyle name="Izlaz 2 2 2 10 6 3 3 2" xfId="8963" xr:uid="{00000000-0005-0000-0000-000068280000}"/>
    <cellStyle name="Izlaz 2 2 2 10 6 3 4" xfId="8964" xr:uid="{00000000-0005-0000-0000-000069280000}"/>
    <cellStyle name="Izlaz 2 2 2 10 6 4" xfId="48875" xr:uid="{00000000-0005-0000-0000-00006A280000}"/>
    <cellStyle name="Izlaz 2 2 2 10 7" xfId="8965" xr:uid="{00000000-0005-0000-0000-00006B280000}"/>
    <cellStyle name="Izlaz 2 2 2 10 7 2" xfId="8966" xr:uid="{00000000-0005-0000-0000-00006C280000}"/>
    <cellStyle name="Izlaz 2 2 2 10 7 2 2" xfId="8967" xr:uid="{00000000-0005-0000-0000-00006D280000}"/>
    <cellStyle name="Izlaz 2 2 2 10 7 2 2 2" xfId="8968" xr:uid="{00000000-0005-0000-0000-00006E280000}"/>
    <cellStyle name="Izlaz 2 2 2 10 7 2 3" xfId="8969" xr:uid="{00000000-0005-0000-0000-00006F280000}"/>
    <cellStyle name="Izlaz 2 2 2 10 7 2 3 2" xfId="8970" xr:uid="{00000000-0005-0000-0000-000070280000}"/>
    <cellStyle name="Izlaz 2 2 2 10 7 2 4" xfId="8971" xr:uid="{00000000-0005-0000-0000-000071280000}"/>
    <cellStyle name="Izlaz 2 2 2 10 7 2 4 2" xfId="8972" xr:uid="{00000000-0005-0000-0000-000072280000}"/>
    <cellStyle name="Izlaz 2 2 2 10 7 2 5" xfId="8973" xr:uid="{00000000-0005-0000-0000-000073280000}"/>
    <cellStyle name="Izlaz 2 2 2 10 7 3" xfId="8974" xr:uid="{00000000-0005-0000-0000-000074280000}"/>
    <cellStyle name="Izlaz 2 2 2 10 7 3 2" xfId="8975" xr:uid="{00000000-0005-0000-0000-000075280000}"/>
    <cellStyle name="Izlaz 2 2 2 10 7 3 2 2" xfId="8976" xr:uid="{00000000-0005-0000-0000-000076280000}"/>
    <cellStyle name="Izlaz 2 2 2 10 7 3 3" xfId="8977" xr:uid="{00000000-0005-0000-0000-000077280000}"/>
    <cellStyle name="Izlaz 2 2 2 10 7 3 3 2" xfId="8978" xr:uid="{00000000-0005-0000-0000-000078280000}"/>
    <cellStyle name="Izlaz 2 2 2 10 7 3 4" xfId="8979" xr:uid="{00000000-0005-0000-0000-000079280000}"/>
    <cellStyle name="Izlaz 2 2 2 10 7 4" xfId="47393" xr:uid="{00000000-0005-0000-0000-00007A280000}"/>
    <cellStyle name="Izlaz 2 2 2 10 8" xfId="8980" xr:uid="{00000000-0005-0000-0000-00007B280000}"/>
    <cellStyle name="Izlaz 2 2 2 10 8 2" xfId="8981" xr:uid="{00000000-0005-0000-0000-00007C280000}"/>
    <cellStyle name="Izlaz 2 2 2 10 8 2 2" xfId="8982" xr:uid="{00000000-0005-0000-0000-00007D280000}"/>
    <cellStyle name="Izlaz 2 2 2 10 8 2 2 2" xfId="8983" xr:uid="{00000000-0005-0000-0000-00007E280000}"/>
    <cellStyle name="Izlaz 2 2 2 10 8 2 3" xfId="8984" xr:uid="{00000000-0005-0000-0000-00007F280000}"/>
    <cellStyle name="Izlaz 2 2 2 10 8 2 3 2" xfId="8985" xr:uid="{00000000-0005-0000-0000-000080280000}"/>
    <cellStyle name="Izlaz 2 2 2 10 8 2 4" xfId="8986" xr:uid="{00000000-0005-0000-0000-000081280000}"/>
    <cellStyle name="Izlaz 2 2 2 10 8 2 4 2" xfId="8987" xr:uid="{00000000-0005-0000-0000-000082280000}"/>
    <cellStyle name="Izlaz 2 2 2 10 8 2 5" xfId="8988" xr:uid="{00000000-0005-0000-0000-000083280000}"/>
    <cellStyle name="Izlaz 2 2 2 10 8 3" xfId="8989" xr:uid="{00000000-0005-0000-0000-000084280000}"/>
    <cellStyle name="Izlaz 2 2 2 10 8 3 2" xfId="8990" xr:uid="{00000000-0005-0000-0000-000085280000}"/>
    <cellStyle name="Izlaz 2 2 2 10 8 3 2 2" xfId="8991" xr:uid="{00000000-0005-0000-0000-000086280000}"/>
    <cellStyle name="Izlaz 2 2 2 10 8 3 3" xfId="8992" xr:uid="{00000000-0005-0000-0000-000087280000}"/>
    <cellStyle name="Izlaz 2 2 2 10 8 3 3 2" xfId="8993" xr:uid="{00000000-0005-0000-0000-000088280000}"/>
    <cellStyle name="Izlaz 2 2 2 10 8 3 4" xfId="8994" xr:uid="{00000000-0005-0000-0000-000089280000}"/>
    <cellStyle name="Izlaz 2 2 2 10 8 4" xfId="49437" xr:uid="{00000000-0005-0000-0000-00008A280000}"/>
    <cellStyle name="Izlaz 2 2 2 10 9" xfId="8995" xr:uid="{00000000-0005-0000-0000-00008B280000}"/>
    <cellStyle name="Izlaz 2 2 2 10 9 2" xfId="8996" xr:uid="{00000000-0005-0000-0000-00008C280000}"/>
    <cellStyle name="Izlaz 2 2 2 10 9 2 2" xfId="8997" xr:uid="{00000000-0005-0000-0000-00008D280000}"/>
    <cellStyle name="Izlaz 2 2 2 10 9 2 2 2" xfId="8998" xr:uid="{00000000-0005-0000-0000-00008E280000}"/>
    <cellStyle name="Izlaz 2 2 2 10 9 2 3" xfId="8999" xr:uid="{00000000-0005-0000-0000-00008F280000}"/>
    <cellStyle name="Izlaz 2 2 2 10 9 2 3 2" xfId="9000" xr:uid="{00000000-0005-0000-0000-000090280000}"/>
    <cellStyle name="Izlaz 2 2 2 10 9 2 4" xfId="9001" xr:uid="{00000000-0005-0000-0000-000091280000}"/>
    <cellStyle name="Izlaz 2 2 2 10 9 2 4 2" xfId="9002" xr:uid="{00000000-0005-0000-0000-000092280000}"/>
    <cellStyle name="Izlaz 2 2 2 10 9 2 5" xfId="9003" xr:uid="{00000000-0005-0000-0000-000093280000}"/>
    <cellStyle name="Izlaz 2 2 2 10 9 3" xfId="9004" xr:uid="{00000000-0005-0000-0000-000094280000}"/>
    <cellStyle name="Izlaz 2 2 2 10 9 3 2" xfId="9005" xr:uid="{00000000-0005-0000-0000-000095280000}"/>
    <cellStyle name="Izlaz 2 2 2 10 9 3 2 2" xfId="9006" xr:uid="{00000000-0005-0000-0000-000096280000}"/>
    <cellStyle name="Izlaz 2 2 2 10 9 3 3" xfId="9007" xr:uid="{00000000-0005-0000-0000-000097280000}"/>
    <cellStyle name="Izlaz 2 2 2 10 9 3 3 2" xfId="9008" xr:uid="{00000000-0005-0000-0000-000098280000}"/>
    <cellStyle name="Izlaz 2 2 2 10 9 3 4" xfId="9009" xr:uid="{00000000-0005-0000-0000-000099280000}"/>
    <cellStyle name="Izlaz 2 2 2 10 9 4" xfId="49883" xr:uid="{00000000-0005-0000-0000-00009A280000}"/>
    <cellStyle name="Izlaz 2 2 2 11" xfId="9010" xr:uid="{00000000-0005-0000-0000-00009B280000}"/>
    <cellStyle name="Izlaz 2 2 2 11 10" xfId="9011" xr:uid="{00000000-0005-0000-0000-00009C280000}"/>
    <cellStyle name="Izlaz 2 2 2 11 10 2" xfId="9012" xr:uid="{00000000-0005-0000-0000-00009D280000}"/>
    <cellStyle name="Izlaz 2 2 2 11 10 2 2" xfId="9013" xr:uid="{00000000-0005-0000-0000-00009E280000}"/>
    <cellStyle name="Izlaz 2 2 2 11 10 2 2 2" xfId="9014" xr:uid="{00000000-0005-0000-0000-00009F280000}"/>
    <cellStyle name="Izlaz 2 2 2 11 10 2 3" xfId="9015" xr:uid="{00000000-0005-0000-0000-0000A0280000}"/>
    <cellStyle name="Izlaz 2 2 2 11 10 2 3 2" xfId="9016" xr:uid="{00000000-0005-0000-0000-0000A1280000}"/>
    <cellStyle name="Izlaz 2 2 2 11 10 2 4" xfId="9017" xr:uid="{00000000-0005-0000-0000-0000A2280000}"/>
    <cellStyle name="Izlaz 2 2 2 11 10 2 4 2" xfId="9018" xr:uid="{00000000-0005-0000-0000-0000A3280000}"/>
    <cellStyle name="Izlaz 2 2 2 11 10 2 5" xfId="9019" xr:uid="{00000000-0005-0000-0000-0000A4280000}"/>
    <cellStyle name="Izlaz 2 2 2 11 10 3" xfId="9020" xr:uid="{00000000-0005-0000-0000-0000A5280000}"/>
    <cellStyle name="Izlaz 2 2 2 11 10 3 2" xfId="9021" xr:uid="{00000000-0005-0000-0000-0000A6280000}"/>
    <cellStyle name="Izlaz 2 2 2 11 10 3 2 2" xfId="9022" xr:uid="{00000000-0005-0000-0000-0000A7280000}"/>
    <cellStyle name="Izlaz 2 2 2 11 10 3 3" xfId="9023" xr:uid="{00000000-0005-0000-0000-0000A8280000}"/>
    <cellStyle name="Izlaz 2 2 2 11 10 3 3 2" xfId="9024" xr:uid="{00000000-0005-0000-0000-0000A9280000}"/>
    <cellStyle name="Izlaz 2 2 2 11 10 3 4" xfId="9025" xr:uid="{00000000-0005-0000-0000-0000AA280000}"/>
    <cellStyle name="Izlaz 2 2 2 11 10 4" xfId="50292" xr:uid="{00000000-0005-0000-0000-0000AB280000}"/>
    <cellStyle name="Izlaz 2 2 2 11 11" xfId="9026" xr:uid="{00000000-0005-0000-0000-0000AC280000}"/>
    <cellStyle name="Izlaz 2 2 2 11 11 2" xfId="9027" xr:uid="{00000000-0005-0000-0000-0000AD280000}"/>
    <cellStyle name="Izlaz 2 2 2 11 11 2 2" xfId="9028" xr:uid="{00000000-0005-0000-0000-0000AE280000}"/>
    <cellStyle name="Izlaz 2 2 2 11 11 2 2 2" xfId="9029" xr:uid="{00000000-0005-0000-0000-0000AF280000}"/>
    <cellStyle name="Izlaz 2 2 2 11 11 2 3" xfId="9030" xr:uid="{00000000-0005-0000-0000-0000B0280000}"/>
    <cellStyle name="Izlaz 2 2 2 11 11 2 3 2" xfId="9031" xr:uid="{00000000-0005-0000-0000-0000B1280000}"/>
    <cellStyle name="Izlaz 2 2 2 11 11 2 4" xfId="9032" xr:uid="{00000000-0005-0000-0000-0000B2280000}"/>
    <cellStyle name="Izlaz 2 2 2 11 11 2 4 2" xfId="9033" xr:uid="{00000000-0005-0000-0000-0000B3280000}"/>
    <cellStyle name="Izlaz 2 2 2 11 11 2 5" xfId="9034" xr:uid="{00000000-0005-0000-0000-0000B4280000}"/>
    <cellStyle name="Izlaz 2 2 2 11 11 3" xfId="9035" xr:uid="{00000000-0005-0000-0000-0000B5280000}"/>
    <cellStyle name="Izlaz 2 2 2 11 11 3 2" xfId="9036" xr:uid="{00000000-0005-0000-0000-0000B6280000}"/>
    <cellStyle name="Izlaz 2 2 2 11 11 3 2 2" xfId="9037" xr:uid="{00000000-0005-0000-0000-0000B7280000}"/>
    <cellStyle name="Izlaz 2 2 2 11 11 3 3" xfId="9038" xr:uid="{00000000-0005-0000-0000-0000B8280000}"/>
    <cellStyle name="Izlaz 2 2 2 11 11 3 3 2" xfId="9039" xr:uid="{00000000-0005-0000-0000-0000B9280000}"/>
    <cellStyle name="Izlaz 2 2 2 11 11 3 4" xfId="9040" xr:uid="{00000000-0005-0000-0000-0000BA280000}"/>
    <cellStyle name="Izlaz 2 2 2 11 11 4" xfId="50719" xr:uid="{00000000-0005-0000-0000-0000BB280000}"/>
    <cellStyle name="Izlaz 2 2 2 11 12" xfId="9041" xr:uid="{00000000-0005-0000-0000-0000BC280000}"/>
    <cellStyle name="Izlaz 2 2 2 11 12 2" xfId="9042" xr:uid="{00000000-0005-0000-0000-0000BD280000}"/>
    <cellStyle name="Izlaz 2 2 2 11 12 2 2" xfId="9043" xr:uid="{00000000-0005-0000-0000-0000BE280000}"/>
    <cellStyle name="Izlaz 2 2 2 11 12 3" xfId="9044" xr:uid="{00000000-0005-0000-0000-0000BF280000}"/>
    <cellStyle name="Izlaz 2 2 2 11 12 3 2" xfId="9045" xr:uid="{00000000-0005-0000-0000-0000C0280000}"/>
    <cellStyle name="Izlaz 2 2 2 11 12 4" xfId="9046" xr:uid="{00000000-0005-0000-0000-0000C1280000}"/>
    <cellStyle name="Izlaz 2 2 2 11 12 4 2" xfId="9047" xr:uid="{00000000-0005-0000-0000-0000C2280000}"/>
    <cellStyle name="Izlaz 2 2 2 11 12 5" xfId="9048" xr:uid="{00000000-0005-0000-0000-0000C3280000}"/>
    <cellStyle name="Izlaz 2 2 2 11 13" xfId="9049" xr:uid="{00000000-0005-0000-0000-0000C4280000}"/>
    <cellStyle name="Izlaz 2 2 2 11 13 2" xfId="9050" xr:uid="{00000000-0005-0000-0000-0000C5280000}"/>
    <cellStyle name="Izlaz 2 2 2 11 13 2 2" xfId="9051" xr:uid="{00000000-0005-0000-0000-0000C6280000}"/>
    <cellStyle name="Izlaz 2 2 2 11 13 3" xfId="9052" xr:uid="{00000000-0005-0000-0000-0000C7280000}"/>
    <cellStyle name="Izlaz 2 2 2 11 13 3 2" xfId="9053" xr:uid="{00000000-0005-0000-0000-0000C8280000}"/>
    <cellStyle name="Izlaz 2 2 2 11 13 4" xfId="9054" xr:uid="{00000000-0005-0000-0000-0000C9280000}"/>
    <cellStyle name="Izlaz 2 2 2 11 14" xfId="46888" xr:uid="{00000000-0005-0000-0000-0000CA280000}"/>
    <cellStyle name="Izlaz 2 2 2 11 2" xfId="9055" xr:uid="{00000000-0005-0000-0000-0000CB280000}"/>
    <cellStyle name="Izlaz 2 2 2 11 2 2" xfId="9056" xr:uid="{00000000-0005-0000-0000-0000CC280000}"/>
    <cellStyle name="Izlaz 2 2 2 11 2 2 2" xfId="9057" xr:uid="{00000000-0005-0000-0000-0000CD280000}"/>
    <cellStyle name="Izlaz 2 2 2 11 2 2 2 2" xfId="9058" xr:uid="{00000000-0005-0000-0000-0000CE280000}"/>
    <cellStyle name="Izlaz 2 2 2 11 2 2 3" xfId="9059" xr:uid="{00000000-0005-0000-0000-0000CF280000}"/>
    <cellStyle name="Izlaz 2 2 2 11 2 2 3 2" xfId="9060" xr:uid="{00000000-0005-0000-0000-0000D0280000}"/>
    <cellStyle name="Izlaz 2 2 2 11 2 2 4" xfId="9061" xr:uid="{00000000-0005-0000-0000-0000D1280000}"/>
    <cellStyle name="Izlaz 2 2 2 11 2 2 4 2" xfId="9062" xr:uid="{00000000-0005-0000-0000-0000D2280000}"/>
    <cellStyle name="Izlaz 2 2 2 11 2 2 5" xfId="9063" xr:uid="{00000000-0005-0000-0000-0000D3280000}"/>
    <cellStyle name="Izlaz 2 2 2 11 2 3" xfId="9064" xr:uid="{00000000-0005-0000-0000-0000D4280000}"/>
    <cellStyle name="Izlaz 2 2 2 11 2 3 2" xfId="9065" xr:uid="{00000000-0005-0000-0000-0000D5280000}"/>
    <cellStyle name="Izlaz 2 2 2 11 2 3 2 2" xfId="9066" xr:uid="{00000000-0005-0000-0000-0000D6280000}"/>
    <cellStyle name="Izlaz 2 2 2 11 2 3 3" xfId="9067" xr:uid="{00000000-0005-0000-0000-0000D7280000}"/>
    <cellStyle name="Izlaz 2 2 2 11 2 3 3 2" xfId="9068" xr:uid="{00000000-0005-0000-0000-0000D8280000}"/>
    <cellStyle name="Izlaz 2 2 2 11 2 3 4" xfId="9069" xr:uid="{00000000-0005-0000-0000-0000D9280000}"/>
    <cellStyle name="Izlaz 2 2 2 11 2 4" xfId="47052" xr:uid="{00000000-0005-0000-0000-0000DA280000}"/>
    <cellStyle name="Izlaz 2 2 2 11 3" xfId="9070" xr:uid="{00000000-0005-0000-0000-0000DB280000}"/>
    <cellStyle name="Izlaz 2 2 2 11 3 2" xfId="9071" xr:uid="{00000000-0005-0000-0000-0000DC280000}"/>
    <cellStyle name="Izlaz 2 2 2 11 3 2 2" xfId="9072" xr:uid="{00000000-0005-0000-0000-0000DD280000}"/>
    <cellStyle name="Izlaz 2 2 2 11 3 2 2 2" xfId="9073" xr:uid="{00000000-0005-0000-0000-0000DE280000}"/>
    <cellStyle name="Izlaz 2 2 2 11 3 2 3" xfId="9074" xr:uid="{00000000-0005-0000-0000-0000DF280000}"/>
    <cellStyle name="Izlaz 2 2 2 11 3 2 3 2" xfId="9075" xr:uid="{00000000-0005-0000-0000-0000E0280000}"/>
    <cellStyle name="Izlaz 2 2 2 11 3 2 4" xfId="9076" xr:uid="{00000000-0005-0000-0000-0000E1280000}"/>
    <cellStyle name="Izlaz 2 2 2 11 3 2 4 2" xfId="9077" xr:uid="{00000000-0005-0000-0000-0000E2280000}"/>
    <cellStyle name="Izlaz 2 2 2 11 3 2 5" xfId="9078" xr:uid="{00000000-0005-0000-0000-0000E3280000}"/>
    <cellStyle name="Izlaz 2 2 2 11 3 3" xfId="9079" xr:uid="{00000000-0005-0000-0000-0000E4280000}"/>
    <cellStyle name="Izlaz 2 2 2 11 3 3 2" xfId="9080" xr:uid="{00000000-0005-0000-0000-0000E5280000}"/>
    <cellStyle name="Izlaz 2 2 2 11 3 3 2 2" xfId="9081" xr:uid="{00000000-0005-0000-0000-0000E6280000}"/>
    <cellStyle name="Izlaz 2 2 2 11 3 3 3" xfId="9082" xr:uid="{00000000-0005-0000-0000-0000E7280000}"/>
    <cellStyle name="Izlaz 2 2 2 11 3 3 3 2" xfId="9083" xr:uid="{00000000-0005-0000-0000-0000E8280000}"/>
    <cellStyle name="Izlaz 2 2 2 11 3 3 4" xfId="9084" xr:uid="{00000000-0005-0000-0000-0000E9280000}"/>
    <cellStyle name="Izlaz 2 2 2 11 3 4" xfId="47651" xr:uid="{00000000-0005-0000-0000-0000EA280000}"/>
    <cellStyle name="Izlaz 2 2 2 11 4" xfId="9085" xr:uid="{00000000-0005-0000-0000-0000EB280000}"/>
    <cellStyle name="Izlaz 2 2 2 11 4 2" xfId="9086" xr:uid="{00000000-0005-0000-0000-0000EC280000}"/>
    <cellStyle name="Izlaz 2 2 2 11 4 2 2" xfId="9087" xr:uid="{00000000-0005-0000-0000-0000ED280000}"/>
    <cellStyle name="Izlaz 2 2 2 11 4 2 2 2" xfId="9088" xr:uid="{00000000-0005-0000-0000-0000EE280000}"/>
    <cellStyle name="Izlaz 2 2 2 11 4 2 3" xfId="9089" xr:uid="{00000000-0005-0000-0000-0000EF280000}"/>
    <cellStyle name="Izlaz 2 2 2 11 4 2 3 2" xfId="9090" xr:uid="{00000000-0005-0000-0000-0000F0280000}"/>
    <cellStyle name="Izlaz 2 2 2 11 4 2 4" xfId="9091" xr:uid="{00000000-0005-0000-0000-0000F1280000}"/>
    <cellStyle name="Izlaz 2 2 2 11 4 2 4 2" xfId="9092" xr:uid="{00000000-0005-0000-0000-0000F2280000}"/>
    <cellStyle name="Izlaz 2 2 2 11 4 2 5" xfId="9093" xr:uid="{00000000-0005-0000-0000-0000F3280000}"/>
    <cellStyle name="Izlaz 2 2 2 11 4 3" xfId="9094" xr:uid="{00000000-0005-0000-0000-0000F4280000}"/>
    <cellStyle name="Izlaz 2 2 2 11 4 3 2" xfId="9095" xr:uid="{00000000-0005-0000-0000-0000F5280000}"/>
    <cellStyle name="Izlaz 2 2 2 11 4 3 2 2" xfId="9096" xr:uid="{00000000-0005-0000-0000-0000F6280000}"/>
    <cellStyle name="Izlaz 2 2 2 11 4 3 3" xfId="9097" xr:uid="{00000000-0005-0000-0000-0000F7280000}"/>
    <cellStyle name="Izlaz 2 2 2 11 4 3 3 2" xfId="9098" xr:uid="{00000000-0005-0000-0000-0000F8280000}"/>
    <cellStyle name="Izlaz 2 2 2 11 4 3 4" xfId="9099" xr:uid="{00000000-0005-0000-0000-0000F9280000}"/>
    <cellStyle name="Izlaz 2 2 2 11 4 4" xfId="48066" xr:uid="{00000000-0005-0000-0000-0000FA280000}"/>
    <cellStyle name="Izlaz 2 2 2 11 5" xfId="9100" xr:uid="{00000000-0005-0000-0000-0000FB280000}"/>
    <cellStyle name="Izlaz 2 2 2 11 5 2" xfId="9101" xr:uid="{00000000-0005-0000-0000-0000FC280000}"/>
    <cellStyle name="Izlaz 2 2 2 11 5 2 2" xfId="9102" xr:uid="{00000000-0005-0000-0000-0000FD280000}"/>
    <cellStyle name="Izlaz 2 2 2 11 5 2 2 2" xfId="9103" xr:uid="{00000000-0005-0000-0000-0000FE280000}"/>
    <cellStyle name="Izlaz 2 2 2 11 5 2 3" xfId="9104" xr:uid="{00000000-0005-0000-0000-0000FF280000}"/>
    <cellStyle name="Izlaz 2 2 2 11 5 2 3 2" xfId="9105" xr:uid="{00000000-0005-0000-0000-000000290000}"/>
    <cellStyle name="Izlaz 2 2 2 11 5 2 4" xfId="9106" xr:uid="{00000000-0005-0000-0000-000001290000}"/>
    <cellStyle name="Izlaz 2 2 2 11 5 2 4 2" xfId="9107" xr:uid="{00000000-0005-0000-0000-000002290000}"/>
    <cellStyle name="Izlaz 2 2 2 11 5 2 5" xfId="9108" xr:uid="{00000000-0005-0000-0000-000003290000}"/>
    <cellStyle name="Izlaz 2 2 2 11 5 3" xfId="9109" xr:uid="{00000000-0005-0000-0000-000004290000}"/>
    <cellStyle name="Izlaz 2 2 2 11 5 3 2" xfId="9110" xr:uid="{00000000-0005-0000-0000-000005290000}"/>
    <cellStyle name="Izlaz 2 2 2 11 5 3 2 2" xfId="9111" xr:uid="{00000000-0005-0000-0000-000006290000}"/>
    <cellStyle name="Izlaz 2 2 2 11 5 3 3" xfId="9112" xr:uid="{00000000-0005-0000-0000-000007290000}"/>
    <cellStyle name="Izlaz 2 2 2 11 5 3 3 2" xfId="9113" xr:uid="{00000000-0005-0000-0000-000008290000}"/>
    <cellStyle name="Izlaz 2 2 2 11 5 3 4" xfId="9114" xr:uid="{00000000-0005-0000-0000-000009290000}"/>
    <cellStyle name="Izlaz 2 2 2 11 5 4" xfId="48466" xr:uid="{00000000-0005-0000-0000-00000A290000}"/>
    <cellStyle name="Izlaz 2 2 2 11 6" xfId="9115" xr:uid="{00000000-0005-0000-0000-00000B290000}"/>
    <cellStyle name="Izlaz 2 2 2 11 6 2" xfId="9116" xr:uid="{00000000-0005-0000-0000-00000C290000}"/>
    <cellStyle name="Izlaz 2 2 2 11 6 2 2" xfId="9117" xr:uid="{00000000-0005-0000-0000-00000D290000}"/>
    <cellStyle name="Izlaz 2 2 2 11 6 2 2 2" xfId="9118" xr:uid="{00000000-0005-0000-0000-00000E290000}"/>
    <cellStyle name="Izlaz 2 2 2 11 6 2 3" xfId="9119" xr:uid="{00000000-0005-0000-0000-00000F290000}"/>
    <cellStyle name="Izlaz 2 2 2 11 6 2 3 2" xfId="9120" xr:uid="{00000000-0005-0000-0000-000010290000}"/>
    <cellStyle name="Izlaz 2 2 2 11 6 2 4" xfId="9121" xr:uid="{00000000-0005-0000-0000-000011290000}"/>
    <cellStyle name="Izlaz 2 2 2 11 6 2 4 2" xfId="9122" xr:uid="{00000000-0005-0000-0000-000012290000}"/>
    <cellStyle name="Izlaz 2 2 2 11 6 2 5" xfId="9123" xr:uid="{00000000-0005-0000-0000-000013290000}"/>
    <cellStyle name="Izlaz 2 2 2 11 6 3" xfId="9124" xr:uid="{00000000-0005-0000-0000-000014290000}"/>
    <cellStyle name="Izlaz 2 2 2 11 6 3 2" xfId="9125" xr:uid="{00000000-0005-0000-0000-000015290000}"/>
    <cellStyle name="Izlaz 2 2 2 11 6 3 2 2" xfId="9126" xr:uid="{00000000-0005-0000-0000-000016290000}"/>
    <cellStyle name="Izlaz 2 2 2 11 6 3 3" xfId="9127" xr:uid="{00000000-0005-0000-0000-000017290000}"/>
    <cellStyle name="Izlaz 2 2 2 11 6 3 3 2" xfId="9128" xr:uid="{00000000-0005-0000-0000-000018290000}"/>
    <cellStyle name="Izlaz 2 2 2 11 6 3 4" xfId="9129" xr:uid="{00000000-0005-0000-0000-000019290000}"/>
    <cellStyle name="Izlaz 2 2 2 11 6 4" xfId="48876" xr:uid="{00000000-0005-0000-0000-00001A290000}"/>
    <cellStyle name="Izlaz 2 2 2 11 7" xfId="9130" xr:uid="{00000000-0005-0000-0000-00001B290000}"/>
    <cellStyle name="Izlaz 2 2 2 11 7 2" xfId="9131" xr:uid="{00000000-0005-0000-0000-00001C290000}"/>
    <cellStyle name="Izlaz 2 2 2 11 7 2 2" xfId="9132" xr:uid="{00000000-0005-0000-0000-00001D290000}"/>
    <cellStyle name="Izlaz 2 2 2 11 7 2 2 2" xfId="9133" xr:uid="{00000000-0005-0000-0000-00001E290000}"/>
    <cellStyle name="Izlaz 2 2 2 11 7 2 3" xfId="9134" xr:uid="{00000000-0005-0000-0000-00001F290000}"/>
    <cellStyle name="Izlaz 2 2 2 11 7 2 3 2" xfId="9135" xr:uid="{00000000-0005-0000-0000-000020290000}"/>
    <cellStyle name="Izlaz 2 2 2 11 7 2 4" xfId="9136" xr:uid="{00000000-0005-0000-0000-000021290000}"/>
    <cellStyle name="Izlaz 2 2 2 11 7 2 4 2" xfId="9137" xr:uid="{00000000-0005-0000-0000-000022290000}"/>
    <cellStyle name="Izlaz 2 2 2 11 7 2 5" xfId="9138" xr:uid="{00000000-0005-0000-0000-000023290000}"/>
    <cellStyle name="Izlaz 2 2 2 11 7 3" xfId="9139" xr:uid="{00000000-0005-0000-0000-000024290000}"/>
    <cellStyle name="Izlaz 2 2 2 11 7 3 2" xfId="9140" xr:uid="{00000000-0005-0000-0000-000025290000}"/>
    <cellStyle name="Izlaz 2 2 2 11 7 3 2 2" xfId="9141" xr:uid="{00000000-0005-0000-0000-000026290000}"/>
    <cellStyle name="Izlaz 2 2 2 11 7 3 3" xfId="9142" xr:uid="{00000000-0005-0000-0000-000027290000}"/>
    <cellStyle name="Izlaz 2 2 2 11 7 3 3 2" xfId="9143" xr:uid="{00000000-0005-0000-0000-000028290000}"/>
    <cellStyle name="Izlaz 2 2 2 11 7 3 4" xfId="9144" xr:uid="{00000000-0005-0000-0000-000029290000}"/>
    <cellStyle name="Izlaz 2 2 2 11 7 4" xfId="47428" xr:uid="{00000000-0005-0000-0000-00002A290000}"/>
    <cellStyle name="Izlaz 2 2 2 11 8" xfId="9145" xr:uid="{00000000-0005-0000-0000-00002B290000}"/>
    <cellStyle name="Izlaz 2 2 2 11 8 2" xfId="9146" xr:uid="{00000000-0005-0000-0000-00002C290000}"/>
    <cellStyle name="Izlaz 2 2 2 11 8 2 2" xfId="9147" xr:uid="{00000000-0005-0000-0000-00002D290000}"/>
    <cellStyle name="Izlaz 2 2 2 11 8 2 2 2" xfId="9148" xr:uid="{00000000-0005-0000-0000-00002E290000}"/>
    <cellStyle name="Izlaz 2 2 2 11 8 2 3" xfId="9149" xr:uid="{00000000-0005-0000-0000-00002F290000}"/>
    <cellStyle name="Izlaz 2 2 2 11 8 2 3 2" xfId="9150" xr:uid="{00000000-0005-0000-0000-000030290000}"/>
    <cellStyle name="Izlaz 2 2 2 11 8 2 4" xfId="9151" xr:uid="{00000000-0005-0000-0000-000031290000}"/>
    <cellStyle name="Izlaz 2 2 2 11 8 2 4 2" xfId="9152" xr:uid="{00000000-0005-0000-0000-000032290000}"/>
    <cellStyle name="Izlaz 2 2 2 11 8 2 5" xfId="9153" xr:uid="{00000000-0005-0000-0000-000033290000}"/>
    <cellStyle name="Izlaz 2 2 2 11 8 3" xfId="9154" xr:uid="{00000000-0005-0000-0000-000034290000}"/>
    <cellStyle name="Izlaz 2 2 2 11 8 3 2" xfId="9155" xr:uid="{00000000-0005-0000-0000-000035290000}"/>
    <cellStyle name="Izlaz 2 2 2 11 8 3 2 2" xfId="9156" xr:uid="{00000000-0005-0000-0000-000036290000}"/>
    <cellStyle name="Izlaz 2 2 2 11 8 3 3" xfId="9157" xr:uid="{00000000-0005-0000-0000-000037290000}"/>
    <cellStyle name="Izlaz 2 2 2 11 8 3 3 2" xfId="9158" xr:uid="{00000000-0005-0000-0000-000038290000}"/>
    <cellStyle name="Izlaz 2 2 2 11 8 3 4" xfId="9159" xr:uid="{00000000-0005-0000-0000-000039290000}"/>
    <cellStyle name="Izlaz 2 2 2 11 8 4" xfId="49438" xr:uid="{00000000-0005-0000-0000-00003A290000}"/>
    <cellStyle name="Izlaz 2 2 2 11 9" xfId="9160" xr:uid="{00000000-0005-0000-0000-00003B290000}"/>
    <cellStyle name="Izlaz 2 2 2 11 9 2" xfId="9161" xr:uid="{00000000-0005-0000-0000-00003C290000}"/>
    <cellStyle name="Izlaz 2 2 2 11 9 2 2" xfId="9162" xr:uid="{00000000-0005-0000-0000-00003D290000}"/>
    <cellStyle name="Izlaz 2 2 2 11 9 2 2 2" xfId="9163" xr:uid="{00000000-0005-0000-0000-00003E290000}"/>
    <cellStyle name="Izlaz 2 2 2 11 9 2 3" xfId="9164" xr:uid="{00000000-0005-0000-0000-00003F290000}"/>
    <cellStyle name="Izlaz 2 2 2 11 9 2 3 2" xfId="9165" xr:uid="{00000000-0005-0000-0000-000040290000}"/>
    <cellStyle name="Izlaz 2 2 2 11 9 2 4" xfId="9166" xr:uid="{00000000-0005-0000-0000-000041290000}"/>
    <cellStyle name="Izlaz 2 2 2 11 9 2 4 2" xfId="9167" xr:uid="{00000000-0005-0000-0000-000042290000}"/>
    <cellStyle name="Izlaz 2 2 2 11 9 2 5" xfId="9168" xr:uid="{00000000-0005-0000-0000-000043290000}"/>
    <cellStyle name="Izlaz 2 2 2 11 9 3" xfId="9169" xr:uid="{00000000-0005-0000-0000-000044290000}"/>
    <cellStyle name="Izlaz 2 2 2 11 9 3 2" xfId="9170" xr:uid="{00000000-0005-0000-0000-000045290000}"/>
    <cellStyle name="Izlaz 2 2 2 11 9 3 2 2" xfId="9171" xr:uid="{00000000-0005-0000-0000-000046290000}"/>
    <cellStyle name="Izlaz 2 2 2 11 9 3 3" xfId="9172" xr:uid="{00000000-0005-0000-0000-000047290000}"/>
    <cellStyle name="Izlaz 2 2 2 11 9 3 3 2" xfId="9173" xr:uid="{00000000-0005-0000-0000-000048290000}"/>
    <cellStyle name="Izlaz 2 2 2 11 9 3 4" xfId="9174" xr:uid="{00000000-0005-0000-0000-000049290000}"/>
    <cellStyle name="Izlaz 2 2 2 11 9 4" xfId="49884" xr:uid="{00000000-0005-0000-0000-00004A290000}"/>
    <cellStyle name="Izlaz 2 2 2 12" xfId="9175" xr:uid="{00000000-0005-0000-0000-00004B290000}"/>
    <cellStyle name="Izlaz 2 2 2 12 10" xfId="9176" xr:uid="{00000000-0005-0000-0000-00004C290000}"/>
    <cellStyle name="Izlaz 2 2 2 12 10 2" xfId="9177" xr:uid="{00000000-0005-0000-0000-00004D290000}"/>
    <cellStyle name="Izlaz 2 2 2 12 10 2 2" xfId="9178" xr:uid="{00000000-0005-0000-0000-00004E290000}"/>
    <cellStyle name="Izlaz 2 2 2 12 10 2 2 2" xfId="9179" xr:uid="{00000000-0005-0000-0000-00004F290000}"/>
    <cellStyle name="Izlaz 2 2 2 12 10 2 3" xfId="9180" xr:uid="{00000000-0005-0000-0000-000050290000}"/>
    <cellStyle name="Izlaz 2 2 2 12 10 2 3 2" xfId="9181" xr:uid="{00000000-0005-0000-0000-000051290000}"/>
    <cellStyle name="Izlaz 2 2 2 12 10 2 4" xfId="9182" xr:uid="{00000000-0005-0000-0000-000052290000}"/>
    <cellStyle name="Izlaz 2 2 2 12 10 2 4 2" xfId="9183" xr:uid="{00000000-0005-0000-0000-000053290000}"/>
    <cellStyle name="Izlaz 2 2 2 12 10 2 5" xfId="9184" xr:uid="{00000000-0005-0000-0000-000054290000}"/>
    <cellStyle name="Izlaz 2 2 2 12 10 3" xfId="9185" xr:uid="{00000000-0005-0000-0000-000055290000}"/>
    <cellStyle name="Izlaz 2 2 2 12 10 3 2" xfId="9186" xr:uid="{00000000-0005-0000-0000-000056290000}"/>
    <cellStyle name="Izlaz 2 2 2 12 10 3 2 2" xfId="9187" xr:uid="{00000000-0005-0000-0000-000057290000}"/>
    <cellStyle name="Izlaz 2 2 2 12 10 3 3" xfId="9188" xr:uid="{00000000-0005-0000-0000-000058290000}"/>
    <cellStyle name="Izlaz 2 2 2 12 10 3 3 2" xfId="9189" xr:uid="{00000000-0005-0000-0000-000059290000}"/>
    <cellStyle name="Izlaz 2 2 2 12 10 3 4" xfId="9190" xr:uid="{00000000-0005-0000-0000-00005A290000}"/>
    <cellStyle name="Izlaz 2 2 2 12 10 4" xfId="50293" xr:uid="{00000000-0005-0000-0000-00005B290000}"/>
    <cellStyle name="Izlaz 2 2 2 12 11" xfId="9191" xr:uid="{00000000-0005-0000-0000-00005C290000}"/>
    <cellStyle name="Izlaz 2 2 2 12 11 2" xfId="9192" xr:uid="{00000000-0005-0000-0000-00005D290000}"/>
    <cellStyle name="Izlaz 2 2 2 12 11 2 2" xfId="9193" xr:uid="{00000000-0005-0000-0000-00005E290000}"/>
    <cellStyle name="Izlaz 2 2 2 12 11 2 2 2" xfId="9194" xr:uid="{00000000-0005-0000-0000-00005F290000}"/>
    <cellStyle name="Izlaz 2 2 2 12 11 2 3" xfId="9195" xr:uid="{00000000-0005-0000-0000-000060290000}"/>
    <cellStyle name="Izlaz 2 2 2 12 11 2 3 2" xfId="9196" xr:uid="{00000000-0005-0000-0000-000061290000}"/>
    <cellStyle name="Izlaz 2 2 2 12 11 2 4" xfId="9197" xr:uid="{00000000-0005-0000-0000-000062290000}"/>
    <cellStyle name="Izlaz 2 2 2 12 11 2 4 2" xfId="9198" xr:uid="{00000000-0005-0000-0000-000063290000}"/>
    <cellStyle name="Izlaz 2 2 2 12 11 2 5" xfId="9199" xr:uid="{00000000-0005-0000-0000-000064290000}"/>
    <cellStyle name="Izlaz 2 2 2 12 11 3" xfId="9200" xr:uid="{00000000-0005-0000-0000-000065290000}"/>
    <cellStyle name="Izlaz 2 2 2 12 11 3 2" xfId="9201" xr:uid="{00000000-0005-0000-0000-000066290000}"/>
    <cellStyle name="Izlaz 2 2 2 12 11 3 2 2" xfId="9202" xr:uid="{00000000-0005-0000-0000-000067290000}"/>
    <cellStyle name="Izlaz 2 2 2 12 11 3 3" xfId="9203" xr:uid="{00000000-0005-0000-0000-000068290000}"/>
    <cellStyle name="Izlaz 2 2 2 12 11 3 3 2" xfId="9204" xr:uid="{00000000-0005-0000-0000-000069290000}"/>
    <cellStyle name="Izlaz 2 2 2 12 11 3 4" xfId="9205" xr:uid="{00000000-0005-0000-0000-00006A290000}"/>
    <cellStyle name="Izlaz 2 2 2 12 11 4" xfId="50720" xr:uid="{00000000-0005-0000-0000-00006B290000}"/>
    <cellStyle name="Izlaz 2 2 2 12 12" xfId="9206" xr:uid="{00000000-0005-0000-0000-00006C290000}"/>
    <cellStyle name="Izlaz 2 2 2 12 12 2" xfId="9207" xr:uid="{00000000-0005-0000-0000-00006D290000}"/>
    <cellStyle name="Izlaz 2 2 2 12 12 2 2" xfId="9208" xr:uid="{00000000-0005-0000-0000-00006E290000}"/>
    <cellStyle name="Izlaz 2 2 2 12 12 3" xfId="9209" xr:uid="{00000000-0005-0000-0000-00006F290000}"/>
    <cellStyle name="Izlaz 2 2 2 12 12 3 2" xfId="9210" xr:uid="{00000000-0005-0000-0000-000070290000}"/>
    <cellStyle name="Izlaz 2 2 2 12 12 4" xfId="9211" xr:uid="{00000000-0005-0000-0000-000071290000}"/>
    <cellStyle name="Izlaz 2 2 2 12 12 4 2" xfId="9212" xr:uid="{00000000-0005-0000-0000-000072290000}"/>
    <cellStyle name="Izlaz 2 2 2 12 12 5" xfId="9213" xr:uid="{00000000-0005-0000-0000-000073290000}"/>
    <cellStyle name="Izlaz 2 2 2 12 13" xfId="9214" xr:uid="{00000000-0005-0000-0000-000074290000}"/>
    <cellStyle name="Izlaz 2 2 2 12 13 2" xfId="9215" xr:uid="{00000000-0005-0000-0000-000075290000}"/>
    <cellStyle name="Izlaz 2 2 2 12 13 2 2" xfId="9216" xr:uid="{00000000-0005-0000-0000-000076290000}"/>
    <cellStyle name="Izlaz 2 2 2 12 13 3" xfId="9217" xr:uid="{00000000-0005-0000-0000-000077290000}"/>
    <cellStyle name="Izlaz 2 2 2 12 13 3 2" xfId="9218" xr:uid="{00000000-0005-0000-0000-000078290000}"/>
    <cellStyle name="Izlaz 2 2 2 12 13 4" xfId="9219" xr:uid="{00000000-0005-0000-0000-000079290000}"/>
    <cellStyle name="Izlaz 2 2 2 12 14" xfId="46828" xr:uid="{00000000-0005-0000-0000-00007A290000}"/>
    <cellStyle name="Izlaz 2 2 2 12 2" xfId="9220" xr:uid="{00000000-0005-0000-0000-00007B290000}"/>
    <cellStyle name="Izlaz 2 2 2 12 2 2" xfId="9221" xr:uid="{00000000-0005-0000-0000-00007C290000}"/>
    <cellStyle name="Izlaz 2 2 2 12 2 2 2" xfId="9222" xr:uid="{00000000-0005-0000-0000-00007D290000}"/>
    <cellStyle name="Izlaz 2 2 2 12 2 2 2 2" xfId="9223" xr:uid="{00000000-0005-0000-0000-00007E290000}"/>
    <cellStyle name="Izlaz 2 2 2 12 2 2 3" xfId="9224" xr:uid="{00000000-0005-0000-0000-00007F290000}"/>
    <cellStyle name="Izlaz 2 2 2 12 2 2 3 2" xfId="9225" xr:uid="{00000000-0005-0000-0000-000080290000}"/>
    <cellStyle name="Izlaz 2 2 2 12 2 2 4" xfId="9226" xr:uid="{00000000-0005-0000-0000-000081290000}"/>
    <cellStyle name="Izlaz 2 2 2 12 2 2 4 2" xfId="9227" xr:uid="{00000000-0005-0000-0000-000082290000}"/>
    <cellStyle name="Izlaz 2 2 2 12 2 2 5" xfId="9228" xr:uid="{00000000-0005-0000-0000-000083290000}"/>
    <cellStyle name="Izlaz 2 2 2 12 2 3" xfId="9229" xr:uid="{00000000-0005-0000-0000-000084290000}"/>
    <cellStyle name="Izlaz 2 2 2 12 2 3 2" xfId="9230" xr:uid="{00000000-0005-0000-0000-000085290000}"/>
    <cellStyle name="Izlaz 2 2 2 12 2 3 2 2" xfId="9231" xr:uid="{00000000-0005-0000-0000-000086290000}"/>
    <cellStyle name="Izlaz 2 2 2 12 2 3 3" xfId="9232" xr:uid="{00000000-0005-0000-0000-000087290000}"/>
    <cellStyle name="Izlaz 2 2 2 12 2 3 3 2" xfId="9233" xr:uid="{00000000-0005-0000-0000-000088290000}"/>
    <cellStyle name="Izlaz 2 2 2 12 2 3 4" xfId="9234" xr:uid="{00000000-0005-0000-0000-000089290000}"/>
    <cellStyle name="Izlaz 2 2 2 12 2 4" xfId="47053" xr:uid="{00000000-0005-0000-0000-00008A290000}"/>
    <cellStyle name="Izlaz 2 2 2 12 3" xfId="9235" xr:uid="{00000000-0005-0000-0000-00008B290000}"/>
    <cellStyle name="Izlaz 2 2 2 12 3 2" xfId="9236" xr:uid="{00000000-0005-0000-0000-00008C290000}"/>
    <cellStyle name="Izlaz 2 2 2 12 3 2 2" xfId="9237" xr:uid="{00000000-0005-0000-0000-00008D290000}"/>
    <cellStyle name="Izlaz 2 2 2 12 3 2 2 2" xfId="9238" xr:uid="{00000000-0005-0000-0000-00008E290000}"/>
    <cellStyle name="Izlaz 2 2 2 12 3 2 3" xfId="9239" xr:uid="{00000000-0005-0000-0000-00008F290000}"/>
    <cellStyle name="Izlaz 2 2 2 12 3 2 3 2" xfId="9240" xr:uid="{00000000-0005-0000-0000-000090290000}"/>
    <cellStyle name="Izlaz 2 2 2 12 3 2 4" xfId="9241" xr:uid="{00000000-0005-0000-0000-000091290000}"/>
    <cellStyle name="Izlaz 2 2 2 12 3 2 4 2" xfId="9242" xr:uid="{00000000-0005-0000-0000-000092290000}"/>
    <cellStyle name="Izlaz 2 2 2 12 3 2 5" xfId="9243" xr:uid="{00000000-0005-0000-0000-000093290000}"/>
    <cellStyle name="Izlaz 2 2 2 12 3 3" xfId="9244" xr:uid="{00000000-0005-0000-0000-000094290000}"/>
    <cellStyle name="Izlaz 2 2 2 12 3 3 2" xfId="9245" xr:uid="{00000000-0005-0000-0000-000095290000}"/>
    <cellStyle name="Izlaz 2 2 2 12 3 3 2 2" xfId="9246" xr:uid="{00000000-0005-0000-0000-000096290000}"/>
    <cellStyle name="Izlaz 2 2 2 12 3 3 3" xfId="9247" xr:uid="{00000000-0005-0000-0000-000097290000}"/>
    <cellStyle name="Izlaz 2 2 2 12 3 3 3 2" xfId="9248" xr:uid="{00000000-0005-0000-0000-000098290000}"/>
    <cellStyle name="Izlaz 2 2 2 12 3 3 4" xfId="9249" xr:uid="{00000000-0005-0000-0000-000099290000}"/>
    <cellStyle name="Izlaz 2 2 2 12 3 4" xfId="47652" xr:uid="{00000000-0005-0000-0000-00009A290000}"/>
    <cellStyle name="Izlaz 2 2 2 12 4" xfId="9250" xr:uid="{00000000-0005-0000-0000-00009B290000}"/>
    <cellStyle name="Izlaz 2 2 2 12 4 2" xfId="9251" xr:uid="{00000000-0005-0000-0000-00009C290000}"/>
    <cellStyle name="Izlaz 2 2 2 12 4 2 2" xfId="9252" xr:uid="{00000000-0005-0000-0000-00009D290000}"/>
    <cellStyle name="Izlaz 2 2 2 12 4 2 2 2" xfId="9253" xr:uid="{00000000-0005-0000-0000-00009E290000}"/>
    <cellStyle name="Izlaz 2 2 2 12 4 2 3" xfId="9254" xr:uid="{00000000-0005-0000-0000-00009F290000}"/>
    <cellStyle name="Izlaz 2 2 2 12 4 2 3 2" xfId="9255" xr:uid="{00000000-0005-0000-0000-0000A0290000}"/>
    <cellStyle name="Izlaz 2 2 2 12 4 2 4" xfId="9256" xr:uid="{00000000-0005-0000-0000-0000A1290000}"/>
    <cellStyle name="Izlaz 2 2 2 12 4 2 4 2" xfId="9257" xr:uid="{00000000-0005-0000-0000-0000A2290000}"/>
    <cellStyle name="Izlaz 2 2 2 12 4 2 5" xfId="9258" xr:uid="{00000000-0005-0000-0000-0000A3290000}"/>
    <cellStyle name="Izlaz 2 2 2 12 4 3" xfId="9259" xr:uid="{00000000-0005-0000-0000-0000A4290000}"/>
    <cellStyle name="Izlaz 2 2 2 12 4 3 2" xfId="9260" xr:uid="{00000000-0005-0000-0000-0000A5290000}"/>
    <cellStyle name="Izlaz 2 2 2 12 4 3 2 2" xfId="9261" xr:uid="{00000000-0005-0000-0000-0000A6290000}"/>
    <cellStyle name="Izlaz 2 2 2 12 4 3 3" xfId="9262" xr:uid="{00000000-0005-0000-0000-0000A7290000}"/>
    <cellStyle name="Izlaz 2 2 2 12 4 3 3 2" xfId="9263" xr:uid="{00000000-0005-0000-0000-0000A8290000}"/>
    <cellStyle name="Izlaz 2 2 2 12 4 3 4" xfId="9264" xr:uid="{00000000-0005-0000-0000-0000A9290000}"/>
    <cellStyle name="Izlaz 2 2 2 12 4 4" xfId="48067" xr:uid="{00000000-0005-0000-0000-0000AA290000}"/>
    <cellStyle name="Izlaz 2 2 2 12 5" xfId="9265" xr:uid="{00000000-0005-0000-0000-0000AB290000}"/>
    <cellStyle name="Izlaz 2 2 2 12 5 2" xfId="9266" xr:uid="{00000000-0005-0000-0000-0000AC290000}"/>
    <cellStyle name="Izlaz 2 2 2 12 5 2 2" xfId="9267" xr:uid="{00000000-0005-0000-0000-0000AD290000}"/>
    <cellStyle name="Izlaz 2 2 2 12 5 2 2 2" xfId="9268" xr:uid="{00000000-0005-0000-0000-0000AE290000}"/>
    <cellStyle name="Izlaz 2 2 2 12 5 2 3" xfId="9269" xr:uid="{00000000-0005-0000-0000-0000AF290000}"/>
    <cellStyle name="Izlaz 2 2 2 12 5 2 3 2" xfId="9270" xr:uid="{00000000-0005-0000-0000-0000B0290000}"/>
    <cellStyle name="Izlaz 2 2 2 12 5 2 4" xfId="9271" xr:uid="{00000000-0005-0000-0000-0000B1290000}"/>
    <cellStyle name="Izlaz 2 2 2 12 5 2 4 2" xfId="9272" xr:uid="{00000000-0005-0000-0000-0000B2290000}"/>
    <cellStyle name="Izlaz 2 2 2 12 5 2 5" xfId="9273" xr:uid="{00000000-0005-0000-0000-0000B3290000}"/>
    <cellStyle name="Izlaz 2 2 2 12 5 3" xfId="9274" xr:uid="{00000000-0005-0000-0000-0000B4290000}"/>
    <cellStyle name="Izlaz 2 2 2 12 5 3 2" xfId="9275" xr:uid="{00000000-0005-0000-0000-0000B5290000}"/>
    <cellStyle name="Izlaz 2 2 2 12 5 3 2 2" xfId="9276" xr:uid="{00000000-0005-0000-0000-0000B6290000}"/>
    <cellStyle name="Izlaz 2 2 2 12 5 3 3" xfId="9277" xr:uid="{00000000-0005-0000-0000-0000B7290000}"/>
    <cellStyle name="Izlaz 2 2 2 12 5 3 3 2" xfId="9278" xr:uid="{00000000-0005-0000-0000-0000B8290000}"/>
    <cellStyle name="Izlaz 2 2 2 12 5 3 4" xfId="9279" xr:uid="{00000000-0005-0000-0000-0000B9290000}"/>
    <cellStyle name="Izlaz 2 2 2 12 5 4" xfId="48467" xr:uid="{00000000-0005-0000-0000-0000BA290000}"/>
    <cellStyle name="Izlaz 2 2 2 12 6" xfId="9280" xr:uid="{00000000-0005-0000-0000-0000BB290000}"/>
    <cellStyle name="Izlaz 2 2 2 12 6 2" xfId="9281" xr:uid="{00000000-0005-0000-0000-0000BC290000}"/>
    <cellStyle name="Izlaz 2 2 2 12 6 2 2" xfId="9282" xr:uid="{00000000-0005-0000-0000-0000BD290000}"/>
    <cellStyle name="Izlaz 2 2 2 12 6 2 2 2" xfId="9283" xr:uid="{00000000-0005-0000-0000-0000BE290000}"/>
    <cellStyle name="Izlaz 2 2 2 12 6 2 3" xfId="9284" xr:uid="{00000000-0005-0000-0000-0000BF290000}"/>
    <cellStyle name="Izlaz 2 2 2 12 6 2 3 2" xfId="9285" xr:uid="{00000000-0005-0000-0000-0000C0290000}"/>
    <cellStyle name="Izlaz 2 2 2 12 6 2 4" xfId="9286" xr:uid="{00000000-0005-0000-0000-0000C1290000}"/>
    <cellStyle name="Izlaz 2 2 2 12 6 2 4 2" xfId="9287" xr:uid="{00000000-0005-0000-0000-0000C2290000}"/>
    <cellStyle name="Izlaz 2 2 2 12 6 2 5" xfId="9288" xr:uid="{00000000-0005-0000-0000-0000C3290000}"/>
    <cellStyle name="Izlaz 2 2 2 12 6 3" xfId="9289" xr:uid="{00000000-0005-0000-0000-0000C4290000}"/>
    <cellStyle name="Izlaz 2 2 2 12 6 3 2" xfId="9290" xr:uid="{00000000-0005-0000-0000-0000C5290000}"/>
    <cellStyle name="Izlaz 2 2 2 12 6 3 2 2" xfId="9291" xr:uid="{00000000-0005-0000-0000-0000C6290000}"/>
    <cellStyle name="Izlaz 2 2 2 12 6 3 3" xfId="9292" xr:uid="{00000000-0005-0000-0000-0000C7290000}"/>
    <cellStyle name="Izlaz 2 2 2 12 6 3 3 2" xfId="9293" xr:uid="{00000000-0005-0000-0000-0000C8290000}"/>
    <cellStyle name="Izlaz 2 2 2 12 6 3 4" xfId="9294" xr:uid="{00000000-0005-0000-0000-0000C9290000}"/>
    <cellStyle name="Izlaz 2 2 2 12 6 4" xfId="48877" xr:uid="{00000000-0005-0000-0000-0000CA290000}"/>
    <cellStyle name="Izlaz 2 2 2 12 7" xfId="9295" xr:uid="{00000000-0005-0000-0000-0000CB290000}"/>
    <cellStyle name="Izlaz 2 2 2 12 7 2" xfId="9296" xr:uid="{00000000-0005-0000-0000-0000CC290000}"/>
    <cellStyle name="Izlaz 2 2 2 12 7 2 2" xfId="9297" xr:uid="{00000000-0005-0000-0000-0000CD290000}"/>
    <cellStyle name="Izlaz 2 2 2 12 7 2 2 2" xfId="9298" xr:uid="{00000000-0005-0000-0000-0000CE290000}"/>
    <cellStyle name="Izlaz 2 2 2 12 7 2 3" xfId="9299" xr:uid="{00000000-0005-0000-0000-0000CF290000}"/>
    <cellStyle name="Izlaz 2 2 2 12 7 2 3 2" xfId="9300" xr:uid="{00000000-0005-0000-0000-0000D0290000}"/>
    <cellStyle name="Izlaz 2 2 2 12 7 2 4" xfId="9301" xr:uid="{00000000-0005-0000-0000-0000D1290000}"/>
    <cellStyle name="Izlaz 2 2 2 12 7 2 4 2" xfId="9302" xr:uid="{00000000-0005-0000-0000-0000D2290000}"/>
    <cellStyle name="Izlaz 2 2 2 12 7 2 5" xfId="9303" xr:uid="{00000000-0005-0000-0000-0000D3290000}"/>
    <cellStyle name="Izlaz 2 2 2 12 7 3" xfId="9304" xr:uid="{00000000-0005-0000-0000-0000D4290000}"/>
    <cellStyle name="Izlaz 2 2 2 12 7 3 2" xfId="9305" xr:uid="{00000000-0005-0000-0000-0000D5290000}"/>
    <cellStyle name="Izlaz 2 2 2 12 7 3 2 2" xfId="9306" xr:uid="{00000000-0005-0000-0000-0000D6290000}"/>
    <cellStyle name="Izlaz 2 2 2 12 7 3 3" xfId="9307" xr:uid="{00000000-0005-0000-0000-0000D7290000}"/>
    <cellStyle name="Izlaz 2 2 2 12 7 3 3 2" xfId="9308" xr:uid="{00000000-0005-0000-0000-0000D8290000}"/>
    <cellStyle name="Izlaz 2 2 2 12 7 3 4" xfId="9309" xr:uid="{00000000-0005-0000-0000-0000D9290000}"/>
    <cellStyle name="Izlaz 2 2 2 12 7 4" xfId="47521" xr:uid="{00000000-0005-0000-0000-0000DA290000}"/>
    <cellStyle name="Izlaz 2 2 2 12 8" xfId="9310" xr:uid="{00000000-0005-0000-0000-0000DB290000}"/>
    <cellStyle name="Izlaz 2 2 2 12 8 2" xfId="9311" xr:uid="{00000000-0005-0000-0000-0000DC290000}"/>
    <cellStyle name="Izlaz 2 2 2 12 8 2 2" xfId="9312" xr:uid="{00000000-0005-0000-0000-0000DD290000}"/>
    <cellStyle name="Izlaz 2 2 2 12 8 2 2 2" xfId="9313" xr:uid="{00000000-0005-0000-0000-0000DE290000}"/>
    <cellStyle name="Izlaz 2 2 2 12 8 2 3" xfId="9314" xr:uid="{00000000-0005-0000-0000-0000DF290000}"/>
    <cellStyle name="Izlaz 2 2 2 12 8 2 3 2" xfId="9315" xr:uid="{00000000-0005-0000-0000-0000E0290000}"/>
    <cellStyle name="Izlaz 2 2 2 12 8 2 4" xfId="9316" xr:uid="{00000000-0005-0000-0000-0000E1290000}"/>
    <cellStyle name="Izlaz 2 2 2 12 8 2 4 2" xfId="9317" xr:uid="{00000000-0005-0000-0000-0000E2290000}"/>
    <cellStyle name="Izlaz 2 2 2 12 8 2 5" xfId="9318" xr:uid="{00000000-0005-0000-0000-0000E3290000}"/>
    <cellStyle name="Izlaz 2 2 2 12 8 3" xfId="9319" xr:uid="{00000000-0005-0000-0000-0000E4290000}"/>
    <cellStyle name="Izlaz 2 2 2 12 8 3 2" xfId="9320" xr:uid="{00000000-0005-0000-0000-0000E5290000}"/>
    <cellStyle name="Izlaz 2 2 2 12 8 3 2 2" xfId="9321" xr:uid="{00000000-0005-0000-0000-0000E6290000}"/>
    <cellStyle name="Izlaz 2 2 2 12 8 3 3" xfId="9322" xr:uid="{00000000-0005-0000-0000-0000E7290000}"/>
    <cellStyle name="Izlaz 2 2 2 12 8 3 3 2" xfId="9323" xr:uid="{00000000-0005-0000-0000-0000E8290000}"/>
    <cellStyle name="Izlaz 2 2 2 12 8 3 4" xfId="9324" xr:uid="{00000000-0005-0000-0000-0000E9290000}"/>
    <cellStyle name="Izlaz 2 2 2 12 8 4" xfId="49439" xr:uid="{00000000-0005-0000-0000-0000EA290000}"/>
    <cellStyle name="Izlaz 2 2 2 12 9" xfId="9325" xr:uid="{00000000-0005-0000-0000-0000EB290000}"/>
    <cellStyle name="Izlaz 2 2 2 12 9 2" xfId="9326" xr:uid="{00000000-0005-0000-0000-0000EC290000}"/>
    <cellStyle name="Izlaz 2 2 2 12 9 2 2" xfId="9327" xr:uid="{00000000-0005-0000-0000-0000ED290000}"/>
    <cellStyle name="Izlaz 2 2 2 12 9 2 2 2" xfId="9328" xr:uid="{00000000-0005-0000-0000-0000EE290000}"/>
    <cellStyle name="Izlaz 2 2 2 12 9 2 3" xfId="9329" xr:uid="{00000000-0005-0000-0000-0000EF290000}"/>
    <cellStyle name="Izlaz 2 2 2 12 9 2 3 2" xfId="9330" xr:uid="{00000000-0005-0000-0000-0000F0290000}"/>
    <cellStyle name="Izlaz 2 2 2 12 9 2 4" xfId="9331" xr:uid="{00000000-0005-0000-0000-0000F1290000}"/>
    <cellStyle name="Izlaz 2 2 2 12 9 2 4 2" xfId="9332" xr:uid="{00000000-0005-0000-0000-0000F2290000}"/>
    <cellStyle name="Izlaz 2 2 2 12 9 2 5" xfId="9333" xr:uid="{00000000-0005-0000-0000-0000F3290000}"/>
    <cellStyle name="Izlaz 2 2 2 12 9 3" xfId="9334" xr:uid="{00000000-0005-0000-0000-0000F4290000}"/>
    <cellStyle name="Izlaz 2 2 2 12 9 3 2" xfId="9335" xr:uid="{00000000-0005-0000-0000-0000F5290000}"/>
    <cellStyle name="Izlaz 2 2 2 12 9 3 2 2" xfId="9336" xr:uid="{00000000-0005-0000-0000-0000F6290000}"/>
    <cellStyle name="Izlaz 2 2 2 12 9 3 3" xfId="9337" xr:uid="{00000000-0005-0000-0000-0000F7290000}"/>
    <cellStyle name="Izlaz 2 2 2 12 9 3 3 2" xfId="9338" xr:uid="{00000000-0005-0000-0000-0000F8290000}"/>
    <cellStyle name="Izlaz 2 2 2 12 9 3 4" xfId="9339" xr:uid="{00000000-0005-0000-0000-0000F9290000}"/>
    <cellStyle name="Izlaz 2 2 2 12 9 4" xfId="49885" xr:uid="{00000000-0005-0000-0000-0000FA290000}"/>
    <cellStyle name="Izlaz 2 2 2 13" xfId="9340" xr:uid="{00000000-0005-0000-0000-0000FB290000}"/>
    <cellStyle name="Izlaz 2 2 2 13 10" xfId="9341" xr:uid="{00000000-0005-0000-0000-0000FC290000}"/>
    <cellStyle name="Izlaz 2 2 2 13 10 2" xfId="9342" xr:uid="{00000000-0005-0000-0000-0000FD290000}"/>
    <cellStyle name="Izlaz 2 2 2 13 10 2 2" xfId="9343" xr:uid="{00000000-0005-0000-0000-0000FE290000}"/>
    <cellStyle name="Izlaz 2 2 2 13 10 2 2 2" xfId="9344" xr:uid="{00000000-0005-0000-0000-0000FF290000}"/>
    <cellStyle name="Izlaz 2 2 2 13 10 2 3" xfId="9345" xr:uid="{00000000-0005-0000-0000-0000002A0000}"/>
    <cellStyle name="Izlaz 2 2 2 13 10 2 3 2" xfId="9346" xr:uid="{00000000-0005-0000-0000-0000012A0000}"/>
    <cellStyle name="Izlaz 2 2 2 13 10 2 4" xfId="9347" xr:uid="{00000000-0005-0000-0000-0000022A0000}"/>
    <cellStyle name="Izlaz 2 2 2 13 10 2 4 2" xfId="9348" xr:uid="{00000000-0005-0000-0000-0000032A0000}"/>
    <cellStyle name="Izlaz 2 2 2 13 10 2 5" xfId="9349" xr:uid="{00000000-0005-0000-0000-0000042A0000}"/>
    <cellStyle name="Izlaz 2 2 2 13 10 3" xfId="9350" xr:uid="{00000000-0005-0000-0000-0000052A0000}"/>
    <cellStyle name="Izlaz 2 2 2 13 10 3 2" xfId="9351" xr:uid="{00000000-0005-0000-0000-0000062A0000}"/>
    <cellStyle name="Izlaz 2 2 2 13 10 3 2 2" xfId="9352" xr:uid="{00000000-0005-0000-0000-0000072A0000}"/>
    <cellStyle name="Izlaz 2 2 2 13 10 3 3" xfId="9353" xr:uid="{00000000-0005-0000-0000-0000082A0000}"/>
    <cellStyle name="Izlaz 2 2 2 13 10 3 3 2" xfId="9354" xr:uid="{00000000-0005-0000-0000-0000092A0000}"/>
    <cellStyle name="Izlaz 2 2 2 13 10 3 4" xfId="9355" xr:uid="{00000000-0005-0000-0000-00000A2A0000}"/>
    <cellStyle name="Izlaz 2 2 2 13 10 4" xfId="50294" xr:uid="{00000000-0005-0000-0000-00000B2A0000}"/>
    <cellStyle name="Izlaz 2 2 2 13 11" xfId="9356" xr:uid="{00000000-0005-0000-0000-00000C2A0000}"/>
    <cellStyle name="Izlaz 2 2 2 13 11 2" xfId="9357" xr:uid="{00000000-0005-0000-0000-00000D2A0000}"/>
    <cellStyle name="Izlaz 2 2 2 13 11 2 2" xfId="9358" xr:uid="{00000000-0005-0000-0000-00000E2A0000}"/>
    <cellStyle name="Izlaz 2 2 2 13 11 2 2 2" xfId="9359" xr:uid="{00000000-0005-0000-0000-00000F2A0000}"/>
    <cellStyle name="Izlaz 2 2 2 13 11 2 3" xfId="9360" xr:uid="{00000000-0005-0000-0000-0000102A0000}"/>
    <cellStyle name="Izlaz 2 2 2 13 11 2 3 2" xfId="9361" xr:uid="{00000000-0005-0000-0000-0000112A0000}"/>
    <cellStyle name="Izlaz 2 2 2 13 11 2 4" xfId="9362" xr:uid="{00000000-0005-0000-0000-0000122A0000}"/>
    <cellStyle name="Izlaz 2 2 2 13 11 2 4 2" xfId="9363" xr:uid="{00000000-0005-0000-0000-0000132A0000}"/>
    <cellStyle name="Izlaz 2 2 2 13 11 2 5" xfId="9364" xr:uid="{00000000-0005-0000-0000-0000142A0000}"/>
    <cellStyle name="Izlaz 2 2 2 13 11 3" xfId="9365" xr:uid="{00000000-0005-0000-0000-0000152A0000}"/>
    <cellStyle name="Izlaz 2 2 2 13 11 3 2" xfId="9366" xr:uid="{00000000-0005-0000-0000-0000162A0000}"/>
    <cellStyle name="Izlaz 2 2 2 13 11 3 2 2" xfId="9367" xr:uid="{00000000-0005-0000-0000-0000172A0000}"/>
    <cellStyle name="Izlaz 2 2 2 13 11 3 3" xfId="9368" xr:uid="{00000000-0005-0000-0000-0000182A0000}"/>
    <cellStyle name="Izlaz 2 2 2 13 11 3 3 2" xfId="9369" xr:uid="{00000000-0005-0000-0000-0000192A0000}"/>
    <cellStyle name="Izlaz 2 2 2 13 11 3 4" xfId="9370" xr:uid="{00000000-0005-0000-0000-00001A2A0000}"/>
    <cellStyle name="Izlaz 2 2 2 13 11 4" xfId="50721" xr:uid="{00000000-0005-0000-0000-00001B2A0000}"/>
    <cellStyle name="Izlaz 2 2 2 13 12" xfId="9371" xr:uid="{00000000-0005-0000-0000-00001C2A0000}"/>
    <cellStyle name="Izlaz 2 2 2 13 12 2" xfId="9372" xr:uid="{00000000-0005-0000-0000-00001D2A0000}"/>
    <cellStyle name="Izlaz 2 2 2 13 12 2 2" xfId="9373" xr:uid="{00000000-0005-0000-0000-00001E2A0000}"/>
    <cellStyle name="Izlaz 2 2 2 13 12 3" xfId="9374" xr:uid="{00000000-0005-0000-0000-00001F2A0000}"/>
    <cellStyle name="Izlaz 2 2 2 13 12 3 2" xfId="9375" xr:uid="{00000000-0005-0000-0000-0000202A0000}"/>
    <cellStyle name="Izlaz 2 2 2 13 12 4" xfId="9376" xr:uid="{00000000-0005-0000-0000-0000212A0000}"/>
    <cellStyle name="Izlaz 2 2 2 13 12 4 2" xfId="9377" xr:uid="{00000000-0005-0000-0000-0000222A0000}"/>
    <cellStyle name="Izlaz 2 2 2 13 12 5" xfId="9378" xr:uid="{00000000-0005-0000-0000-0000232A0000}"/>
    <cellStyle name="Izlaz 2 2 2 13 13" xfId="9379" xr:uid="{00000000-0005-0000-0000-0000242A0000}"/>
    <cellStyle name="Izlaz 2 2 2 13 13 2" xfId="9380" xr:uid="{00000000-0005-0000-0000-0000252A0000}"/>
    <cellStyle name="Izlaz 2 2 2 13 13 2 2" xfId="9381" xr:uid="{00000000-0005-0000-0000-0000262A0000}"/>
    <cellStyle name="Izlaz 2 2 2 13 13 3" xfId="9382" xr:uid="{00000000-0005-0000-0000-0000272A0000}"/>
    <cellStyle name="Izlaz 2 2 2 13 13 3 2" xfId="9383" xr:uid="{00000000-0005-0000-0000-0000282A0000}"/>
    <cellStyle name="Izlaz 2 2 2 13 13 4" xfId="9384" xr:uid="{00000000-0005-0000-0000-0000292A0000}"/>
    <cellStyle name="Izlaz 2 2 2 13 14" xfId="46846" xr:uid="{00000000-0005-0000-0000-00002A2A0000}"/>
    <cellStyle name="Izlaz 2 2 2 13 2" xfId="9385" xr:uid="{00000000-0005-0000-0000-00002B2A0000}"/>
    <cellStyle name="Izlaz 2 2 2 13 2 2" xfId="9386" xr:uid="{00000000-0005-0000-0000-00002C2A0000}"/>
    <cellStyle name="Izlaz 2 2 2 13 2 2 2" xfId="9387" xr:uid="{00000000-0005-0000-0000-00002D2A0000}"/>
    <cellStyle name="Izlaz 2 2 2 13 2 2 2 2" xfId="9388" xr:uid="{00000000-0005-0000-0000-00002E2A0000}"/>
    <cellStyle name="Izlaz 2 2 2 13 2 2 3" xfId="9389" xr:uid="{00000000-0005-0000-0000-00002F2A0000}"/>
    <cellStyle name="Izlaz 2 2 2 13 2 2 3 2" xfId="9390" xr:uid="{00000000-0005-0000-0000-0000302A0000}"/>
    <cellStyle name="Izlaz 2 2 2 13 2 2 4" xfId="9391" xr:uid="{00000000-0005-0000-0000-0000312A0000}"/>
    <cellStyle name="Izlaz 2 2 2 13 2 2 4 2" xfId="9392" xr:uid="{00000000-0005-0000-0000-0000322A0000}"/>
    <cellStyle name="Izlaz 2 2 2 13 2 2 5" xfId="9393" xr:uid="{00000000-0005-0000-0000-0000332A0000}"/>
    <cellStyle name="Izlaz 2 2 2 13 2 3" xfId="9394" xr:uid="{00000000-0005-0000-0000-0000342A0000}"/>
    <cellStyle name="Izlaz 2 2 2 13 2 3 2" xfId="9395" xr:uid="{00000000-0005-0000-0000-0000352A0000}"/>
    <cellStyle name="Izlaz 2 2 2 13 2 3 2 2" xfId="9396" xr:uid="{00000000-0005-0000-0000-0000362A0000}"/>
    <cellStyle name="Izlaz 2 2 2 13 2 3 3" xfId="9397" xr:uid="{00000000-0005-0000-0000-0000372A0000}"/>
    <cellStyle name="Izlaz 2 2 2 13 2 3 3 2" xfId="9398" xr:uid="{00000000-0005-0000-0000-0000382A0000}"/>
    <cellStyle name="Izlaz 2 2 2 13 2 3 4" xfId="9399" xr:uid="{00000000-0005-0000-0000-0000392A0000}"/>
    <cellStyle name="Izlaz 2 2 2 13 2 4" xfId="47054" xr:uid="{00000000-0005-0000-0000-00003A2A0000}"/>
    <cellStyle name="Izlaz 2 2 2 13 3" xfId="9400" xr:uid="{00000000-0005-0000-0000-00003B2A0000}"/>
    <cellStyle name="Izlaz 2 2 2 13 3 2" xfId="9401" xr:uid="{00000000-0005-0000-0000-00003C2A0000}"/>
    <cellStyle name="Izlaz 2 2 2 13 3 2 2" xfId="9402" xr:uid="{00000000-0005-0000-0000-00003D2A0000}"/>
    <cellStyle name="Izlaz 2 2 2 13 3 2 2 2" xfId="9403" xr:uid="{00000000-0005-0000-0000-00003E2A0000}"/>
    <cellStyle name="Izlaz 2 2 2 13 3 2 3" xfId="9404" xr:uid="{00000000-0005-0000-0000-00003F2A0000}"/>
    <cellStyle name="Izlaz 2 2 2 13 3 2 3 2" xfId="9405" xr:uid="{00000000-0005-0000-0000-0000402A0000}"/>
    <cellStyle name="Izlaz 2 2 2 13 3 2 4" xfId="9406" xr:uid="{00000000-0005-0000-0000-0000412A0000}"/>
    <cellStyle name="Izlaz 2 2 2 13 3 2 4 2" xfId="9407" xr:uid="{00000000-0005-0000-0000-0000422A0000}"/>
    <cellStyle name="Izlaz 2 2 2 13 3 2 5" xfId="9408" xr:uid="{00000000-0005-0000-0000-0000432A0000}"/>
    <cellStyle name="Izlaz 2 2 2 13 3 3" xfId="9409" xr:uid="{00000000-0005-0000-0000-0000442A0000}"/>
    <cellStyle name="Izlaz 2 2 2 13 3 3 2" xfId="9410" xr:uid="{00000000-0005-0000-0000-0000452A0000}"/>
    <cellStyle name="Izlaz 2 2 2 13 3 3 2 2" xfId="9411" xr:uid="{00000000-0005-0000-0000-0000462A0000}"/>
    <cellStyle name="Izlaz 2 2 2 13 3 3 3" xfId="9412" xr:uid="{00000000-0005-0000-0000-0000472A0000}"/>
    <cellStyle name="Izlaz 2 2 2 13 3 3 3 2" xfId="9413" xr:uid="{00000000-0005-0000-0000-0000482A0000}"/>
    <cellStyle name="Izlaz 2 2 2 13 3 3 4" xfId="9414" xr:uid="{00000000-0005-0000-0000-0000492A0000}"/>
    <cellStyle name="Izlaz 2 2 2 13 3 4" xfId="47653" xr:uid="{00000000-0005-0000-0000-00004A2A0000}"/>
    <cellStyle name="Izlaz 2 2 2 13 4" xfId="9415" xr:uid="{00000000-0005-0000-0000-00004B2A0000}"/>
    <cellStyle name="Izlaz 2 2 2 13 4 2" xfId="9416" xr:uid="{00000000-0005-0000-0000-00004C2A0000}"/>
    <cellStyle name="Izlaz 2 2 2 13 4 2 2" xfId="9417" xr:uid="{00000000-0005-0000-0000-00004D2A0000}"/>
    <cellStyle name="Izlaz 2 2 2 13 4 2 2 2" xfId="9418" xr:uid="{00000000-0005-0000-0000-00004E2A0000}"/>
    <cellStyle name="Izlaz 2 2 2 13 4 2 3" xfId="9419" xr:uid="{00000000-0005-0000-0000-00004F2A0000}"/>
    <cellStyle name="Izlaz 2 2 2 13 4 2 3 2" xfId="9420" xr:uid="{00000000-0005-0000-0000-0000502A0000}"/>
    <cellStyle name="Izlaz 2 2 2 13 4 2 4" xfId="9421" xr:uid="{00000000-0005-0000-0000-0000512A0000}"/>
    <cellStyle name="Izlaz 2 2 2 13 4 2 4 2" xfId="9422" xr:uid="{00000000-0005-0000-0000-0000522A0000}"/>
    <cellStyle name="Izlaz 2 2 2 13 4 2 5" xfId="9423" xr:uid="{00000000-0005-0000-0000-0000532A0000}"/>
    <cellStyle name="Izlaz 2 2 2 13 4 3" xfId="9424" xr:uid="{00000000-0005-0000-0000-0000542A0000}"/>
    <cellStyle name="Izlaz 2 2 2 13 4 3 2" xfId="9425" xr:uid="{00000000-0005-0000-0000-0000552A0000}"/>
    <cellStyle name="Izlaz 2 2 2 13 4 3 2 2" xfId="9426" xr:uid="{00000000-0005-0000-0000-0000562A0000}"/>
    <cellStyle name="Izlaz 2 2 2 13 4 3 3" xfId="9427" xr:uid="{00000000-0005-0000-0000-0000572A0000}"/>
    <cellStyle name="Izlaz 2 2 2 13 4 3 3 2" xfId="9428" xr:uid="{00000000-0005-0000-0000-0000582A0000}"/>
    <cellStyle name="Izlaz 2 2 2 13 4 3 4" xfId="9429" xr:uid="{00000000-0005-0000-0000-0000592A0000}"/>
    <cellStyle name="Izlaz 2 2 2 13 4 4" xfId="48068" xr:uid="{00000000-0005-0000-0000-00005A2A0000}"/>
    <cellStyle name="Izlaz 2 2 2 13 5" xfId="9430" xr:uid="{00000000-0005-0000-0000-00005B2A0000}"/>
    <cellStyle name="Izlaz 2 2 2 13 5 2" xfId="9431" xr:uid="{00000000-0005-0000-0000-00005C2A0000}"/>
    <cellStyle name="Izlaz 2 2 2 13 5 2 2" xfId="9432" xr:uid="{00000000-0005-0000-0000-00005D2A0000}"/>
    <cellStyle name="Izlaz 2 2 2 13 5 2 2 2" xfId="9433" xr:uid="{00000000-0005-0000-0000-00005E2A0000}"/>
    <cellStyle name="Izlaz 2 2 2 13 5 2 3" xfId="9434" xr:uid="{00000000-0005-0000-0000-00005F2A0000}"/>
    <cellStyle name="Izlaz 2 2 2 13 5 2 3 2" xfId="9435" xr:uid="{00000000-0005-0000-0000-0000602A0000}"/>
    <cellStyle name="Izlaz 2 2 2 13 5 2 4" xfId="9436" xr:uid="{00000000-0005-0000-0000-0000612A0000}"/>
    <cellStyle name="Izlaz 2 2 2 13 5 2 4 2" xfId="9437" xr:uid="{00000000-0005-0000-0000-0000622A0000}"/>
    <cellStyle name="Izlaz 2 2 2 13 5 2 5" xfId="9438" xr:uid="{00000000-0005-0000-0000-0000632A0000}"/>
    <cellStyle name="Izlaz 2 2 2 13 5 3" xfId="9439" xr:uid="{00000000-0005-0000-0000-0000642A0000}"/>
    <cellStyle name="Izlaz 2 2 2 13 5 3 2" xfId="9440" xr:uid="{00000000-0005-0000-0000-0000652A0000}"/>
    <cellStyle name="Izlaz 2 2 2 13 5 3 2 2" xfId="9441" xr:uid="{00000000-0005-0000-0000-0000662A0000}"/>
    <cellStyle name="Izlaz 2 2 2 13 5 3 3" xfId="9442" xr:uid="{00000000-0005-0000-0000-0000672A0000}"/>
    <cellStyle name="Izlaz 2 2 2 13 5 3 3 2" xfId="9443" xr:uid="{00000000-0005-0000-0000-0000682A0000}"/>
    <cellStyle name="Izlaz 2 2 2 13 5 3 4" xfId="9444" xr:uid="{00000000-0005-0000-0000-0000692A0000}"/>
    <cellStyle name="Izlaz 2 2 2 13 5 4" xfId="48468" xr:uid="{00000000-0005-0000-0000-00006A2A0000}"/>
    <cellStyle name="Izlaz 2 2 2 13 6" xfId="9445" xr:uid="{00000000-0005-0000-0000-00006B2A0000}"/>
    <cellStyle name="Izlaz 2 2 2 13 6 2" xfId="9446" xr:uid="{00000000-0005-0000-0000-00006C2A0000}"/>
    <cellStyle name="Izlaz 2 2 2 13 6 2 2" xfId="9447" xr:uid="{00000000-0005-0000-0000-00006D2A0000}"/>
    <cellStyle name="Izlaz 2 2 2 13 6 2 2 2" xfId="9448" xr:uid="{00000000-0005-0000-0000-00006E2A0000}"/>
    <cellStyle name="Izlaz 2 2 2 13 6 2 3" xfId="9449" xr:uid="{00000000-0005-0000-0000-00006F2A0000}"/>
    <cellStyle name="Izlaz 2 2 2 13 6 2 3 2" xfId="9450" xr:uid="{00000000-0005-0000-0000-0000702A0000}"/>
    <cellStyle name="Izlaz 2 2 2 13 6 2 4" xfId="9451" xr:uid="{00000000-0005-0000-0000-0000712A0000}"/>
    <cellStyle name="Izlaz 2 2 2 13 6 2 4 2" xfId="9452" xr:uid="{00000000-0005-0000-0000-0000722A0000}"/>
    <cellStyle name="Izlaz 2 2 2 13 6 2 5" xfId="9453" xr:uid="{00000000-0005-0000-0000-0000732A0000}"/>
    <cellStyle name="Izlaz 2 2 2 13 6 3" xfId="9454" xr:uid="{00000000-0005-0000-0000-0000742A0000}"/>
    <cellStyle name="Izlaz 2 2 2 13 6 3 2" xfId="9455" xr:uid="{00000000-0005-0000-0000-0000752A0000}"/>
    <cellStyle name="Izlaz 2 2 2 13 6 3 2 2" xfId="9456" xr:uid="{00000000-0005-0000-0000-0000762A0000}"/>
    <cellStyle name="Izlaz 2 2 2 13 6 3 3" xfId="9457" xr:uid="{00000000-0005-0000-0000-0000772A0000}"/>
    <cellStyle name="Izlaz 2 2 2 13 6 3 3 2" xfId="9458" xr:uid="{00000000-0005-0000-0000-0000782A0000}"/>
    <cellStyle name="Izlaz 2 2 2 13 6 3 4" xfId="9459" xr:uid="{00000000-0005-0000-0000-0000792A0000}"/>
    <cellStyle name="Izlaz 2 2 2 13 6 4" xfId="48878" xr:uid="{00000000-0005-0000-0000-00007A2A0000}"/>
    <cellStyle name="Izlaz 2 2 2 13 7" xfId="9460" xr:uid="{00000000-0005-0000-0000-00007B2A0000}"/>
    <cellStyle name="Izlaz 2 2 2 13 7 2" xfId="9461" xr:uid="{00000000-0005-0000-0000-00007C2A0000}"/>
    <cellStyle name="Izlaz 2 2 2 13 7 2 2" xfId="9462" xr:uid="{00000000-0005-0000-0000-00007D2A0000}"/>
    <cellStyle name="Izlaz 2 2 2 13 7 2 2 2" xfId="9463" xr:uid="{00000000-0005-0000-0000-00007E2A0000}"/>
    <cellStyle name="Izlaz 2 2 2 13 7 2 3" xfId="9464" xr:uid="{00000000-0005-0000-0000-00007F2A0000}"/>
    <cellStyle name="Izlaz 2 2 2 13 7 2 3 2" xfId="9465" xr:uid="{00000000-0005-0000-0000-0000802A0000}"/>
    <cellStyle name="Izlaz 2 2 2 13 7 2 4" xfId="9466" xr:uid="{00000000-0005-0000-0000-0000812A0000}"/>
    <cellStyle name="Izlaz 2 2 2 13 7 2 4 2" xfId="9467" xr:uid="{00000000-0005-0000-0000-0000822A0000}"/>
    <cellStyle name="Izlaz 2 2 2 13 7 2 5" xfId="9468" xr:uid="{00000000-0005-0000-0000-0000832A0000}"/>
    <cellStyle name="Izlaz 2 2 2 13 7 3" xfId="9469" xr:uid="{00000000-0005-0000-0000-0000842A0000}"/>
    <cellStyle name="Izlaz 2 2 2 13 7 3 2" xfId="9470" xr:uid="{00000000-0005-0000-0000-0000852A0000}"/>
    <cellStyle name="Izlaz 2 2 2 13 7 3 2 2" xfId="9471" xr:uid="{00000000-0005-0000-0000-0000862A0000}"/>
    <cellStyle name="Izlaz 2 2 2 13 7 3 3" xfId="9472" xr:uid="{00000000-0005-0000-0000-0000872A0000}"/>
    <cellStyle name="Izlaz 2 2 2 13 7 3 3 2" xfId="9473" xr:uid="{00000000-0005-0000-0000-0000882A0000}"/>
    <cellStyle name="Izlaz 2 2 2 13 7 3 4" xfId="9474" xr:uid="{00000000-0005-0000-0000-0000892A0000}"/>
    <cellStyle name="Izlaz 2 2 2 13 7 4" xfId="47471" xr:uid="{00000000-0005-0000-0000-00008A2A0000}"/>
    <cellStyle name="Izlaz 2 2 2 13 8" xfId="9475" xr:uid="{00000000-0005-0000-0000-00008B2A0000}"/>
    <cellStyle name="Izlaz 2 2 2 13 8 2" xfId="9476" xr:uid="{00000000-0005-0000-0000-00008C2A0000}"/>
    <cellStyle name="Izlaz 2 2 2 13 8 2 2" xfId="9477" xr:uid="{00000000-0005-0000-0000-00008D2A0000}"/>
    <cellStyle name="Izlaz 2 2 2 13 8 2 2 2" xfId="9478" xr:uid="{00000000-0005-0000-0000-00008E2A0000}"/>
    <cellStyle name="Izlaz 2 2 2 13 8 2 3" xfId="9479" xr:uid="{00000000-0005-0000-0000-00008F2A0000}"/>
    <cellStyle name="Izlaz 2 2 2 13 8 2 3 2" xfId="9480" xr:uid="{00000000-0005-0000-0000-0000902A0000}"/>
    <cellStyle name="Izlaz 2 2 2 13 8 2 4" xfId="9481" xr:uid="{00000000-0005-0000-0000-0000912A0000}"/>
    <cellStyle name="Izlaz 2 2 2 13 8 2 4 2" xfId="9482" xr:uid="{00000000-0005-0000-0000-0000922A0000}"/>
    <cellStyle name="Izlaz 2 2 2 13 8 2 5" xfId="9483" xr:uid="{00000000-0005-0000-0000-0000932A0000}"/>
    <cellStyle name="Izlaz 2 2 2 13 8 3" xfId="9484" xr:uid="{00000000-0005-0000-0000-0000942A0000}"/>
    <cellStyle name="Izlaz 2 2 2 13 8 3 2" xfId="9485" xr:uid="{00000000-0005-0000-0000-0000952A0000}"/>
    <cellStyle name="Izlaz 2 2 2 13 8 3 2 2" xfId="9486" xr:uid="{00000000-0005-0000-0000-0000962A0000}"/>
    <cellStyle name="Izlaz 2 2 2 13 8 3 3" xfId="9487" xr:uid="{00000000-0005-0000-0000-0000972A0000}"/>
    <cellStyle name="Izlaz 2 2 2 13 8 3 3 2" xfId="9488" xr:uid="{00000000-0005-0000-0000-0000982A0000}"/>
    <cellStyle name="Izlaz 2 2 2 13 8 3 4" xfId="9489" xr:uid="{00000000-0005-0000-0000-0000992A0000}"/>
    <cellStyle name="Izlaz 2 2 2 13 8 4" xfId="49440" xr:uid="{00000000-0005-0000-0000-00009A2A0000}"/>
    <cellStyle name="Izlaz 2 2 2 13 9" xfId="9490" xr:uid="{00000000-0005-0000-0000-00009B2A0000}"/>
    <cellStyle name="Izlaz 2 2 2 13 9 2" xfId="9491" xr:uid="{00000000-0005-0000-0000-00009C2A0000}"/>
    <cellStyle name="Izlaz 2 2 2 13 9 2 2" xfId="9492" xr:uid="{00000000-0005-0000-0000-00009D2A0000}"/>
    <cellStyle name="Izlaz 2 2 2 13 9 2 2 2" xfId="9493" xr:uid="{00000000-0005-0000-0000-00009E2A0000}"/>
    <cellStyle name="Izlaz 2 2 2 13 9 2 3" xfId="9494" xr:uid="{00000000-0005-0000-0000-00009F2A0000}"/>
    <cellStyle name="Izlaz 2 2 2 13 9 2 3 2" xfId="9495" xr:uid="{00000000-0005-0000-0000-0000A02A0000}"/>
    <cellStyle name="Izlaz 2 2 2 13 9 2 4" xfId="9496" xr:uid="{00000000-0005-0000-0000-0000A12A0000}"/>
    <cellStyle name="Izlaz 2 2 2 13 9 2 4 2" xfId="9497" xr:uid="{00000000-0005-0000-0000-0000A22A0000}"/>
    <cellStyle name="Izlaz 2 2 2 13 9 2 5" xfId="9498" xr:uid="{00000000-0005-0000-0000-0000A32A0000}"/>
    <cellStyle name="Izlaz 2 2 2 13 9 3" xfId="9499" xr:uid="{00000000-0005-0000-0000-0000A42A0000}"/>
    <cellStyle name="Izlaz 2 2 2 13 9 3 2" xfId="9500" xr:uid="{00000000-0005-0000-0000-0000A52A0000}"/>
    <cellStyle name="Izlaz 2 2 2 13 9 3 2 2" xfId="9501" xr:uid="{00000000-0005-0000-0000-0000A62A0000}"/>
    <cellStyle name="Izlaz 2 2 2 13 9 3 3" xfId="9502" xr:uid="{00000000-0005-0000-0000-0000A72A0000}"/>
    <cellStyle name="Izlaz 2 2 2 13 9 3 3 2" xfId="9503" xr:uid="{00000000-0005-0000-0000-0000A82A0000}"/>
    <cellStyle name="Izlaz 2 2 2 13 9 3 4" xfId="9504" xr:uid="{00000000-0005-0000-0000-0000A92A0000}"/>
    <cellStyle name="Izlaz 2 2 2 13 9 4" xfId="49886" xr:uid="{00000000-0005-0000-0000-0000AA2A0000}"/>
    <cellStyle name="Izlaz 2 2 2 14" xfId="9505" xr:uid="{00000000-0005-0000-0000-0000AB2A0000}"/>
    <cellStyle name="Izlaz 2 2 2 14 10" xfId="9506" xr:uid="{00000000-0005-0000-0000-0000AC2A0000}"/>
    <cellStyle name="Izlaz 2 2 2 14 10 2" xfId="9507" xr:uid="{00000000-0005-0000-0000-0000AD2A0000}"/>
    <cellStyle name="Izlaz 2 2 2 14 10 2 2" xfId="9508" xr:uid="{00000000-0005-0000-0000-0000AE2A0000}"/>
    <cellStyle name="Izlaz 2 2 2 14 10 2 2 2" xfId="9509" xr:uid="{00000000-0005-0000-0000-0000AF2A0000}"/>
    <cellStyle name="Izlaz 2 2 2 14 10 2 3" xfId="9510" xr:uid="{00000000-0005-0000-0000-0000B02A0000}"/>
    <cellStyle name="Izlaz 2 2 2 14 10 2 3 2" xfId="9511" xr:uid="{00000000-0005-0000-0000-0000B12A0000}"/>
    <cellStyle name="Izlaz 2 2 2 14 10 2 4" xfId="9512" xr:uid="{00000000-0005-0000-0000-0000B22A0000}"/>
    <cellStyle name="Izlaz 2 2 2 14 10 2 4 2" xfId="9513" xr:uid="{00000000-0005-0000-0000-0000B32A0000}"/>
    <cellStyle name="Izlaz 2 2 2 14 10 2 5" xfId="9514" xr:uid="{00000000-0005-0000-0000-0000B42A0000}"/>
    <cellStyle name="Izlaz 2 2 2 14 10 3" xfId="9515" xr:uid="{00000000-0005-0000-0000-0000B52A0000}"/>
    <cellStyle name="Izlaz 2 2 2 14 10 3 2" xfId="9516" xr:uid="{00000000-0005-0000-0000-0000B62A0000}"/>
    <cellStyle name="Izlaz 2 2 2 14 10 3 2 2" xfId="9517" xr:uid="{00000000-0005-0000-0000-0000B72A0000}"/>
    <cellStyle name="Izlaz 2 2 2 14 10 3 3" xfId="9518" xr:uid="{00000000-0005-0000-0000-0000B82A0000}"/>
    <cellStyle name="Izlaz 2 2 2 14 10 3 3 2" xfId="9519" xr:uid="{00000000-0005-0000-0000-0000B92A0000}"/>
    <cellStyle name="Izlaz 2 2 2 14 10 3 4" xfId="9520" xr:uid="{00000000-0005-0000-0000-0000BA2A0000}"/>
    <cellStyle name="Izlaz 2 2 2 14 10 4" xfId="51030" xr:uid="{00000000-0005-0000-0000-0000BB2A0000}"/>
    <cellStyle name="Izlaz 2 2 2 14 11" xfId="9521" xr:uid="{00000000-0005-0000-0000-0000BC2A0000}"/>
    <cellStyle name="Izlaz 2 2 2 14 11 2" xfId="9522" xr:uid="{00000000-0005-0000-0000-0000BD2A0000}"/>
    <cellStyle name="Izlaz 2 2 2 14 11 2 2" xfId="9523" xr:uid="{00000000-0005-0000-0000-0000BE2A0000}"/>
    <cellStyle name="Izlaz 2 2 2 14 11 3" xfId="9524" xr:uid="{00000000-0005-0000-0000-0000BF2A0000}"/>
    <cellStyle name="Izlaz 2 2 2 14 11 3 2" xfId="9525" xr:uid="{00000000-0005-0000-0000-0000C02A0000}"/>
    <cellStyle name="Izlaz 2 2 2 14 11 4" xfId="9526" xr:uid="{00000000-0005-0000-0000-0000C12A0000}"/>
    <cellStyle name="Izlaz 2 2 2 14 11 4 2" xfId="9527" xr:uid="{00000000-0005-0000-0000-0000C22A0000}"/>
    <cellStyle name="Izlaz 2 2 2 14 11 5" xfId="9528" xr:uid="{00000000-0005-0000-0000-0000C32A0000}"/>
    <cellStyle name="Izlaz 2 2 2 14 12" xfId="9529" xr:uid="{00000000-0005-0000-0000-0000C42A0000}"/>
    <cellStyle name="Izlaz 2 2 2 14 12 2" xfId="9530" xr:uid="{00000000-0005-0000-0000-0000C52A0000}"/>
    <cellStyle name="Izlaz 2 2 2 14 12 2 2" xfId="9531" xr:uid="{00000000-0005-0000-0000-0000C62A0000}"/>
    <cellStyle name="Izlaz 2 2 2 14 12 3" xfId="9532" xr:uid="{00000000-0005-0000-0000-0000C72A0000}"/>
    <cellStyle name="Izlaz 2 2 2 14 12 3 2" xfId="9533" xr:uid="{00000000-0005-0000-0000-0000C82A0000}"/>
    <cellStyle name="Izlaz 2 2 2 14 12 4" xfId="9534" xr:uid="{00000000-0005-0000-0000-0000C92A0000}"/>
    <cellStyle name="Izlaz 2 2 2 14 13" xfId="47364" xr:uid="{00000000-0005-0000-0000-0000CA2A0000}"/>
    <cellStyle name="Izlaz 2 2 2 14 2" xfId="9535" xr:uid="{00000000-0005-0000-0000-0000CB2A0000}"/>
    <cellStyle name="Izlaz 2 2 2 14 2 2" xfId="9536" xr:uid="{00000000-0005-0000-0000-0000CC2A0000}"/>
    <cellStyle name="Izlaz 2 2 2 14 2 2 2" xfId="9537" xr:uid="{00000000-0005-0000-0000-0000CD2A0000}"/>
    <cellStyle name="Izlaz 2 2 2 14 2 2 2 2" xfId="9538" xr:uid="{00000000-0005-0000-0000-0000CE2A0000}"/>
    <cellStyle name="Izlaz 2 2 2 14 2 2 3" xfId="9539" xr:uid="{00000000-0005-0000-0000-0000CF2A0000}"/>
    <cellStyle name="Izlaz 2 2 2 14 2 2 3 2" xfId="9540" xr:uid="{00000000-0005-0000-0000-0000D02A0000}"/>
    <cellStyle name="Izlaz 2 2 2 14 2 2 4" xfId="9541" xr:uid="{00000000-0005-0000-0000-0000D12A0000}"/>
    <cellStyle name="Izlaz 2 2 2 14 2 2 4 2" xfId="9542" xr:uid="{00000000-0005-0000-0000-0000D22A0000}"/>
    <cellStyle name="Izlaz 2 2 2 14 2 2 5" xfId="9543" xr:uid="{00000000-0005-0000-0000-0000D32A0000}"/>
    <cellStyle name="Izlaz 2 2 2 14 2 3" xfId="9544" xr:uid="{00000000-0005-0000-0000-0000D42A0000}"/>
    <cellStyle name="Izlaz 2 2 2 14 2 3 2" xfId="9545" xr:uid="{00000000-0005-0000-0000-0000D52A0000}"/>
    <cellStyle name="Izlaz 2 2 2 14 2 3 2 2" xfId="9546" xr:uid="{00000000-0005-0000-0000-0000D62A0000}"/>
    <cellStyle name="Izlaz 2 2 2 14 2 3 3" xfId="9547" xr:uid="{00000000-0005-0000-0000-0000D72A0000}"/>
    <cellStyle name="Izlaz 2 2 2 14 2 3 3 2" xfId="9548" xr:uid="{00000000-0005-0000-0000-0000D82A0000}"/>
    <cellStyle name="Izlaz 2 2 2 14 2 3 4" xfId="9549" xr:uid="{00000000-0005-0000-0000-0000D92A0000}"/>
    <cellStyle name="Izlaz 2 2 2 14 2 4" xfId="47973" xr:uid="{00000000-0005-0000-0000-0000DA2A0000}"/>
    <cellStyle name="Izlaz 2 2 2 14 3" xfId="9550" xr:uid="{00000000-0005-0000-0000-0000DB2A0000}"/>
    <cellStyle name="Izlaz 2 2 2 14 3 2" xfId="9551" xr:uid="{00000000-0005-0000-0000-0000DC2A0000}"/>
    <cellStyle name="Izlaz 2 2 2 14 3 2 2" xfId="9552" xr:uid="{00000000-0005-0000-0000-0000DD2A0000}"/>
    <cellStyle name="Izlaz 2 2 2 14 3 2 2 2" xfId="9553" xr:uid="{00000000-0005-0000-0000-0000DE2A0000}"/>
    <cellStyle name="Izlaz 2 2 2 14 3 2 3" xfId="9554" xr:uid="{00000000-0005-0000-0000-0000DF2A0000}"/>
    <cellStyle name="Izlaz 2 2 2 14 3 2 3 2" xfId="9555" xr:uid="{00000000-0005-0000-0000-0000E02A0000}"/>
    <cellStyle name="Izlaz 2 2 2 14 3 2 4" xfId="9556" xr:uid="{00000000-0005-0000-0000-0000E12A0000}"/>
    <cellStyle name="Izlaz 2 2 2 14 3 2 4 2" xfId="9557" xr:uid="{00000000-0005-0000-0000-0000E22A0000}"/>
    <cellStyle name="Izlaz 2 2 2 14 3 2 5" xfId="9558" xr:uid="{00000000-0005-0000-0000-0000E32A0000}"/>
    <cellStyle name="Izlaz 2 2 2 14 3 3" xfId="9559" xr:uid="{00000000-0005-0000-0000-0000E42A0000}"/>
    <cellStyle name="Izlaz 2 2 2 14 3 3 2" xfId="9560" xr:uid="{00000000-0005-0000-0000-0000E52A0000}"/>
    <cellStyle name="Izlaz 2 2 2 14 3 3 2 2" xfId="9561" xr:uid="{00000000-0005-0000-0000-0000E62A0000}"/>
    <cellStyle name="Izlaz 2 2 2 14 3 3 3" xfId="9562" xr:uid="{00000000-0005-0000-0000-0000E72A0000}"/>
    <cellStyle name="Izlaz 2 2 2 14 3 3 3 2" xfId="9563" xr:uid="{00000000-0005-0000-0000-0000E82A0000}"/>
    <cellStyle name="Izlaz 2 2 2 14 3 3 4" xfId="9564" xr:uid="{00000000-0005-0000-0000-0000E92A0000}"/>
    <cellStyle name="Izlaz 2 2 2 14 3 4" xfId="48382" xr:uid="{00000000-0005-0000-0000-0000EA2A0000}"/>
    <cellStyle name="Izlaz 2 2 2 14 4" xfId="9565" xr:uid="{00000000-0005-0000-0000-0000EB2A0000}"/>
    <cellStyle name="Izlaz 2 2 2 14 4 2" xfId="9566" xr:uid="{00000000-0005-0000-0000-0000EC2A0000}"/>
    <cellStyle name="Izlaz 2 2 2 14 4 2 2" xfId="9567" xr:uid="{00000000-0005-0000-0000-0000ED2A0000}"/>
    <cellStyle name="Izlaz 2 2 2 14 4 2 2 2" xfId="9568" xr:uid="{00000000-0005-0000-0000-0000EE2A0000}"/>
    <cellStyle name="Izlaz 2 2 2 14 4 2 3" xfId="9569" xr:uid="{00000000-0005-0000-0000-0000EF2A0000}"/>
    <cellStyle name="Izlaz 2 2 2 14 4 2 3 2" xfId="9570" xr:uid="{00000000-0005-0000-0000-0000F02A0000}"/>
    <cellStyle name="Izlaz 2 2 2 14 4 2 4" xfId="9571" xr:uid="{00000000-0005-0000-0000-0000F12A0000}"/>
    <cellStyle name="Izlaz 2 2 2 14 4 2 4 2" xfId="9572" xr:uid="{00000000-0005-0000-0000-0000F22A0000}"/>
    <cellStyle name="Izlaz 2 2 2 14 4 2 5" xfId="9573" xr:uid="{00000000-0005-0000-0000-0000F32A0000}"/>
    <cellStyle name="Izlaz 2 2 2 14 4 3" xfId="9574" xr:uid="{00000000-0005-0000-0000-0000F42A0000}"/>
    <cellStyle name="Izlaz 2 2 2 14 4 3 2" xfId="9575" xr:uid="{00000000-0005-0000-0000-0000F52A0000}"/>
    <cellStyle name="Izlaz 2 2 2 14 4 3 2 2" xfId="9576" xr:uid="{00000000-0005-0000-0000-0000F62A0000}"/>
    <cellStyle name="Izlaz 2 2 2 14 4 3 3" xfId="9577" xr:uid="{00000000-0005-0000-0000-0000F72A0000}"/>
    <cellStyle name="Izlaz 2 2 2 14 4 3 3 2" xfId="9578" xr:uid="{00000000-0005-0000-0000-0000F82A0000}"/>
    <cellStyle name="Izlaz 2 2 2 14 4 3 4" xfId="9579" xr:uid="{00000000-0005-0000-0000-0000F92A0000}"/>
    <cellStyle name="Izlaz 2 2 2 14 4 4" xfId="48783" xr:uid="{00000000-0005-0000-0000-0000FA2A0000}"/>
    <cellStyle name="Izlaz 2 2 2 14 5" xfId="9580" xr:uid="{00000000-0005-0000-0000-0000FB2A0000}"/>
    <cellStyle name="Izlaz 2 2 2 14 5 2" xfId="9581" xr:uid="{00000000-0005-0000-0000-0000FC2A0000}"/>
    <cellStyle name="Izlaz 2 2 2 14 5 2 2" xfId="9582" xr:uid="{00000000-0005-0000-0000-0000FD2A0000}"/>
    <cellStyle name="Izlaz 2 2 2 14 5 2 2 2" xfId="9583" xr:uid="{00000000-0005-0000-0000-0000FE2A0000}"/>
    <cellStyle name="Izlaz 2 2 2 14 5 2 3" xfId="9584" xr:uid="{00000000-0005-0000-0000-0000FF2A0000}"/>
    <cellStyle name="Izlaz 2 2 2 14 5 2 3 2" xfId="9585" xr:uid="{00000000-0005-0000-0000-0000002B0000}"/>
    <cellStyle name="Izlaz 2 2 2 14 5 2 4" xfId="9586" xr:uid="{00000000-0005-0000-0000-0000012B0000}"/>
    <cellStyle name="Izlaz 2 2 2 14 5 2 4 2" xfId="9587" xr:uid="{00000000-0005-0000-0000-0000022B0000}"/>
    <cellStyle name="Izlaz 2 2 2 14 5 2 5" xfId="9588" xr:uid="{00000000-0005-0000-0000-0000032B0000}"/>
    <cellStyle name="Izlaz 2 2 2 14 5 3" xfId="9589" xr:uid="{00000000-0005-0000-0000-0000042B0000}"/>
    <cellStyle name="Izlaz 2 2 2 14 5 3 2" xfId="9590" xr:uid="{00000000-0005-0000-0000-0000052B0000}"/>
    <cellStyle name="Izlaz 2 2 2 14 5 3 2 2" xfId="9591" xr:uid="{00000000-0005-0000-0000-0000062B0000}"/>
    <cellStyle name="Izlaz 2 2 2 14 5 3 3" xfId="9592" xr:uid="{00000000-0005-0000-0000-0000072B0000}"/>
    <cellStyle name="Izlaz 2 2 2 14 5 3 3 2" xfId="9593" xr:uid="{00000000-0005-0000-0000-0000082B0000}"/>
    <cellStyle name="Izlaz 2 2 2 14 5 3 4" xfId="9594" xr:uid="{00000000-0005-0000-0000-0000092B0000}"/>
    <cellStyle name="Izlaz 2 2 2 14 5 4" xfId="49061" xr:uid="{00000000-0005-0000-0000-00000A2B0000}"/>
    <cellStyle name="Izlaz 2 2 2 14 6" xfId="9595" xr:uid="{00000000-0005-0000-0000-00000B2B0000}"/>
    <cellStyle name="Izlaz 2 2 2 14 6 2" xfId="9596" xr:uid="{00000000-0005-0000-0000-00000C2B0000}"/>
    <cellStyle name="Izlaz 2 2 2 14 6 2 2" xfId="9597" xr:uid="{00000000-0005-0000-0000-00000D2B0000}"/>
    <cellStyle name="Izlaz 2 2 2 14 6 2 2 2" xfId="9598" xr:uid="{00000000-0005-0000-0000-00000E2B0000}"/>
    <cellStyle name="Izlaz 2 2 2 14 6 2 3" xfId="9599" xr:uid="{00000000-0005-0000-0000-00000F2B0000}"/>
    <cellStyle name="Izlaz 2 2 2 14 6 2 3 2" xfId="9600" xr:uid="{00000000-0005-0000-0000-0000102B0000}"/>
    <cellStyle name="Izlaz 2 2 2 14 6 2 4" xfId="9601" xr:uid="{00000000-0005-0000-0000-0000112B0000}"/>
    <cellStyle name="Izlaz 2 2 2 14 6 2 4 2" xfId="9602" xr:uid="{00000000-0005-0000-0000-0000122B0000}"/>
    <cellStyle name="Izlaz 2 2 2 14 6 2 5" xfId="9603" xr:uid="{00000000-0005-0000-0000-0000132B0000}"/>
    <cellStyle name="Izlaz 2 2 2 14 6 3" xfId="9604" xr:uid="{00000000-0005-0000-0000-0000142B0000}"/>
    <cellStyle name="Izlaz 2 2 2 14 6 3 2" xfId="9605" xr:uid="{00000000-0005-0000-0000-0000152B0000}"/>
    <cellStyle name="Izlaz 2 2 2 14 6 3 2 2" xfId="9606" xr:uid="{00000000-0005-0000-0000-0000162B0000}"/>
    <cellStyle name="Izlaz 2 2 2 14 6 3 3" xfId="9607" xr:uid="{00000000-0005-0000-0000-0000172B0000}"/>
    <cellStyle name="Izlaz 2 2 2 14 6 3 3 2" xfId="9608" xr:uid="{00000000-0005-0000-0000-0000182B0000}"/>
    <cellStyle name="Izlaz 2 2 2 14 6 3 4" xfId="9609" xr:uid="{00000000-0005-0000-0000-0000192B0000}"/>
    <cellStyle name="Izlaz 2 2 2 14 6 4" xfId="49357" xr:uid="{00000000-0005-0000-0000-00001A2B0000}"/>
    <cellStyle name="Izlaz 2 2 2 14 7" xfId="9610" xr:uid="{00000000-0005-0000-0000-00001B2B0000}"/>
    <cellStyle name="Izlaz 2 2 2 14 7 2" xfId="9611" xr:uid="{00000000-0005-0000-0000-00001C2B0000}"/>
    <cellStyle name="Izlaz 2 2 2 14 7 2 2" xfId="9612" xr:uid="{00000000-0005-0000-0000-00001D2B0000}"/>
    <cellStyle name="Izlaz 2 2 2 14 7 2 2 2" xfId="9613" xr:uid="{00000000-0005-0000-0000-00001E2B0000}"/>
    <cellStyle name="Izlaz 2 2 2 14 7 2 3" xfId="9614" xr:uid="{00000000-0005-0000-0000-00001F2B0000}"/>
    <cellStyle name="Izlaz 2 2 2 14 7 2 3 2" xfId="9615" xr:uid="{00000000-0005-0000-0000-0000202B0000}"/>
    <cellStyle name="Izlaz 2 2 2 14 7 2 4" xfId="9616" xr:uid="{00000000-0005-0000-0000-0000212B0000}"/>
    <cellStyle name="Izlaz 2 2 2 14 7 2 4 2" xfId="9617" xr:uid="{00000000-0005-0000-0000-0000222B0000}"/>
    <cellStyle name="Izlaz 2 2 2 14 7 2 5" xfId="9618" xr:uid="{00000000-0005-0000-0000-0000232B0000}"/>
    <cellStyle name="Izlaz 2 2 2 14 7 3" xfId="9619" xr:uid="{00000000-0005-0000-0000-0000242B0000}"/>
    <cellStyle name="Izlaz 2 2 2 14 7 3 2" xfId="9620" xr:uid="{00000000-0005-0000-0000-0000252B0000}"/>
    <cellStyle name="Izlaz 2 2 2 14 7 3 2 2" xfId="9621" xr:uid="{00000000-0005-0000-0000-0000262B0000}"/>
    <cellStyle name="Izlaz 2 2 2 14 7 3 3" xfId="9622" xr:uid="{00000000-0005-0000-0000-0000272B0000}"/>
    <cellStyle name="Izlaz 2 2 2 14 7 3 3 2" xfId="9623" xr:uid="{00000000-0005-0000-0000-0000282B0000}"/>
    <cellStyle name="Izlaz 2 2 2 14 7 3 4" xfId="9624" xr:uid="{00000000-0005-0000-0000-0000292B0000}"/>
    <cellStyle name="Izlaz 2 2 2 14 7 4" xfId="49749" xr:uid="{00000000-0005-0000-0000-00002A2B0000}"/>
    <cellStyle name="Izlaz 2 2 2 14 8" xfId="9625" xr:uid="{00000000-0005-0000-0000-00002B2B0000}"/>
    <cellStyle name="Izlaz 2 2 2 14 8 2" xfId="9626" xr:uid="{00000000-0005-0000-0000-00002C2B0000}"/>
    <cellStyle name="Izlaz 2 2 2 14 8 2 2" xfId="9627" xr:uid="{00000000-0005-0000-0000-00002D2B0000}"/>
    <cellStyle name="Izlaz 2 2 2 14 8 2 2 2" xfId="9628" xr:uid="{00000000-0005-0000-0000-00002E2B0000}"/>
    <cellStyle name="Izlaz 2 2 2 14 8 2 3" xfId="9629" xr:uid="{00000000-0005-0000-0000-00002F2B0000}"/>
    <cellStyle name="Izlaz 2 2 2 14 8 2 3 2" xfId="9630" xr:uid="{00000000-0005-0000-0000-0000302B0000}"/>
    <cellStyle name="Izlaz 2 2 2 14 8 2 4" xfId="9631" xr:uid="{00000000-0005-0000-0000-0000312B0000}"/>
    <cellStyle name="Izlaz 2 2 2 14 8 2 4 2" xfId="9632" xr:uid="{00000000-0005-0000-0000-0000322B0000}"/>
    <cellStyle name="Izlaz 2 2 2 14 8 2 5" xfId="9633" xr:uid="{00000000-0005-0000-0000-0000332B0000}"/>
    <cellStyle name="Izlaz 2 2 2 14 8 3" xfId="9634" xr:uid="{00000000-0005-0000-0000-0000342B0000}"/>
    <cellStyle name="Izlaz 2 2 2 14 8 3 2" xfId="9635" xr:uid="{00000000-0005-0000-0000-0000352B0000}"/>
    <cellStyle name="Izlaz 2 2 2 14 8 3 2 2" xfId="9636" xr:uid="{00000000-0005-0000-0000-0000362B0000}"/>
    <cellStyle name="Izlaz 2 2 2 14 8 3 3" xfId="9637" xr:uid="{00000000-0005-0000-0000-0000372B0000}"/>
    <cellStyle name="Izlaz 2 2 2 14 8 3 3 2" xfId="9638" xr:uid="{00000000-0005-0000-0000-0000382B0000}"/>
    <cellStyle name="Izlaz 2 2 2 14 8 3 4" xfId="9639" xr:uid="{00000000-0005-0000-0000-0000392B0000}"/>
    <cellStyle name="Izlaz 2 2 2 14 8 4" xfId="50195" xr:uid="{00000000-0005-0000-0000-00003A2B0000}"/>
    <cellStyle name="Izlaz 2 2 2 14 9" xfId="9640" xr:uid="{00000000-0005-0000-0000-00003B2B0000}"/>
    <cellStyle name="Izlaz 2 2 2 14 9 2" xfId="9641" xr:uid="{00000000-0005-0000-0000-00003C2B0000}"/>
    <cellStyle name="Izlaz 2 2 2 14 9 2 2" xfId="9642" xr:uid="{00000000-0005-0000-0000-00003D2B0000}"/>
    <cellStyle name="Izlaz 2 2 2 14 9 2 2 2" xfId="9643" xr:uid="{00000000-0005-0000-0000-00003E2B0000}"/>
    <cellStyle name="Izlaz 2 2 2 14 9 2 3" xfId="9644" xr:uid="{00000000-0005-0000-0000-00003F2B0000}"/>
    <cellStyle name="Izlaz 2 2 2 14 9 2 3 2" xfId="9645" xr:uid="{00000000-0005-0000-0000-0000402B0000}"/>
    <cellStyle name="Izlaz 2 2 2 14 9 2 4" xfId="9646" xr:uid="{00000000-0005-0000-0000-0000412B0000}"/>
    <cellStyle name="Izlaz 2 2 2 14 9 2 4 2" xfId="9647" xr:uid="{00000000-0005-0000-0000-0000422B0000}"/>
    <cellStyle name="Izlaz 2 2 2 14 9 2 5" xfId="9648" xr:uid="{00000000-0005-0000-0000-0000432B0000}"/>
    <cellStyle name="Izlaz 2 2 2 14 9 3" xfId="9649" xr:uid="{00000000-0005-0000-0000-0000442B0000}"/>
    <cellStyle name="Izlaz 2 2 2 14 9 3 2" xfId="9650" xr:uid="{00000000-0005-0000-0000-0000452B0000}"/>
    <cellStyle name="Izlaz 2 2 2 14 9 3 2 2" xfId="9651" xr:uid="{00000000-0005-0000-0000-0000462B0000}"/>
    <cellStyle name="Izlaz 2 2 2 14 9 3 3" xfId="9652" xr:uid="{00000000-0005-0000-0000-0000472B0000}"/>
    <cellStyle name="Izlaz 2 2 2 14 9 3 3 2" xfId="9653" xr:uid="{00000000-0005-0000-0000-0000482B0000}"/>
    <cellStyle name="Izlaz 2 2 2 14 9 3 4" xfId="9654" xr:uid="{00000000-0005-0000-0000-0000492B0000}"/>
    <cellStyle name="Izlaz 2 2 2 14 9 4" xfId="50603" xr:uid="{00000000-0005-0000-0000-00004A2B0000}"/>
    <cellStyle name="Izlaz 2 2 2 15" xfId="9655" xr:uid="{00000000-0005-0000-0000-00004B2B0000}"/>
    <cellStyle name="Izlaz 2 2 2 15 2" xfId="9656" xr:uid="{00000000-0005-0000-0000-00004C2B0000}"/>
    <cellStyle name="Izlaz 2 2 2 15 2 2" xfId="9657" xr:uid="{00000000-0005-0000-0000-00004D2B0000}"/>
    <cellStyle name="Izlaz 2 2 2 15 2 2 2" xfId="9658" xr:uid="{00000000-0005-0000-0000-00004E2B0000}"/>
    <cellStyle name="Izlaz 2 2 2 15 2 3" xfId="9659" xr:uid="{00000000-0005-0000-0000-00004F2B0000}"/>
    <cellStyle name="Izlaz 2 2 2 15 2 3 2" xfId="9660" xr:uid="{00000000-0005-0000-0000-0000502B0000}"/>
    <cellStyle name="Izlaz 2 2 2 15 2 4" xfId="9661" xr:uid="{00000000-0005-0000-0000-0000512B0000}"/>
    <cellStyle name="Izlaz 2 2 2 15 2 4 2" xfId="9662" xr:uid="{00000000-0005-0000-0000-0000522B0000}"/>
    <cellStyle name="Izlaz 2 2 2 15 2 5" xfId="9663" xr:uid="{00000000-0005-0000-0000-0000532B0000}"/>
    <cellStyle name="Izlaz 2 2 2 15 3" xfId="9664" xr:uid="{00000000-0005-0000-0000-0000542B0000}"/>
    <cellStyle name="Izlaz 2 2 2 15 3 2" xfId="9665" xr:uid="{00000000-0005-0000-0000-0000552B0000}"/>
    <cellStyle name="Izlaz 2 2 2 15 3 2 2" xfId="9666" xr:uid="{00000000-0005-0000-0000-0000562B0000}"/>
    <cellStyle name="Izlaz 2 2 2 15 3 3" xfId="9667" xr:uid="{00000000-0005-0000-0000-0000572B0000}"/>
    <cellStyle name="Izlaz 2 2 2 15 3 3 2" xfId="9668" xr:uid="{00000000-0005-0000-0000-0000582B0000}"/>
    <cellStyle name="Izlaz 2 2 2 15 3 4" xfId="9669" xr:uid="{00000000-0005-0000-0000-0000592B0000}"/>
    <cellStyle name="Izlaz 2 2 2 15 4" xfId="46952" xr:uid="{00000000-0005-0000-0000-00005A2B0000}"/>
    <cellStyle name="Izlaz 2 2 2 16" xfId="9670" xr:uid="{00000000-0005-0000-0000-00005B2B0000}"/>
    <cellStyle name="Izlaz 2 2 2 16 2" xfId="9671" xr:uid="{00000000-0005-0000-0000-00005C2B0000}"/>
    <cellStyle name="Izlaz 2 2 2 16 2 2" xfId="9672" xr:uid="{00000000-0005-0000-0000-00005D2B0000}"/>
    <cellStyle name="Izlaz 2 2 2 16 2 2 2" xfId="9673" xr:uid="{00000000-0005-0000-0000-00005E2B0000}"/>
    <cellStyle name="Izlaz 2 2 2 16 2 3" xfId="9674" xr:uid="{00000000-0005-0000-0000-00005F2B0000}"/>
    <cellStyle name="Izlaz 2 2 2 16 2 3 2" xfId="9675" xr:uid="{00000000-0005-0000-0000-0000602B0000}"/>
    <cellStyle name="Izlaz 2 2 2 16 2 4" xfId="9676" xr:uid="{00000000-0005-0000-0000-0000612B0000}"/>
    <cellStyle name="Izlaz 2 2 2 16 2 4 2" xfId="9677" xr:uid="{00000000-0005-0000-0000-0000622B0000}"/>
    <cellStyle name="Izlaz 2 2 2 16 2 5" xfId="9678" xr:uid="{00000000-0005-0000-0000-0000632B0000}"/>
    <cellStyle name="Izlaz 2 2 2 16 3" xfId="9679" xr:uid="{00000000-0005-0000-0000-0000642B0000}"/>
    <cellStyle name="Izlaz 2 2 2 16 3 2" xfId="9680" xr:uid="{00000000-0005-0000-0000-0000652B0000}"/>
    <cellStyle name="Izlaz 2 2 2 16 3 2 2" xfId="9681" xr:uid="{00000000-0005-0000-0000-0000662B0000}"/>
    <cellStyle name="Izlaz 2 2 2 16 3 3" xfId="9682" xr:uid="{00000000-0005-0000-0000-0000672B0000}"/>
    <cellStyle name="Izlaz 2 2 2 16 3 3 2" xfId="9683" xr:uid="{00000000-0005-0000-0000-0000682B0000}"/>
    <cellStyle name="Izlaz 2 2 2 16 3 4" xfId="9684" xr:uid="{00000000-0005-0000-0000-0000692B0000}"/>
    <cellStyle name="Izlaz 2 2 2 16 4" xfId="47538" xr:uid="{00000000-0005-0000-0000-00006A2B0000}"/>
    <cellStyle name="Izlaz 2 2 2 17" xfId="9685" xr:uid="{00000000-0005-0000-0000-00006B2B0000}"/>
    <cellStyle name="Izlaz 2 2 2 17 2" xfId="9686" xr:uid="{00000000-0005-0000-0000-00006C2B0000}"/>
    <cellStyle name="Izlaz 2 2 2 17 2 2" xfId="9687" xr:uid="{00000000-0005-0000-0000-00006D2B0000}"/>
    <cellStyle name="Izlaz 2 2 2 17 2 2 2" xfId="9688" xr:uid="{00000000-0005-0000-0000-00006E2B0000}"/>
    <cellStyle name="Izlaz 2 2 2 17 2 3" xfId="9689" xr:uid="{00000000-0005-0000-0000-00006F2B0000}"/>
    <cellStyle name="Izlaz 2 2 2 17 2 3 2" xfId="9690" xr:uid="{00000000-0005-0000-0000-0000702B0000}"/>
    <cellStyle name="Izlaz 2 2 2 17 2 4" xfId="9691" xr:uid="{00000000-0005-0000-0000-0000712B0000}"/>
    <cellStyle name="Izlaz 2 2 2 17 2 4 2" xfId="9692" xr:uid="{00000000-0005-0000-0000-0000722B0000}"/>
    <cellStyle name="Izlaz 2 2 2 17 2 5" xfId="9693" xr:uid="{00000000-0005-0000-0000-0000732B0000}"/>
    <cellStyle name="Izlaz 2 2 2 17 3" xfId="9694" xr:uid="{00000000-0005-0000-0000-0000742B0000}"/>
    <cellStyle name="Izlaz 2 2 2 17 3 2" xfId="9695" xr:uid="{00000000-0005-0000-0000-0000752B0000}"/>
    <cellStyle name="Izlaz 2 2 2 17 3 2 2" xfId="9696" xr:uid="{00000000-0005-0000-0000-0000762B0000}"/>
    <cellStyle name="Izlaz 2 2 2 17 3 3" xfId="9697" xr:uid="{00000000-0005-0000-0000-0000772B0000}"/>
    <cellStyle name="Izlaz 2 2 2 17 3 3 2" xfId="9698" xr:uid="{00000000-0005-0000-0000-0000782B0000}"/>
    <cellStyle name="Izlaz 2 2 2 17 3 4" xfId="9699" xr:uid="{00000000-0005-0000-0000-0000792B0000}"/>
    <cellStyle name="Izlaz 2 2 2 17 4" xfId="47453" xr:uid="{00000000-0005-0000-0000-00007A2B0000}"/>
    <cellStyle name="Izlaz 2 2 2 18" xfId="9700" xr:uid="{00000000-0005-0000-0000-00007B2B0000}"/>
    <cellStyle name="Izlaz 2 2 2 18 2" xfId="9701" xr:uid="{00000000-0005-0000-0000-00007C2B0000}"/>
    <cellStyle name="Izlaz 2 2 2 18 2 2" xfId="9702" xr:uid="{00000000-0005-0000-0000-00007D2B0000}"/>
    <cellStyle name="Izlaz 2 2 2 18 2 2 2" xfId="9703" xr:uid="{00000000-0005-0000-0000-00007E2B0000}"/>
    <cellStyle name="Izlaz 2 2 2 18 2 3" xfId="9704" xr:uid="{00000000-0005-0000-0000-00007F2B0000}"/>
    <cellStyle name="Izlaz 2 2 2 18 2 3 2" xfId="9705" xr:uid="{00000000-0005-0000-0000-0000802B0000}"/>
    <cellStyle name="Izlaz 2 2 2 18 2 4" xfId="9706" xr:uid="{00000000-0005-0000-0000-0000812B0000}"/>
    <cellStyle name="Izlaz 2 2 2 18 2 4 2" xfId="9707" xr:uid="{00000000-0005-0000-0000-0000822B0000}"/>
    <cellStyle name="Izlaz 2 2 2 18 2 5" xfId="9708" xr:uid="{00000000-0005-0000-0000-0000832B0000}"/>
    <cellStyle name="Izlaz 2 2 2 18 3" xfId="9709" xr:uid="{00000000-0005-0000-0000-0000842B0000}"/>
    <cellStyle name="Izlaz 2 2 2 18 3 2" xfId="9710" xr:uid="{00000000-0005-0000-0000-0000852B0000}"/>
    <cellStyle name="Izlaz 2 2 2 18 3 2 2" xfId="9711" xr:uid="{00000000-0005-0000-0000-0000862B0000}"/>
    <cellStyle name="Izlaz 2 2 2 18 3 3" xfId="9712" xr:uid="{00000000-0005-0000-0000-0000872B0000}"/>
    <cellStyle name="Izlaz 2 2 2 18 3 3 2" xfId="9713" xr:uid="{00000000-0005-0000-0000-0000882B0000}"/>
    <cellStyle name="Izlaz 2 2 2 18 3 4" xfId="9714" xr:uid="{00000000-0005-0000-0000-0000892B0000}"/>
    <cellStyle name="Izlaz 2 2 2 18 4" xfId="47424" xr:uid="{00000000-0005-0000-0000-00008A2B0000}"/>
    <cellStyle name="Izlaz 2 2 2 19" xfId="9715" xr:uid="{00000000-0005-0000-0000-00008B2B0000}"/>
    <cellStyle name="Izlaz 2 2 2 19 2" xfId="9716" xr:uid="{00000000-0005-0000-0000-00008C2B0000}"/>
    <cellStyle name="Izlaz 2 2 2 19 2 2" xfId="9717" xr:uid="{00000000-0005-0000-0000-00008D2B0000}"/>
    <cellStyle name="Izlaz 2 2 2 19 2 2 2" xfId="9718" xr:uid="{00000000-0005-0000-0000-00008E2B0000}"/>
    <cellStyle name="Izlaz 2 2 2 19 2 3" xfId="9719" xr:uid="{00000000-0005-0000-0000-00008F2B0000}"/>
    <cellStyle name="Izlaz 2 2 2 19 2 3 2" xfId="9720" xr:uid="{00000000-0005-0000-0000-0000902B0000}"/>
    <cellStyle name="Izlaz 2 2 2 19 2 4" xfId="9721" xr:uid="{00000000-0005-0000-0000-0000912B0000}"/>
    <cellStyle name="Izlaz 2 2 2 19 2 4 2" xfId="9722" xr:uid="{00000000-0005-0000-0000-0000922B0000}"/>
    <cellStyle name="Izlaz 2 2 2 19 2 5" xfId="9723" xr:uid="{00000000-0005-0000-0000-0000932B0000}"/>
    <cellStyle name="Izlaz 2 2 2 19 3" xfId="9724" xr:uid="{00000000-0005-0000-0000-0000942B0000}"/>
    <cellStyle name="Izlaz 2 2 2 19 3 2" xfId="9725" xr:uid="{00000000-0005-0000-0000-0000952B0000}"/>
    <cellStyle name="Izlaz 2 2 2 19 3 2 2" xfId="9726" xr:uid="{00000000-0005-0000-0000-0000962B0000}"/>
    <cellStyle name="Izlaz 2 2 2 19 3 3" xfId="9727" xr:uid="{00000000-0005-0000-0000-0000972B0000}"/>
    <cellStyle name="Izlaz 2 2 2 19 3 3 2" xfId="9728" xr:uid="{00000000-0005-0000-0000-0000982B0000}"/>
    <cellStyle name="Izlaz 2 2 2 19 3 4" xfId="9729" xr:uid="{00000000-0005-0000-0000-0000992B0000}"/>
    <cellStyle name="Izlaz 2 2 2 19 4" xfId="48042" xr:uid="{00000000-0005-0000-0000-00009A2B0000}"/>
    <cellStyle name="Izlaz 2 2 2 2" xfId="9730" xr:uid="{00000000-0005-0000-0000-00009B2B0000}"/>
    <cellStyle name="Izlaz 2 2 2 2 10" xfId="9731" xr:uid="{00000000-0005-0000-0000-00009C2B0000}"/>
    <cellStyle name="Izlaz 2 2 2 2 10 2" xfId="9732" xr:uid="{00000000-0005-0000-0000-00009D2B0000}"/>
    <cellStyle name="Izlaz 2 2 2 2 10 2 2" xfId="9733" xr:uid="{00000000-0005-0000-0000-00009E2B0000}"/>
    <cellStyle name="Izlaz 2 2 2 2 10 2 2 2" xfId="9734" xr:uid="{00000000-0005-0000-0000-00009F2B0000}"/>
    <cellStyle name="Izlaz 2 2 2 2 10 2 3" xfId="9735" xr:uid="{00000000-0005-0000-0000-0000A02B0000}"/>
    <cellStyle name="Izlaz 2 2 2 2 10 2 3 2" xfId="9736" xr:uid="{00000000-0005-0000-0000-0000A12B0000}"/>
    <cellStyle name="Izlaz 2 2 2 2 10 2 4" xfId="9737" xr:uid="{00000000-0005-0000-0000-0000A22B0000}"/>
    <cellStyle name="Izlaz 2 2 2 2 10 2 4 2" xfId="9738" xr:uid="{00000000-0005-0000-0000-0000A32B0000}"/>
    <cellStyle name="Izlaz 2 2 2 2 10 2 5" xfId="9739" xr:uid="{00000000-0005-0000-0000-0000A42B0000}"/>
    <cellStyle name="Izlaz 2 2 2 2 10 3" xfId="9740" xr:uid="{00000000-0005-0000-0000-0000A52B0000}"/>
    <cellStyle name="Izlaz 2 2 2 2 10 3 2" xfId="9741" xr:uid="{00000000-0005-0000-0000-0000A62B0000}"/>
    <cellStyle name="Izlaz 2 2 2 2 10 3 2 2" xfId="9742" xr:uid="{00000000-0005-0000-0000-0000A72B0000}"/>
    <cellStyle name="Izlaz 2 2 2 2 10 3 3" xfId="9743" xr:uid="{00000000-0005-0000-0000-0000A82B0000}"/>
    <cellStyle name="Izlaz 2 2 2 2 10 3 3 2" xfId="9744" xr:uid="{00000000-0005-0000-0000-0000A92B0000}"/>
    <cellStyle name="Izlaz 2 2 2 2 10 3 4" xfId="9745" xr:uid="{00000000-0005-0000-0000-0000AA2B0000}"/>
    <cellStyle name="Izlaz 2 2 2 2 10 4" xfId="50295" xr:uid="{00000000-0005-0000-0000-0000AB2B0000}"/>
    <cellStyle name="Izlaz 2 2 2 2 11" xfId="9746" xr:uid="{00000000-0005-0000-0000-0000AC2B0000}"/>
    <cellStyle name="Izlaz 2 2 2 2 11 2" xfId="9747" xr:uid="{00000000-0005-0000-0000-0000AD2B0000}"/>
    <cellStyle name="Izlaz 2 2 2 2 11 2 2" xfId="9748" xr:uid="{00000000-0005-0000-0000-0000AE2B0000}"/>
    <cellStyle name="Izlaz 2 2 2 2 11 2 2 2" xfId="9749" xr:uid="{00000000-0005-0000-0000-0000AF2B0000}"/>
    <cellStyle name="Izlaz 2 2 2 2 11 2 3" xfId="9750" xr:uid="{00000000-0005-0000-0000-0000B02B0000}"/>
    <cellStyle name="Izlaz 2 2 2 2 11 2 3 2" xfId="9751" xr:uid="{00000000-0005-0000-0000-0000B12B0000}"/>
    <cellStyle name="Izlaz 2 2 2 2 11 2 4" xfId="9752" xr:uid="{00000000-0005-0000-0000-0000B22B0000}"/>
    <cellStyle name="Izlaz 2 2 2 2 11 2 4 2" xfId="9753" xr:uid="{00000000-0005-0000-0000-0000B32B0000}"/>
    <cellStyle name="Izlaz 2 2 2 2 11 2 5" xfId="9754" xr:uid="{00000000-0005-0000-0000-0000B42B0000}"/>
    <cellStyle name="Izlaz 2 2 2 2 11 3" xfId="9755" xr:uid="{00000000-0005-0000-0000-0000B52B0000}"/>
    <cellStyle name="Izlaz 2 2 2 2 11 3 2" xfId="9756" xr:uid="{00000000-0005-0000-0000-0000B62B0000}"/>
    <cellStyle name="Izlaz 2 2 2 2 11 3 2 2" xfId="9757" xr:uid="{00000000-0005-0000-0000-0000B72B0000}"/>
    <cellStyle name="Izlaz 2 2 2 2 11 3 3" xfId="9758" xr:uid="{00000000-0005-0000-0000-0000B82B0000}"/>
    <cellStyle name="Izlaz 2 2 2 2 11 3 3 2" xfId="9759" xr:uid="{00000000-0005-0000-0000-0000B92B0000}"/>
    <cellStyle name="Izlaz 2 2 2 2 11 3 4" xfId="9760" xr:uid="{00000000-0005-0000-0000-0000BA2B0000}"/>
    <cellStyle name="Izlaz 2 2 2 2 11 4" xfId="50722" xr:uid="{00000000-0005-0000-0000-0000BB2B0000}"/>
    <cellStyle name="Izlaz 2 2 2 2 12" xfId="9761" xr:uid="{00000000-0005-0000-0000-0000BC2B0000}"/>
    <cellStyle name="Izlaz 2 2 2 2 12 2" xfId="9762" xr:uid="{00000000-0005-0000-0000-0000BD2B0000}"/>
    <cellStyle name="Izlaz 2 2 2 2 12 2 2" xfId="9763" xr:uid="{00000000-0005-0000-0000-0000BE2B0000}"/>
    <cellStyle name="Izlaz 2 2 2 2 12 3" xfId="9764" xr:uid="{00000000-0005-0000-0000-0000BF2B0000}"/>
    <cellStyle name="Izlaz 2 2 2 2 12 3 2" xfId="9765" xr:uid="{00000000-0005-0000-0000-0000C02B0000}"/>
    <cellStyle name="Izlaz 2 2 2 2 12 4" xfId="9766" xr:uid="{00000000-0005-0000-0000-0000C12B0000}"/>
    <cellStyle name="Izlaz 2 2 2 2 12 4 2" xfId="9767" xr:uid="{00000000-0005-0000-0000-0000C22B0000}"/>
    <cellStyle name="Izlaz 2 2 2 2 12 5" xfId="9768" xr:uid="{00000000-0005-0000-0000-0000C32B0000}"/>
    <cellStyle name="Izlaz 2 2 2 2 13" xfId="9769" xr:uid="{00000000-0005-0000-0000-0000C42B0000}"/>
    <cellStyle name="Izlaz 2 2 2 2 13 2" xfId="9770" xr:uid="{00000000-0005-0000-0000-0000C52B0000}"/>
    <cellStyle name="Izlaz 2 2 2 2 13 2 2" xfId="9771" xr:uid="{00000000-0005-0000-0000-0000C62B0000}"/>
    <cellStyle name="Izlaz 2 2 2 2 13 3" xfId="9772" xr:uid="{00000000-0005-0000-0000-0000C72B0000}"/>
    <cellStyle name="Izlaz 2 2 2 2 13 3 2" xfId="9773" xr:uid="{00000000-0005-0000-0000-0000C82B0000}"/>
    <cellStyle name="Izlaz 2 2 2 2 13 4" xfId="9774" xr:uid="{00000000-0005-0000-0000-0000C92B0000}"/>
    <cellStyle name="Izlaz 2 2 2 2 14" xfId="46709" xr:uid="{00000000-0005-0000-0000-0000CA2B0000}"/>
    <cellStyle name="Izlaz 2 2 2 2 2" xfId="9775" xr:uid="{00000000-0005-0000-0000-0000CB2B0000}"/>
    <cellStyle name="Izlaz 2 2 2 2 2 2" xfId="9776" xr:uid="{00000000-0005-0000-0000-0000CC2B0000}"/>
    <cellStyle name="Izlaz 2 2 2 2 2 2 2" xfId="9777" xr:uid="{00000000-0005-0000-0000-0000CD2B0000}"/>
    <cellStyle name="Izlaz 2 2 2 2 2 2 2 2" xfId="9778" xr:uid="{00000000-0005-0000-0000-0000CE2B0000}"/>
    <cellStyle name="Izlaz 2 2 2 2 2 2 3" xfId="9779" xr:uid="{00000000-0005-0000-0000-0000CF2B0000}"/>
    <cellStyle name="Izlaz 2 2 2 2 2 2 3 2" xfId="9780" xr:uid="{00000000-0005-0000-0000-0000D02B0000}"/>
    <cellStyle name="Izlaz 2 2 2 2 2 2 4" xfId="9781" xr:uid="{00000000-0005-0000-0000-0000D12B0000}"/>
    <cellStyle name="Izlaz 2 2 2 2 2 2 4 2" xfId="9782" xr:uid="{00000000-0005-0000-0000-0000D22B0000}"/>
    <cellStyle name="Izlaz 2 2 2 2 2 2 5" xfId="9783" xr:uid="{00000000-0005-0000-0000-0000D32B0000}"/>
    <cellStyle name="Izlaz 2 2 2 2 2 3" xfId="9784" xr:uid="{00000000-0005-0000-0000-0000D42B0000}"/>
    <cellStyle name="Izlaz 2 2 2 2 2 3 2" xfId="9785" xr:uid="{00000000-0005-0000-0000-0000D52B0000}"/>
    <cellStyle name="Izlaz 2 2 2 2 2 3 2 2" xfId="9786" xr:uid="{00000000-0005-0000-0000-0000D62B0000}"/>
    <cellStyle name="Izlaz 2 2 2 2 2 3 3" xfId="9787" xr:uid="{00000000-0005-0000-0000-0000D72B0000}"/>
    <cellStyle name="Izlaz 2 2 2 2 2 3 3 2" xfId="9788" xr:uid="{00000000-0005-0000-0000-0000D82B0000}"/>
    <cellStyle name="Izlaz 2 2 2 2 2 3 4" xfId="9789" xr:uid="{00000000-0005-0000-0000-0000D92B0000}"/>
    <cellStyle name="Izlaz 2 2 2 2 2 4" xfId="47055" xr:uid="{00000000-0005-0000-0000-0000DA2B0000}"/>
    <cellStyle name="Izlaz 2 2 2 2 3" xfId="9790" xr:uid="{00000000-0005-0000-0000-0000DB2B0000}"/>
    <cellStyle name="Izlaz 2 2 2 2 3 2" xfId="9791" xr:uid="{00000000-0005-0000-0000-0000DC2B0000}"/>
    <cellStyle name="Izlaz 2 2 2 2 3 2 2" xfId="9792" xr:uid="{00000000-0005-0000-0000-0000DD2B0000}"/>
    <cellStyle name="Izlaz 2 2 2 2 3 2 2 2" xfId="9793" xr:uid="{00000000-0005-0000-0000-0000DE2B0000}"/>
    <cellStyle name="Izlaz 2 2 2 2 3 2 3" xfId="9794" xr:uid="{00000000-0005-0000-0000-0000DF2B0000}"/>
    <cellStyle name="Izlaz 2 2 2 2 3 2 3 2" xfId="9795" xr:uid="{00000000-0005-0000-0000-0000E02B0000}"/>
    <cellStyle name="Izlaz 2 2 2 2 3 2 4" xfId="9796" xr:uid="{00000000-0005-0000-0000-0000E12B0000}"/>
    <cellStyle name="Izlaz 2 2 2 2 3 2 4 2" xfId="9797" xr:uid="{00000000-0005-0000-0000-0000E22B0000}"/>
    <cellStyle name="Izlaz 2 2 2 2 3 2 5" xfId="9798" xr:uid="{00000000-0005-0000-0000-0000E32B0000}"/>
    <cellStyle name="Izlaz 2 2 2 2 3 3" xfId="9799" xr:uid="{00000000-0005-0000-0000-0000E42B0000}"/>
    <cellStyle name="Izlaz 2 2 2 2 3 3 2" xfId="9800" xr:uid="{00000000-0005-0000-0000-0000E52B0000}"/>
    <cellStyle name="Izlaz 2 2 2 2 3 3 2 2" xfId="9801" xr:uid="{00000000-0005-0000-0000-0000E62B0000}"/>
    <cellStyle name="Izlaz 2 2 2 2 3 3 3" xfId="9802" xr:uid="{00000000-0005-0000-0000-0000E72B0000}"/>
    <cellStyle name="Izlaz 2 2 2 2 3 3 3 2" xfId="9803" xr:uid="{00000000-0005-0000-0000-0000E82B0000}"/>
    <cellStyle name="Izlaz 2 2 2 2 3 3 4" xfId="9804" xr:uid="{00000000-0005-0000-0000-0000E92B0000}"/>
    <cellStyle name="Izlaz 2 2 2 2 3 4" xfId="47654" xr:uid="{00000000-0005-0000-0000-0000EA2B0000}"/>
    <cellStyle name="Izlaz 2 2 2 2 4" xfId="9805" xr:uid="{00000000-0005-0000-0000-0000EB2B0000}"/>
    <cellStyle name="Izlaz 2 2 2 2 4 2" xfId="9806" xr:uid="{00000000-0005-0000-0000-0000EC2B0000}"/>
    <cellStyle name="Izlaz 2 2 2 2 4 2 2" xfId="9807" xr:uid="{00000000-0005-0000-0000-0000ED2B0000}"/>
    <cellStyle name="Izlaz 2 2 2 2 4 2 2 2" xfId="9808" xr:uid="{00000000-0005-0000-0000-0000EE2B0000}"/>
    <cellStyle name="Izlaz 2 2 2 2 4 2 3" xfId="9809" xr:uid="{00000000-0005-0000-0000-0000EF2B0000}"/>
    <cellStyle name="Izlaz 2 2 2 2 4 2 3 2" xfId="9810" xr:uid="{00000000-0005-0000-0000-0000F02B0000}"/>
    <cellStyle name="Izlaz 2 2 2 2 4 2 4" xfId="9811" xr:uid="{00000000-0005-0000-0000-0000F12B0000}"/>
    <cellStyle name="Izlaz 2 2 2 2 4 2 4 2" xfId="9812" xr:uid="{00000000-0005-0000-0000-0000F22B0000}"/>
    <cellStyle name="Izlaz 2 2 2 2 4 2 5" xfId="9813" xr:uid="{00000000-0005-0000-0000-0000F32B0000}"/>
    <cellStyle name="Izlaz 2 2 2 2 4 3" xfId="9814" xr:uid="{00000000-0005-0000-0000-0000F42B0000}"/>
    <cellStyle name="Izlaz 2 2 2 2 4 3 2" xfId="9815" xr:uid="{00000000-0005-0000-0000-0000F52B0000}"/>
    <cellStyle name="Izlaz 2 2 2 2 4 3 2 2" xfId="9816" xr:uid="{00000000-0005-0000-0000-0000F62B0000}"/>
    <cellStyle name="Izlaz 2 2 2 2 4 3 3" xfId="9817" xr:uid="{00000000-0005-0000-0000-0000F72B0000}"/>
    <cellStyle name="Izlaz 2 2 2 2 4 3 3 2" xfId="9818" xr:uid="{00000000-0005-0000-0000-0000F82B0000}"/>
    <cellStyle name="Izlaz 2 2 2 2 4 3 4" xfId="9819" xr:uid="{00000000-0005-0000-0000-0000F92B0000}"/>
    <cellStyle name="Izlaz 2 2 2 2 4 4" xfId="48069" xr:uid="{00000000-0005-0000-0000-0000FA2B0000}"/>
    <cellStyle name="Izlaz 2 2 2 2 5" xfId="9820" xr:uid="{00000000-0005-0000-0000-0000FB2B0000}"/>
    <cellStyle name="Izlaz 2 2 2 2 5 2" xfId="9821" xr:uid="{00000000-0005-0000-0000-0000FC2B0000}"/>
    <cellStyle name="Izlaz 2 2 2 2 5 2 2" xfId="9822" xr:uid="{00000000-0005-0000-0000-0000FD2B0000}"/>
    <cellStyle name="Izlaz 2 2 2 2 5 2 2 2" xfId="9823" xr:uid="{00000000-0005-0000-0000-0000FE2B0000}"/>
    <cellStyle name="Izlaz 2 2 2 2 5 2 3" xfId="9824" xr:uid="{00000000-0005-0000-0000-0000FF2B0000}"/>
    <cellStyle name="Izlaz 2 2 2 2 5 2 3 2" xfId="9825" xr:uid="{00000000-0005-0000-0000-0000002C0000}"/>
    <cellStyle name="Izlaz 2 2 2 2 5 2 4" xfId="9826" xr:uid="{00000000-0005-0000-0000-0000012C0000}"/>
    <cellStyle name="Izlaz 2 2 2 2 5 2 4 2" xfId="9827" xr:uid="{00000000-0005-0000-0000-0000022C0000}"/>
    <cellStyle name="Izlaz 2 2 2 2 5 2 5" xfId="9828" xr:uid="{00000000-0005-0000-0000-0000032C0000}"/>
    <cellStyle name="Izlaz 2 2 2 2 5 3" xfId="9829" xr:uid="{00000000-0005-0000-0000-0000042C0000}"/>
    <cellStyle name="Izlaz 2 2 2 2 5 3 2" xfId="9830" xr:uid="{00000000-0005-0000-0000-0000052C0000}"/>
    <cellStyle name="Izlaz 2 2 2 2 5 3 2 2" xfId="9831" xr:uid="{00000000-0005-0000-0000-0000062C0000}"/>
    <cellStyle name="Izlaz 2 2 2 2 5 3 3" xfId="9832" xr:uid="{00000000-0005-0000-0000-0000072C0000}"/>
    <cellStyle name="Izlaz 2 2 2 2 5 3 3 2" xfId="9833" xr:uid="{00000000-0005-0000-0000-0000082C0000}"/>
    <cellStyle name="Izlaz 2 2 2 2 5 3 4" xfId="9834" xr:uid="{00000000-0005-0000-0000-0000092C0000}"/>
    <cellStyle name="Izlaz 2 2 2 2 5 4" xfId="48469" xr:uid="{00000000-0005-0000-0000-00000A2C0000}"/>
    <cellStyle name="Izlaz 2 2 2 2 6" xfId="9835" xr:uid="{00000000-0005-0000-0000-00000B2C0000}"/>
    <cellStyle name="Izlaz 2 2 2 2 6 2" xfId="9836" xr:uid="{00000000-0005-0000-0000-00000C2C0000}"/>
    <cellStyle name="Izlaz 2 2 2 2 6 2 2" xfId="9837" xr:uid="{00000000-0005-0000-0000-00000D2C0000}"/>
    <cellStyle name="Izlaz 2 2 2 2 6 2 2 2" xfId="9838" xr:uid="{00000000-0005-0000-0000-00000E2C0000}"/>
    <cellStyle name="Izlaz 2 2 2 2 6 2 3" xfId="9839" xr:uid="{00000000-0005-0000-0000-00000F2C0000}"/>
    <cellStyle name="Izlaz 2 2 2 2 6 2 3 2" xfId="9840" xr:uid="{00000000-0005-0000-0000-0000102C0000}"/>
    <cellStyle name="Izlaz 2 2 2 2 6 2 4" xfId="9841" xr:uid="{00000000-0005-0000-0000-0000112C0000}"/>
    <cellStyle name="Izlaz 2 2 2 2 6 2 4 2" xfId="9842" xr:uid="{00000000-0005-0000-0000-0000122C0000}"/>
    <cellStyle name="Izlaz 2 2 2 2 6 2 5" xfId="9843" xr:uid="{00000000-0005-0000-0000-0000132C0000}"/>
    <cellStyle name="Izlaz 2 2 2 2 6 3" xfId="9844" xr:uid="{00000000-0005-0000-0000-0000142C0000}"/>
    <cellStyle name="Izlaz 2 2 2 2 6 3 2" xfId="9845" xr:uid="{00000000-0005-0000-0000-0000152C0000}"/>
    <cellStyle name="Izlaz 2 2 2 2 6 3 2 2" xfId="9846" xr:uid="{00000000-0005-0000-0000-0000162C0000}"/>
    <cellStyle name="Izlaz 2 2 2 2 6 3 3" xfId="9847" xr:uid="{00000000-0005-0000-0000-0000172C0000}"/>
    <cellStyle name="Izlaz 2 2 2 2 6 3 3 2" xfId="9848" xr:uid="{00000000-0005-0000-0000-0000182C0000}"/>
    <cellStyle name="Izlaz 2 2 2 2 6 3 4" xfId="9849" xr:uid="{00000000-0005-0000-0000-0000192C0000}"/>
    <cellStyle name="Izlaz 2 2 2 2 6 4" xfId="48879" xr:uid="{00000000-0005-0000-0000-00001A2C0000}"/>
    <cellStyle name="Izlaz 2 2 2 2 7" xfId="9850" xr:uid="{00000000-0005-0000-0000-00001B2C0000}"/>
    <cellStyle name="Izlaz 2 2 2 2 7 2" xfId="9851" xr:uid="{00000000-0005-0000-0000-00001C2C0000}"/>
    <cellStyle name="Izlaz 2 2 2 2 7 2 2" xfId="9852" xr:uid="{00000000-0005-0000-0000-00001D2C0000}"/>
    <cellStyle name="Izlaz 2 2 2 2 7 2 2 2" xfId="9853" xr:uid="{00000000-0005-0000-0000-00001E2C0000}"/>
    <cellStyle name="Izlaz 2 2 2 2 7 2 3" xfId="9854" xr:uid="{00000000-0005-0000-0000-00001F2C0000}"/>
    <cellStyle name="Izlaz 2 2 2 2 7 2 3 2" xfId="9855" xr:uid="{00000000-0005-0000-0000-0000202C0000}"/>
    <cellStyle name="Izlaz 2 2 2 2 7 2 4" xfId="9856" xr:uid="{00000000-0005-0000-0000-0000212C0000}"/>
    <cellStyle name="Izlaz 2 2 2 2 7 2 4 2" xfId="9857" xr:uid="{00000000-0005-0000-0000-0000222C0000}"/>
    <cellStyle name="Izlaz 2 2 2 2 7 2 5" xfId="9858" xr:uid="{00000000-0005-0000-0000-0000232C0000}"/>
    <cellStyle name="Izlaz 2 2 2 2 7 3" xfId="9859" xr:uid="{00000000-0005-0000-0000-0000242C0000}"/>
    <cellStyle name="Izlaz 2 2 2 2 7 3 2" xfId="9860" xr:uid="{00000000-0005-0000-0000-0000252C0000}"/>
    <cellStyle name="Izlaz 2 2 2 2 7 3 2 2" xfId="9861" xr:uid="{00000000-0005-0000-0000-0000262C0000}"/>
    <cellStyle name="Izlaz 2 2 2 2 7 3 3" xfId="9862" xr:uid="{00000000-0005-0000-0000-0000272C0000}"/>
    <cellStyle name="Izlaz 2 2 2 2 7 3 3 2" xfId="9863" xr:uid="{00000000-0005-0000-0000-0000282C0000}"/>
    <cellStyle name="Izlaz 2 2 2 2 7 3 4" xfId="9864" xr:uid="{00000000-0005-0000-0000-0000292C0000}"/>
    <cellStyle name="Izlaz 2 2 2 2 7 4" xfId="47421" xr:uid="{00000000-0005-0000-0000-00002A2C0000}"/>
    <cellStyle name="Izlaz 2 2 2 2 8" xfId="9865" xr:uid="{00000000-0005-0000-0000-00002B2C0000}"/>
    <cellStyle name="Izlaz 2 2 2 2 8 2" xfId="9866" xr:uid="{00000000-0005-0000-0000-00002C2C0000}"/>
    <cellStyle name="Izlaz 2 2 2 2 8 2 2" xfId="9867" xr:uid="{00000000-0005-0000-0000-00002D2C0000}"/>
    <cellStyle name="Izlaz 2 2 2 2 8 2 2 2" xfId="9868" xr:uid="{00000000-0005-0000-0000-00002E2C0000}"/>
    <cellStyle name="Izlaz 2 2 2 2 8 2 3" xfId="9869" xr:uid="{00000000-0005-0000-0000-00002F2C0000}"/>
    <cellStyle name="Izlaz 2 2 2 2 8 2 3 2" xfId="9870" xr:uid="{00000000-0005-0000-0000-0000302C0000}"/>
    <cellStyle name="Izlaz 2 2 2 2 8 2 4" xfId="9871" xr:uid="{00000000-0005-0000-0000-0000312C0000}"/>
    <cellStyle name="Izlaz 2 2 2 2 8 2 4 2" xfId="9872" xr:uid="{00000000-0005-0000-0000-0000322C0000}"/>
    <cellStyle name="Izlaz 2 2 2 2 8 2 5" xfId="9873" xr:uid="{00000000-0005-0000-0000-0000332C0000}"/>
    <cellStyle name="Izlaz 2 2 2 2 8 3" xfId="9874" xr:uid="{00000000-0005-0000-0000-0000342C0000}"/>
    <cellStyle name="Izlaz 2 2 2 2 8 3 2" xfId="9875" xr:uid="{00000000-0005-0000-0000-0000352C0000}"/>
    <cellStyle name="Izlaz 2 2 2 2 8 3 2 2" xfId="9876" xr:uid="{00000000-0005-0000-0000-0000362C0000}"/>
    <cellStyle name="Izlaz 2 2 2 2 8 3 3" xfId="9877" xr:uid="{00000000-0005-0000-0000-0000372C0000}"/>
    <cellStyle name="Izlaz 2 2 2 2 8 3 3 2" xfId="9878" xr:uid="{00000000-0005-0000-0000-0000382C0000}"/>
    <cellStyle name="Izlaz 2 2 2 2 8 3 4" xfId="9879" xr:uid="{00000000-0005-0000-0000-0000392C0000}"/>
    <cellStyle name="Izlaz 2 2 2 2 8 4" xfId="49441" xr:uid="{00000000-0005-0000-0000-00003A2C0000}"/>
    <cellStyle name="Izlaz 2 2 2 2 9" xfId="9880" xr:uid="{00000000-0005-0000-0000-00003B2C0000}"/>
    <cellStyle name="Izlaz 2 2 2 2 9 2" xfId="9881" xr:uid="{00000000-0005-0000-0000-00003C2C0000}"/>
    <cellStyle name="Izlaz 2 2 2 2 9 2 2" xfId="9882" xr:uid="{00000000-0005-0000-0000-00003D2C0000}"/>
    <cellStyle name="Izlaz 2 2 2 2 9 2 2 2" xfId="9883" xr:uid="{00000000-0005-0000-0000-00003E2C0000}"/>
    <cellStyle name="Izlaz 2 2 2 2 9 2 3" xfId="9884" xr:uid="{00000000-0005-0000-0000-00003F2C0000}"/>
    <cellStyle name="Izlaz 2 2 2 2 9 2 3 2" xfId="9885" xr:uid="{00000000-0005-0000-0000-0000402C0000}"/>
    <cellStyle name="Izlaz 2 2 2 2 9 2 4" xfId="9886" xr:uid="{00000000-0005-0000-0000-0000412C0000}"/>
    <cellStyle name="Izlaz 2 2 2 2 9 2 4 2" xfId="9887" xr:uid="{00000000-0005-0000-0000-0000422C0000}"/>
    <cellStyle name="Izlaz 2 2 2 2 9 2 5" xfId="9888" xr:uid="{00000000-0005-0000-0000-0000432C0000}"/>
    <cellStyle name="Izlaz 2 2 2 2 9 3" xfId="9889" xr:uid="{00000000-0005-0000-0000-0000442C0000}"/>
    <cellStyle name="Izlaz 2 2 2 2 9 3 2" xfId="9890" xr:uid="{00000000-0005-0000-0000-0000452C0000}"/>
    <cellStyle name="Izlaz 2 2 2 2 9 3 2 2" xfId="9891" xr:uid="{00000000-0005-0000-0000-0000462C0000}"/>
    <cellStyle name="Izlaz 2 2 2 2 9 3 3" xfId="9892" xr:uid="{00000000-0005-0000-0000-0000472C0000}"/>
    <cellStyle name="Izlaz 2 2 2 2 9 3 3 2" xfId="9893" xr:uid="{00000000-0005-0000-0000-0000482C0000}"/>
    <cellStyle name="Izlaz 2 2 2 2 9 3 4" xfId="9894" xr:uid="{00000000-0005-0000-0000-0000492C0000}"/>
    <cellStyle name="Izlaz 2 2 2 2 9 4" xfId="49887" xr:uid="{00000000-0005-0000-0000-00004A2C0000}"/>
    <cellStyle name="Izlaz 2 2 2 20" xfId="9895" xr:uid="{00000000-0005-0000-0000-00004B2C0000}"/>
    <cellStyle name="Izlaz 2 2 2 20 2" xfId="9896" xr:uid="{00000000-0005-0000-0000-00004C2C0000}"/>
    <cellStyle name="Izlaz 2 2 2 20 2 2" xfId="9897" xr:uid="{00000000-0005-0000-0000-00004D2C0000}"/>
    <cellStyle name="Izlaz 2 2 2 20 2 2 2" xfId="9898" xr:uid="{00000000-0005-0000-0000-00004E2C0000}"/>
    <cellStyle name="Izlaz 2 2 2 20 2 3" xfId="9899" xr:uid="{00000000-0005-0000-0000-00004F2C0000}"/>
    <cellStyle name="Izlaz 2 2 2 20 2 3 2" xfId="9900" xr:uid="{00000000-0005-0000-0000-0000502C0000}"/>
    <cellStyle name="Izlaz 2 2 2 20 2 4" xfId="9901" xr:uid="{00000000-0005-0000-0000-0000512C0000}"/>
    <cellStyle name="Izlaz 2 2 2 20 2 4 2" xfId="9902" xr:uid="{00000000-0005-0000-0000-0000522C0000}"/>
    <cellStyle name="Izlaz 2 2 2 20 2 5" xfId="9903" xr:uid="{00000000-0005-0000-0000-0000532C0000}"/>
    <cellStyle name="Izlaz 2 2 2 20 3" xfId="9904" xr:uid="{00000000-0005-0000-0000-0000542C0000}"/>
    <cellStyle name="Izlaz 2 2 2 20 3 2" xfId="9905" xr:uid="{00000000-0005-0000-0000-0000552C0000}"/>
    <cellStyle name="Izlaz 2 2 2 20 3 2 2" xfId="9906" xr:uid="{00000000-0005-0000-0000-0000562C0000}"/>
    <cellStyle name="Izlaz 2 2 2 20 3 3" xfId="9907" xr:uid="{00000000-0005-0000-0000-0000572C0000}"/>
    <cellStyle name="Izlaz 2 2 2 20 3 3 2" xfId="9908" xr:uid="{00000000-0005-0000-0000-0000582C0000}"/>
    <cellStyle name="Izlaz 2 2 2 20 3 4" xfId="9909" xr:uid="{00000000-0005-0000-0000-0000592C0000}"/>
    <cellStyle name="Izlaz 2 2 2 20 4" xfId="48939" xr:uid="{00000000-0005-0000-0000-00005A2C0000}"/>
    <cellStyle name="Izlaz 2 2 2 21" xfId="9910" xr:uid="{00000000-0005-0000-0000-00005B2C0000}"/>
    <cellStyle name="Izlaz 2 2 2 21 2" xfId="9911" xr:uid="{00000000-0005-0000-0000-00005C2C0000}"/>
    <cellStyle name="Izlaz 2 2 2 21 2 2" xfId="9912" xr:uid="{00000000-0005-0000-0000-00005D2C0000}"/>
    <cellStyle name="Izlaz 2 2 2 21 2 2 2" xfId="9913" xr:uid="{00000000-0005-0000-0000-00005E2C0000}"/>
    <cellStyle name="Izlaz 2 2 2 21 2 3" xfId="9914" xr:uid="{00000000-0005-0000-0000-00005F2C0000}"/>
    <cellStyle name="Izlaz 2 2 2 21 2 3 2" xfId="9915" xr:uid="{00000000-0005-0000-0000-0000602C0000}"/>
    <cellStyle name="Izlaz 2 2 2 21 2 4" xfId="9916" xr:uid="{00000000-0005-0000-0000-0000612C0000}"/>
    <cellStyle name="Izlaz 2 2 2 21 2 4 2" xfId="9917" xr:uid="{00000000-0005-0000-0000-0000622C0000}"/>
    <cellStyle name="Izlaz 2 2 2 21 2 5" xfId="9918" xr:uid="{00000000-0005-0000-0000-0000632C0000}"/>
    <cellStyle name="Izlaz 2 2 2 21 3" xfId="9919" xr:uid="{00000000-0005-0000-0000-0000642C0000}"/>
    <cellStyle name="Izlaz 2 2 2 21 3 2" xfId="9920" xr:uid="{00000000-0005-0000-0000-0000652C0000}"/>
    <cellStyle name="Izlaz 2 2 2 21 3 2 2" xfId="9921" xr:uid="{00000000-0005-0000-0000-0000662C0000}"/>
    <cellStyle name="Izlaz 2 2 2 21 3 3" xfId="9922" xr:uid="{00000000-0005-0000-0000-0000672C0000}"/>
    <cellStyle name="Izlaz 2 2 2 21 3 3 2" xfId="9923" xr:uid="{00000000-0005-0000-0000-0000682C0000}"/>
    <cellStyle name="Izlaz 2 2 2 21 3 4" xfId="9924" xr:uid="{00000000-0005-0000-0000-0000692C0000}"/>
    <cellStyle name="Izlaz 2 2 2 21 4" xfId="49784" xr:uid="{00000000-0005-0000-0000-00006A2C0000}"/>
    <cellStyle name="Izlaz 2 2 2 22" xfId="9925" xr:uid="{00000000-0005-0000-0000-00006B2C0000}"/>
    <cellStyle name="Izlaz 2 2 2 22 2" xfId="9926" xr:uid="{00000000-0005-0000-0000-00006C2C0000}"/>
    <cellStyle name="Izlaz 2 2 2 22 2 2" xfId="9927" xr:uid="{00000000-0005-0000-0000-00006D2C0000}"/>
    <cellStyle name="Izlaz 2 2 2 22 2 2 2" xfId="9928" xr:uid="{00000000-0005-0000-0000-00006E2C0000}"/>
    <cellStyle name="Izlaz 2 2 2 22 2 3" xfId="9929" xr:uid="{00000000-0005-0000-0000-00006F2C0000}"/>
    <cellStyle name="Izlaz 2 2 2 22 2 3 2" xfId="9930" xr:uid="{00000000-0005-0000-0000-0000702C0000}"/>
    <cellStyle name="Izlaz 2 2 2 22 2 4" xfId="9931" xr:uid="{00000000-0005-0000-0000-0000712C0000}"/>
    <cellStyle name="Izlaz 2 2 2 22 2 4 2" xfId="9932" xr:uid="{00000000-0005-0000-0000-0000722C0000}"/>
    <cellStyle name="Izlaz 2 2 2 22 2 5" xfId="9933" xr:uid="{00000000-0005-0000-0000-0000732C0000}"/>
    <cellStyle name="Izlaz 2 2 2 22 3" xfId="9934" xr:uid="{00000000-0005-0000-0000-0000742C0000}"/>
    <cellStyle name="Izlaz 2 2 2 22 3 2" xfId="9935" xr:uid="{00000000-0005-0000-0000-0000752C0000}"/>
    <cellStyle name="Izlaz 2 2 2 22 3 2 2" xfId="9936" xr:uid="{00000000-0005-0000-0000-0000762C0000}"/>
    <cellStyle name="Izlaz 2 2 2 22 3 3" xfId="9937" xr:uid="{00000000-0005-0000-0000-0000772C0000}"/>
    <cellStyle name="Izlaz 2 2 2 22 3 3 2" xfId="9938" xr:uid="{00000000-0005-0000-0000-0000782C0000}"/>
    <cellStyle name="Izlaz 2 2 2 22 3 4" xfId="9939" xr:uid="{00000000-0005-0000-0000-0000792C0000}"/>
    <cellStyle name="Izlaz 2 2 2 22 4" xfId="49770" xr:uid="{00000000-0005-0000-0000-00007A2C0000}"/>
    <cellStyle name="Izlaz 2 2 2 23" xfId="9940" xr:uid="{00000000-0005-0000-0000-00007B2C0000}"/>
    <cellStyle name="Izlaz 2 2 2 23 2" xfId="9941" xr:uid="{00000000-0005-0000-0000-00007C2C0000}"/>
    <cellStyle name="Izlaz 2 2 2 23 2 2" xfId="9942" xr:uid="{00000000-0005-0000-0000-00007D2C0000}"/>
    <cellStyle name="Izlaz 2 2 2 23 2 2 2" xfId="9943" xr:uid="{00000000-0005-0000-0000-00007E2C0000}"/>
    <cellStyle name="Izlaz 2 2 2 23 2 3" xfId="9944" xr:uid="{00000000-0005-0000-0000-00007F2C0000}"/>
    <cellStyle name="Izlaz 2 2 2 23 2 3 2" xfId="9945" xr:uid="{00000000-0005-0000-0000-0000802C0000}"/>
    <cellStyle name="Izlaz 2 2 2 23 2 4" xfId="9946" xr:uid="{00000000-0005-0000-0000-0000812C0000}"/>
    <cellStyle name="Izlaz 2 2 2 23 2 4 2" xfId="9947" xr:uid="{00000000-0005-0000-0000-0000822C0000}"/>
    <cellStyle name="Izlaz 2 2 2 23 2 5" xfId="9948" xr:uid="{00000000-0005-0000-0000-0000832C0000}"/>
    <cellStyle name="Izlaz 2 2 2 23 3" xfId="9949" xr:uid="{00000000-0005-0000-0000-0000842C0000}"/>
    <cellStyle name="Izlaz 2 2 2 23 3 2" xfId="9950" xr:uid="{00000000-0005-0000-0000-0000852C0000}"/>
    <cellStyle name="Izlaz 2 2 2 23 3 2 2" xfId="9951" xr:uid="{00000000-0005-0000-0000-0000862C0000}"/>
    <cellStyle name="Izlaz 2 2 2 23 3 3" xfId="9952" xr:uid="{00000000-0005-0000-0000-0000872C0000}"/>
    <cellStyle name="Izlaz 2 2 2 23 3 3 2" xfId="9953" xr:uid="{00000000-0005-0000-0000-0000882C0000}"/>
    <cellStyle name="Izlaz 2 2 2 23 3 4" xfId="9954" xr:uid="{00000000-0005-0000-0000-0000892C0000}"/>
    <cellStyle name="Izlaz 2 2 2 23 4" xfId="50619" xr:uid="{00000000-0005-0000-0000-00008A2C0000}"/>
    <cellStyle name="Izlaz 2 2 2 24" xfId="9955" xr:uid="{00000000-0005-0000-0000-00008B2C0000}"/>
    <cellStyle name="Izlaz 2 2 2 24 2" xfId="9956" xr:uid="{00000000-0005-0000-0000-00008C2C0000}"/>
    <cellStyle name="Izlaz 2 2 2 24 2 2" xfId="9957" xr:uid="{00000000-0005-0000-0000-00008D2C0000}"/>
    <cellStyle name="Izlaz 2 2 2 24 3" xfId="9958" xr:uid="{00000000-0005-0000-0000-00008E2C0000}"/>
    <cellStyle name="Izlaz 2 2 2 24 3 2" xfId="9959" xr:uid="{00000000-0005-0000-0000-00008F2C0000}"/>
    <cellStyle name="Izlaz 2 2 2 24 4" xfId="9960" xr:uid="{00000000-0005-0000-0000-0000902C0000}"/>
    <cellStyle name="Izlaz 2 2 2 24 4 2" xfId="9961" xr:uid="{00000000-0005-0000-0000-0000912C0000}"/>
    <cellStyle name="Izlaz 2 2 2 24 5" xfId="9962" xr:uid="{00000000-0005-0000-0000-0000922C0000}"/>
    <cellStyle name="Izlaz 2 2 2 25" xfId="9963" xr:uid="{00000000-0005-0000-0000-0000932C0000}"/>
    <cellStyle name="Izlaz 2 2 2 25 2" xfId="9964" xr:uid="{00000000-0005-0000-0000-0000942C0000}"/>
    <cellStyle name="Izlaz 2 2 2 25 2 2" xfId="9965" xr:uid="{00000000-0005-0000-0000-0000952C0000}"/>
    <cellStyle name="Izlaz 2 2 2 25 3" xfId="9966" xr:uid="{00000000-0005-0000-0000-0000962C0000}"/>
    <cellStyle name="Izlaz 2 2 2 25 3 2" xfId="9967" xr:uid="{00000000-0005-0000-0000-0000972C0000}"/>
    <cellStyle name="Izlaz 2 2 2 25 4" xfId="9968" xr:uid="{00000000-0005-0000-0000-0000982C0000}"/>
    <cellStyle name="Izlaz 2 2 2 26" xfId="46467" xr:uid="{00000000-0005-0000-0000-0000992C0000}"/>
    <cellStyle name="Izlaz 2 2 2 3" xfId="9969" xr:uid="{00000000-0005-0000-0000-00009A2C0000}"/>
    <cellStyle name="Izlaz 2 2 2 3 10" xfId="9970" xr:uid="{00000000-0005-0000-0000-00009B2C0000}"/>
    <cellStyle name="Izlaz 2 2 2 3 10 2" xfId="9971" xr:uid="{00000000-0005-0000-0000-00009C2C0000}"/>
    <cellStyle name="Izlaz 2 2 2 3 10 2 2" xfId="9972" xr:uid="{00000000-0005-0000-0000-00009D2C0000}"/>
    <cellStyle name="Izlaz 2 2 2 3 10 2 2 2" xfId="9973" xr:uid="{00000000-0005-0000-0000-00009E2C0000}"/>
    <cellStyle name="Izlaz 2 2 2 3 10 2 3" xfId="9974" xr:uid="{00000000-0005-0000-0000-00009F2C0000}"/>
    <cellStyle name="Izlaz 2 2 2 3 10 2 3 2" xfId="9975" xr:uid="{00000000-0005-0000-0000-0000A02C0000}"/>
    <cellStyle name="Izlaz 2 2 2 3 10 2 4" xfId="9976" xr:uid="{00000000-0005-0000-0000-0000A12C0000}"/>
    <cellStyle name="Izlaz 2 2 2 3 10 2 4 2" xfId="9977" xr:uid="{00000000-0005-0000-0000-0000A22C0000}"/>
    <cellStyle name="Izlaz 2 2 2 3 10 2 5" xfId="9978" xr:uid="{00000000-0005-0000-0000-0000A32C0000}"/>
    <cellStyle name="Izlaz 2 2 2 3 10 3" xfId="9979" xr:uid="{00000000-0005-0000-0000-0000A42C0000}"/>
    <cellStyle name="Izlaz 2 2 2 3 10 3 2" xfId="9980" xr:uid="{00000000-0005-0000-0000-0000A52C0000}"/>
    <cellStyle name="Izlaz 2 2 2 3 10 3 2 2" xfId="9981" xr:uid="{00000000-0005-0000-0000-0000A62C0000}"/>
    <cellStyle name="Izlaz 2 2 2 3 10 3 3" xfId="9982" xr:uid="{00000000-0005-0000-0000-0000A72C0000}"/>
    <cellStyle name="Izlaz 2 2 2 3 10 3 3 2" xfId="9983" xr:uid="{00000000-0005-0000-0000-0000A82C0000}"/>
    <cellStyle name="Izlaz 2 2 2 3 10 3 4" xfId="9984" xr:uid="{00000000-0005-0000-0000-0000A92C0000}"/>
    <cellStyle name="Izlaz 2 2 2 3 10 4" xfId="50296" xr:uid="{00000000-0005-0000-0000-0000AA2C0000}"/>
    <cellStyle name="Izlaz 2 2 2 3 11" xfId="9985" xr:uid="{00000000-0005-0000-0000-0000AB2C0000}"/>
    <cellStyle name="Izlaz 2 2 2 3 11 2" xfId="9986" xr:uid="{00000000-0005-0000-0000-0000AC2C0000}"/>
    <cellStyle name="Izlaz 2 2 2 3 11 2 2" xfId="9987" xr:uid="{00000000-0005-0000-0000-0000AD2C0000}"/>
    <cellStyle name="Izlaz 2 2 2 3 11 2 2 2" xfId="9988" xr:uid="{00000000-0005-0000-0000-0000AE2C0000}"/>
    <cellStyle name="Izlaz 2 2 2 3 11 2 3" xfId="9989" xr:uid="{00000000-0005-0000-0000-0000AF2C0000}"/>
    <cellStyle name="Izlaz 2 2 2 3 11 2 3 2" xfId="9990" xr:uid="{00000000-0005-0000-0000-0000B02C0000}"/>
    <cellStyle name="Izlaz 2 2 2 3 11 2 4" xfId="9991" xr:uid="{00000000-0005-0000-0000-0000B12C0000}"/>
    <cellStyle name="Izlaz 2 2 2 3 11 2 4 2" xfId="9992" xr:uid="{00000000-0005-0000-0000-0000B22C0000}"/>
    <cellStyle name="Izlaz 2 2 2 3 11 2 5" xfId="9993" xr:uid="{00000000-0005-0000-0000-0000B32C0000}"/>
    <cellStyle name="Izlaz 2 2 2 3 11 3" xfId="9994" xr:uid="{00000000-0005-0000-0000-0000B42C0000}"/>
    <cellStyle name="Izlaz 2 2 2 3 11 3 2" xfId="9995" xr:uid="{00000000-0005-0000-0000-0000B52C0000}"/>
    <cellStyle name="Izlaz 2 2 2 3 11 3 2 2" xfId="9996" xr:uid="{00000000-0005-0000-0000-0000B62C0000}"/>
    <cellStyle name="Izlaz 2 2 2 3 11 3 3" xfId="9997" xr:uid="{00000000-0005-0000-0000-0000B72C0000}"/>
    <cellStyle name="Izlaz 2 2 2 3 11 3 3 2" xfId="9998" xr:uid="{00000000-0005-0000-0000-0000B82C0000}"/>
    <cellStyle name="Izlaz 2 2 2 3 11 3 4" xfId="9999" xr:uid="{00000000-0005-0000-0000-0000B92C0000}"/>
    <cellStyle name="Izlaz 2 2 2 3 11 4" xfId="50723" xr:uid="{00000000-0005-0000-0000-0000BA2C0000}"/>
    <cellStyle name="Izlaz 2 2 2 3 12" xfId="10000" xr:uid="{00000000-0005-0000-0000-0000BB2C0000}"/>
    <cellStyle name="Izlaz 2 2 2 3 12 2" xfId="10001" xr:uid="{00000000-0005-0000-0000-0000BC2C0000}"/>
    <cellStyle name="Izlaz 2 2 2 3 12 2 2" xfId="10002" xr:uid="{00000000-0005-0000-0000-0000BD2C0000}"/>
    <cellStyle name="Izlaz 2 2 2 3 12 3" xfId="10003" xr:uid="{00000000-0005-0000-0000-0000BE2C0000}"/>
    <cellStyle name="Izlaz 2 2 2 3 12 3 2" xfId="10004" xr:uid="{00000000-0005-0000-0000-0000BF2C0000}"/>
    <cellStyle name="Izlaz 2 2 2 3 12 4" xfId="10005" xr:uid="{00000000-0005-0000-0000-0000C02C0000}"/>
    <cellStyle name="Izlaz 2 2 2 3 12 4 2" xfId="10006" xr:uid="{00000000-0005-0000-0000-0000C12C0000}"/>
    <cellStyle name="Izlaz 2 2 2 3 12 5" xfId="10007" xr:uid="{00000000-0005-0000-0000-0000C22C0000}"/>
    <cellStyle name="Izlaz 2 2 2 3 13" xfId="10008" xr:uid="{00000000-0005-0000-0000-0000C32C0000}"/>
    <cellStyle name="Izlaz 2 2 2 3 13 2" xfId="10009" xr:uid="{00000000-0005-0000-0000-0000C42C0000}"/>
    <cellStyle name="Izlaz 2 2 2 3 13 2 2" xfId="10010" xr:uid="{00000000-0005-0000-0000-0000C52C0000}"/>
    <cellStyle name="Izlaz 2 2 2 3 13 3" xfId="10011" xr:uid="{00000000-0005-0000-0000-0000C62C0000}"/>
    <cellStyle name="Izlaz 2 2 2 3 13 3 2" xfId="10012" xr:uid="{00000000-0005-0000-0000-0000C72C0000}"/>
    <cellStyle name="Izlaz 2 2 2 3 13 4" xfId="10013" xr:uid="{00000000-0005-0000-0000-0000C82C0000}"/>
    <cellStyle name="Izlaz 2 2 2 3 14" xfId="46720" xr:uid="{00000000-0005-0000-0000-0000C92C0000}"/>
    <cellStyle name="Izlaz 2 2 2 3 2" xfId="10014" xr:uid="{00000000-0005-0000-0000-0000CA2C0000}"/>
    <cellStyle name="Izlaz 2 2 2 3 2 2" xfId="10015" xr:uid="{00000000-0005-0000-0000-0000CB2C0000}"/>
    <cellStyle name="Izlaz 2 2 2 3 2 2 2" xfId="10016" xr:uid="{00000000-0005-0000-0000-0000CC2C0000}"/>
    <cellStyle name="Izlaz 2 2 2 3 2 2 2 2" xfId="10017" xr:uid="{00000000-0005-0000-0000-0000CD2C0000}"/>
    <cellStyle name="Izlaz 2 2 2 3 2 2 3" xfId="10018" xr:uid="{00000000-0005-0000-0000-0000CE2C0000}"/>
    <cellStyle name="Izlaz 2 2 2 3 2 2 3 2" xfId="10019" xr:uid="{00000000-0005-0000-0000-0000CF2C0000}"/>
    <cellStyle name="Izlaz 2 2 2 3 2 2 4" xfId="10020" xr:uid="{00000000-0005-0000-0000-0000D02C0000}"/>
    <cellStyle name="Izlaz 2 2 2 3 2 2 4 2" xfId="10021" xr:uid="{00000000-0005-0000-0000-0000D12C0000}"/>
    <cellStyle name="Izlaz 2 2 2 3 2 2 5" xfId="10022" xr:uid="{00000000-0005-0000-0000-0000D22C0000}"/>
    <cellStyle name="Izlaz 2 2 2 3 2 3" xfId="10023" xr:uid="{00000000-0005-0000-0000-0000D32C0000}"/>
    <cellStyle name="Izlaz 2 2 2 3 2 3 2" xfId="10024" xr:uid="{00000000-0005-0000-0000-0000D42C0000}"/>
    <cellStyle name="Izlaz 2 2 2 3 2 3 2 2" xfId="10025" xr:uid="{00000000-0005-0000-0000-0000D52C0000}"/>
    <cellStyle name="Izlaz 2 2 2 3 2 3 3" xfId="10026" xr:uid="{00000000-0005-0000-0000-0000D62C0000}"/>
    <cellStyle name="Izlaz 2 2 2 3 2 3 3 2" xfId="10027" xr:uid="{00000000-0005-0000-0000-0000D72C0000}"/>
    <cellStyle name="Izlaz 2 2 2 3 2 3 4" xfId="10028" xr:uid="{00000000-0005-0000-0000-0000D82C0000}"/>
    <cellStyle name="Izlaz 2 2 2 3 2 4" xfId="47056" xr:uid="{00000000-0005-0000-0000-0000D92C0000}"/>
    <cellStyle name="Izlaz 2 2 2 3 3" xfId="10029" xr:uid="{00000000-0005-0000-0000-0000DA2C0000}"/>
    <cellStyle name="Izlaz 2 2 2 3 3 2" xfId="10030" xr:uid="{00000000-0005-0000-0000-0000DB2C0000}"/>
    <cellStyle name="Izlaz 2 2 2 3 3 2 2" xfId="10031" xr:uid="{00000000-0005-0000-0000-0000DC2C0000}"/>
    <cellStyle name="Izlaz 2 2 2 3 3 2 2 2" xfId="10032" xr:uid="{00000000-0005-0000-0000-0000DD2C0000}"/>
    <cellStyle name="Izlaz 2 2 2 3 3 2 3" xfId="10033" xr:uid="{00000000-0005-0000-0000-0000DE2C0000}"/>
    <cellStyle name="Izlaz 2 2 2 3 3 2 3 2" xfId="10034" xr:uid="{00000000-0005-0000-0000-0000DF2C0000}"/>
    <cellStyle name="Izlaz 2 2 2 3 3 2 4" xfId="10035" xr:uid="{00000000-0005-0000-0000-0000E02C0000}"/>
    <cellStyle name="Izlaz 2 2 2 3 3 2 4 2" xfId="10036" xr:uid="{00000000-0005-0000-0000-0000E12C0000}"/>
    <cellStyle name="Izlaz 2 2 2 3 3 2 5" xfId="10037" xr:uid="{00000000-0005-0000-0000-0000E22C0000}"/>
    <cellStyle name="Izlaz 2 2 2 3 3 3" xfId="10038" xr:uid="{00000000-0005-0000-0000-0000E32C0000}"/>
    <cellStyle name="Izlaz 2 2 2 3 3 3 2" xfId="10039" xr:uid="{00000000-0005-0000-0000-0000E42C0000}"/>
    <cellStyle name="Izlaz 2 2 2 3 3 3 2 2" xfId="10040" xr:uid="{00000000-0005-0000-0000-0000E52C0000}"/>
    <cellStyle name="Izlaz 2 2 2 3 3 3 3" xfId="10041" xr:uid="{00000000-0005-0000-0000-0000E62C0000}"/>
    <cellStyle name="Izlaz 2 2 2 3 3 3 3 2" xfId="10042" xr:uid="{00000000-0005-0000-0000-0000E72C0000}"/>
    <cellStyle name="Izlaz 2 2 2 3 3 3 4" xfId="10043" xr:uid="{00000000-0005-0000-0000-0000E82C0000}"/>
    <cellStyle name="Izlaz 2 2 2 3 3 4" xfId="47655" xr:uid="{00000000-0005-0000-0000-0000E92C0000}"/>
    <cellStyle name="Izlaz 2 2 2 3 4" xfId="10044" xr:uid="{00000000-0005-0000-0000-0000EA2C0000}"/>
    <cellStyle name="Izlaz 2 2 2 3 4 2" xfId="10045" xr:uid="{00000000-0005-0000-0000-0000EB2C0000}"/>
    <cellStyle name="Izlaz 2 2 2 3 4 2 2" xfId="10046" xr:uid="{00000000-0005-0000-0000-0000EC2C0000}"/>
    <cellStyle name="Izlaz 2 2 2 3 4 2 2 2" xfId="10047" xr:uid="{00000000-0005-0000-0000-0000ED2C0000}"/>
    <cellStyle name="Izlaz 2 2 2 3 4 2 3" xfId="10048" xr:uid="{00000000-0005-0000-0000-0000EE2C0000}"/>
    <cellStyle name="Izlaz 2 2 2 3 4 2 3 2" xfId="10049" xr:uid="{00000000-0005-0000-0000-0000EF2C0000}"/>
    <cellStyle name="Izlaz 2 2 2 3 4 2 4" xfId="10050" xr:uid="{00000000-0005-0000-0000-0000F02C0000}"/>
    <cellStyle name="Izlaz 2 2 2 3 4 2 4 2" xfId="10051" xr:uid="{00000000-0005-0000-0000-0000F12C0000}"/>
    <cellStyle name="Izlaz 2 2 2 3 4 2 5" xfId="10052" xr:uid="{00000000-0005-0000-0000-0000F22C0000}"/>
    <cellStyle name="Izlaz 2 2 2 3 4 3" xfId="10053" xr:uid="{00000000-0005-0000-0000-0000F32C0000}"/>
    <cellStyle name="Izlaz 2 2 2 3 4 3 2" xfId="10054" xr:uid="{00000000-0005-0000-0000-0000F42C0000}"/>
    <cellStyle name="Izlaz 2 2 2 3 4 3 2 2" xfId="10055" xr:uid="{00000000-0005-0000-0000-0000F52C0000}"/>
    <cellStyle name="Izlaz 2 2 2 3 4 3 3" xfId="10056" xr:uid="{00000000-0005-0000-0000-0000F62C0000}"/>
    <cellStyle name="Izlaz 2 2 2 3 4 3 3 2" xfId="10057" xr:uid="{00000000-0005-0000-0000-0000F72C0000}"/>
    <cellStyle name="Izlaz 2 2 2 3 4 3 4" xfId="10058" xr:uid="{00000000-0005-0000-0000-0000F82C0000}"/>
    <cellStyle name="Izlaz 2 2 2 3 4 4" xfId="48070" xr:uid="{00000000-0005-0000-0000-0000F92C0000}"/>
    <cellStyle name="Izlaz 2 2 2 3 5" xfId="10059" xr:uid="{00000000-0005-0000-0000-0000FA2C0000}"/>
    <cellStyle name="Izlaz 2 2 2 3 5 2" xfId="10060" xr:uid="{00000000-0005-0000-0000-0000FB2C0000}"/>
    <cellStyle name="Izlaz 2 2 2 3 5 2 2" xfId="10061" xr:uid="{00000000-0005-0000-0000-0000FC2C0000}"/>
    <cellStyle name="Izlaz 2 2 2 3 5 2 2 2" xfId="10062" xr:uid="{00000000-0005-0000-0000-0000FD2C0000}"/>
    <cellStyle name="Izlaz 2 2 2 3 5 2 3" xfId="10063" xr:uid="{00000000-0005-0000-0000-0000FE2C0000}"/>
    <cellStyle name="Izlaz 2 2 2 3 5 2 3 2" xfId="10064" xr:uid="{00000000-0005-0000-0000-0000FF2C0000}"/>
    <cellStyle name="Izlaz 2 2 2 3 5 2 4" xfId="10065" xr:uid="{00000000-0005-0000-0000-0000002D0000}"/>
    <cellStyle name="Izlaz 2 2 2 3 5 2 4 2" xfId="10066" xr:uid="{00000000-0005-0000-0000-0000012D0000}"/>
    <cellStyle name="Izlaz 2 2 2 3 5 2 5" xfId="10067" xr:uid="{00000000-0005-0000-0000-0000022D0000}"/>
    <cellStyle name="Izlaz 2 2 2 3 5 3" xfId="10068" xr:uid="{00000000-0005-0000-0000-0000032D0000}"/>
    <cellStyle name="Izlaz 2 2 2 3 5 3 2" xfId="10069" xr:uid="{00000000-0005-0000-0000-0000042D0000}"/>
    <cellStyle name="Izlaz 2 2 2 3 5 3 2 2" xfId="10070" xr:uid="{00000000-0005-0000-0000-0000052D0000}"/>
    <cellStyle name="Izlaz 2 2 2 3 5 3 3" xfId="10071" xr:uid="{00000000-0005-0000-0000-0000062D0000}"/>
    <cellStyle name="Izlaz 2 2 2 3 5 3 3 2" xfId="10072" xr:uid="{00000000-0005-0000-0000-0000072D0000}"/>
    <cellStyle name="Izlaz 2 2 2 3 5 3 4" xfId="10073" xr:uid="{00000000-0005-0000-0000-0000082D0000}"/>
    <cellStyle name="Izlaz 2 2 2 3 5 4" xfId="48470" xr:uid="{00000000-0005-0000-0000-0000092D0000}"/>
    <cellStyle name="Izlaz 2 2 2 3 6" xfId="10074" xr:uid="{00000000-0005-0000-0000-00000A2D0000}"/>
    <cellStyle name="Izlaz 2 2 2 3 6 2" xfId="10075" xr:uid="{00000000-0005-0000-0000-00000B2D0000}"/>
    <cellStyle name="Izlaz 2 2 2 3 6 2 2" xfId="10076" xr:uid="{00000000-0005-0000-0000-00000C2D0000}"/>
    <cellStyle name="Izlaz 2 2 2 3 6 2 2 2" xfId="10077" xr:uid="{00000000-0005-0000-0000-00000D2D0000}"/>
    <cellStyle name="Izlaz 2 2 2 3 6 2 3" xfId="10078" xr:uid="{00000000-0005-0000-0000-00000E2D0000}"/>
    <cellStyle name="Izlaz 2 2 2 3 6 2 3 2" xfId="10079" xr:uid="{00000000-0005-0000-0000-00000F2D0000}"/>
    <cellStyle name="Izlaz 2 2 2 3 6 2 4" xfId="10080" xr:uid="{00000000-0005-0000-0000-0000102D0000}"/>
    <cellStyle name="Izlaz 2 2 2 3 6 2 4 2" xfId="10081" xr:uid="{00000000-0005-0000-0000-0000112D0000}"/>
    <cellStyle name="Izlaz 2 2 2 3 6 2 5" xfId="10082" xr:uid="{00000000-0005-0000-0000-0000122D0000}"/>
    <cellStyle name="Izlaz 2 2 2 3 6 3" xfId="10083" xr:uid="{00000000-0005-0000-0000-0000132D0000}"/>
    <cellStyle name="Izlaz 2 2 2 3 6 3 2" xfId="10084" xr:uid="{00000000-0005-0000-0000-0000142D0000}"/>
    <cellStyle name="Izlaz 2 2 2 3 6 3 2 2" xfId="10085" xr:uid="{00000000-0005-0000-0000-0000152D0000}"/>
    <cellStyle name="Izlaz 2 2 2 3 6 3 3" xfId="10086" xr:uid="{00000000-0005-0000-0000-0000162D0000}"/>
    <cellStyle name="Izlaz 2 2 2 3 6 3 3 2" xfId="10087" xr:uid="{00000000-0005-0000-0000-0000172D0000}"/>
    <cellStyle name="Izlaz 2 2 2 3 6 3 4" xfId="10088" xr:uid="{00000000-0005-0000-0000-0000182D0000}"/>
    <cellStyle name="Izlaz 2 2 2 3 6 4" xfId="48880" xr:uid="{00000000-0005-0000-0000-0000192D0000}"/>
    <cellStyle name="Izlaz 2 2 2 3 7" xfId="10089" xr:uid="{00000000-0005-0000-0000-00001A2D0000}"/>
    <cellStyle name="Izlaz 2 2 2 3 7 2" xfId="10090" xr:uid="{00000000-0005-0000-0000-00001B2D0000}"/>
    <cellStyle name="Izlaz 2 2 2 3 7 2 2" xfId="10091" xr:uid="{00000000-0005-0000-0000-00001C2D0000}"/>
    <cellStyle name="Izlaz 2 2 2 3 7 2 2 2" xfId="10092" xr:uid="{00000000-0005-0000-0000-00001D2D0000}"/>
    <cellStyle name="Izlaz 2 2 2 3 7 2 3" xfId="10093" xr:uid="{00000000-0005-0000-0000-00001E2D0000}"/>
    <cellStyle name="Izlaz 2 2 2 3 7 2 3 2" xfId="10094" xr:uid="{00000000-0005-0000-0000-00001F2D0000}"/>
    <cellStyle name="Izlaz 2 2 2 3 7 2 4" xfId="10095" xr:uid="{00000000-0005-0000-0000-0000202D0000}"/>
    <cellStyle name="Izlaz 2 2 2 3 7 2 4 2" xfId="10096" xr:uid="{00000000-0005-0000-0000-0000212D0000}"/>
    <cellStyle name="Izlaz 2 2 2 3 7 2 5" xfId="10097" xr:uid="{00000000-0005-0000-0000-0000222D0000}"/>
    <cellStyle name="Izlaz 2 2 2 3 7 3" xfId="10098" xr:uid="{00000000-0005-0000-0000-0000232D0000}"/>
    <cellStyle name="Izlaz 2 2 2 3 7 3 2" xfId="10099" xr:uid="{00000000-0005-0000-0000-0000242D0000}"/>
    <cellStyle name="Izlaz 2 2 2 3 7 3 2 2" xfId="10100" xr:uid="{00000000-0005-0000-0000-0000252D0000}"/>
    <cellStyle name="Izlaz 2 2 2 3 7 3 3" xfId="10101" xr:uid="{00000000-0005-0000-0000-0000262D0000}"/>
    <cellStyle name="Izlaz 2 2 2 3 7 3 3 2" xfId="10102" xr:uid="{00000000-0005-0000-0000-0000272D0000}"/>
    <cellStyle name="Izlaz 2 2 2 3 7 3 4" xfId="10103" xr:uid="{00000000-0005-0000-0000-0000282D0000}"/>
    <cellStyle name="Izlaz 2 2 2 3 7 4" xfId="47446" xr:uid="{00000000-0005-0000-0000-0000292D0000}"/>
    <cellStyle name="Izlaz 2 2 2 3 8" xfId="10104" xr:uid="{00000000-0005-0000-0000-00002A2D0000}"/>
    <cellStyle name="Izlaz 2 2 2 3 8 2" xfId="10105" xr:uid="{00000000-0005-0000-0000-00002B2D0000}"/>
    <cellStyle name="Izlaz 2 2 2 3 8 2 2" xfId="10106" xr:uid="{00000000-0005-0000-0000-00002C2D0000}"/>
    <cellStyle name="Izlaz 2 2 2 3 8 2 2 2" xfId="10107" xr:uid="{00000000-0005-0000-0000-00002D2D0000}"/>
    <cellStyle name="Izlaz 2 2 2 3 8 2 3" xfId="10108" xr:uid="{00000000-0005-0000-0000-00002E2D0000}"/>
    <cellStyle name="Izlaz 2 2 2 3 8 2 3 2" xfId="10109" xr:uid="{00000000-0005-0000-0000-00002F2D0000}"/>
    <cellStyle name="Izlaz 2 2 2 3 8 2 4" xfId="10110" xr:uid="{00000000-0005-0000-0000-0000302D0000}"/>
    <cellStyle name="Izlaz 2 2 2 3 8 2 4 2" xfId="10111" xr:uid="{00000000-0005-0000-0000-0000312D0000}"/>
    <cellStyle name="Izlaz 2 2 2 3 8 2 5" xfId="10112" xr:uid="{00000000-0005-0000-0000-0000322D0000}"/>
    <cellStyle name="Izlaz 2 2 2 3 8 3" xfId="10113" xr:uid="{00000000-0005-0000-0000-0000332D0000}"/>
    <cellStyle name="Izlaz 2 2 2 3 8 3 2" xfId="10114" xr:uid="{00000000-0005-0000-0000-0000342D0000}"/>
    <cellStyle name="Izlaz 2 2 2 3 8 3 2 2" xfId="10115" xr:uid="{00000000-0005-0000-0000-0000352D0000}"/>
    <cellStyle name="Izlaz 2 2 2 3 8 3 3" xfId="10116" xr:uid="{00000000-0005-0000-0000-0000362D0000}"/>
    <cellStyle name="Izlaz 2 2 2 3 8 3 3 2" xfId="10117" xr:uid="{00000000-0005-0000-0000-0000372D0000}"/>
    <cellStyle name="Izlaz 2 2 2 3 8 3 4" xfId="10118" xr:uid="{00000000-0005-0000-0000-0000382D0000}"/>
    <cellStyle name="Izlaz 2 2 2 3 8 4" xfId="49442" xr:uid="{00000000-0005-0000-0000-0000392D0000}"/>
    <cellStyle name="Izlaz 2 2 2 3 9" xfId="10119" xr:uid="{00000000-0005-0000-0000-00003A2D0000}"/>
    <cellStyle name="Izlaz 2 2 2 3 9 2" xfId="10120" xr:uid="{00000000-0005-0000-0000-00003B2D0000}"/>
    <cellStyle name="Izlaz 2 2 2 3 9 2 2" xfId="10121" xr:uid="{00000000-0005-0000-0000-00003C2D0000}"/>
    <cellStyle name="Izlaz 2 2 2 3 9 2 2 2" xfId="10122" xr:uid="{00000000-0005-0000-0000-00003D2D0000}"/>
    <cellStyle name="Izlaz 2 2 2 3 9 2 3" xfId="10123" xr:uid="{00000000-0005-0000-0000-00003E2D0000}"/>
    <cellStyle name="Izlaz 2 2 2 3 9 2 3 2" xfId="10124" xr:uid="{00000000-0005-0000-0000-00003F2D0000}"/>
    <cellStyle name="Izlaz 2 2 2 3 9 2 4" xfId="10125" xr:uid="{00000000-0005-0000-0000-0000402D0000}"/>
    <cellStyle name="Izlaz 2 2 2 3 9 2 4 2" xfId="10126" xr:uid="{00000000-0005-0000-0000-0000412D0000}"/>
    <cellStyle name="Izlaz 2 2 2 3 9 2 5" xfId="10127" xr:uid="{00000000-0005-0000-0000-0000422D0000}"/>
    <cellStyle name="Izlaz 2 2 2 3 9 3" xfId="10128" xr:uid="{00000000-0005-0000-0000-0000432D0000}"/>
    <cellStyle name="Izlaz 2 2 2 3 9 3 2" xfId="10129" xr:uid="{00000000-0005-0000-0000-0000442D0000}"/>
    <cellStyle name="Izlaz 2 2 2 3 9 3 2 2" xfId="10130" xr:uid="{00000000-0005-0000-0000-0000452D0000}"/>
    <cellStyle name="Izlaz 2 2 2 3 9 3 3" xfId="10131" xr:uid="{00000000-0005-0000-0000-0000462D0000}"/>
    <cellStyle name="Izlaz 2 2 2 3 9 3 3 2" xfId="10132" xr:uid="{00000000-0005-0000-0000-0000472D0000}"/>
    <cellStyle name="Izlaz 2 2 2 3 9 3 4" xfId="10133" xr:uid="{00000000-0005-0000-0000-0000482D0000}"/>
    <cellStyle name="Izlaz 2 2 2 3 9 4" xfId="49888" xr:uid="{00000000-0005-0000-0000-0000492D0000}"/>
    <cellStyle name="Izlaz 2 2 2 4" xfId="10134" xr:uid="{00000000-0005-0000-0000-00004A2D0000}"/>
    <cellStyle name="Izlaz 2 2 2 4 10" xfId="10135" xr:uid="{00000000-0005-0000-0000-00004B2D0000}"/>
    <cellStyle name="Izlaz 2 2 2 4 10 2" xfId="10136" xr:uid="{00000000-0005-0000-0000-00004C2D0000}"/>
    <cellStyle name="Izlaz 2 2 2 4 10 2 2" xfId="10137" xr:uid="{00000000-0005-0000-0000-00004D2D0000}"/>
    <cellStyle name="Izlaz 2 2 2 4 10 2 2 2" xfId="10138" xr:uid="{00000000-0005-0000-0000-00004E2D0000}"/>
    <cellStyle name="Izlaz 2 2 2 4 10 2 3" xfId="10139" xr:uid="{00000000-0005-0000-0000-00004F2D0000}"/>
    <cellStyle name="Izlaz 2 2 2 4 10 2 3 2" xfId="10140" xr:uid="{00000000-0005-0000-0000-0000502D0000}"/>
    <cellStyle name="Izlaz 2 2 2 4 10 2 4" xfId="10141" xr:uid="{00000000-0005-0000-0000-0000512D0000}"/>
    <cellStyle name="Izlaz 2 2 2 4 10 2 4 2" xfId="10142" xr:uid="{00000000-0005-0000-0000-0000522D0000}"/>
    <cellStyle name="Izlaz 2 2 2 4 10 2 5" xfId="10143" xr:uid="{00000000-0005-0000-0000-0000532D0000}"/>
    <cellStyle name="Izlaz 2 2 2 4 10 3" xfId="10144" xr:uid="{00000000-0005-0000-0000-0000542D0000}"/>
    <cellStyle name="Izlaz 2 2 2 4 10 3 2" xfId="10145" xr:uid="{00000000-0005-0000-0000-0000552D0000}"/>
    <cellStyle name="Izlaz 2 2 2 4 10 3 2 2" xfId="10146" xr:uid="{00000000-0005-0000-0000-0000562D0000}"/>
    <cellStyle name="Izlaz 2 2 2 4 10 3 3" xfId="10147" xr:uid="{00000000-0005-0000-0000-0000572D0000}"/>
    <cellStyle name="Izlaz 2 2 2 4 10 3 3 2" xfId="10148" xr:uid="{00000000-0005-0000-0000-0000582D0000}"/>
    <cellStyle name="Izlaz 2 2 2 4 10 3 4" xfId="10149" xr:uid="{00000000-0005-0000-0000-0000592D0000}"/>
    <cellStyle name="Izlaz 2 2 2 4 10 4" xfId="50297" xr:uid="{00000000-0005-0000-0000-00005A2D0000}"/>
    <cellStyle name="Izlaz 2 2 2 4 11" xfId="10150" xr:uid="{00000000-0005-0000-0000-00005B2D0000}"/>
    <cellStyle name="Izlaz 2 2 2 4 11 2" xfId="10151" xr:uid="{00000000-0005-0000-0000-00005C2D0000}"/>
    <cellStyle name="Izlaz 2 2 2 4 11 2 2" xfId="10152" xr:uid="{00000000-0005-0000-0000-00005D2D0000}"/>
    <cellStyle name="Izlaz 2 2 2 4 11 2 2 2" xfId="10153" xr:uid="{00000000-0005-0000-0000-00005E2D0000}"/>
    <cellStyle name="Izlaz 2 2 2 4 11 2 3" xfId="10154" xr:uid="{00000000-0005-0000-0000-00005F2D0000}"/>
    <cellStyle name="Izlaz 2 2 2 4 11 2 3 2" xfId="10155" xr:uid="{00000000-0005-0000-0000-0000602D0000}"/>
    <cellStyle name="Izlaz 2 2 2 4 11 2 4" xfId="10156" xr:uid="{00000000-0005-0000-0000-0000612D0000}"/>
    <cellStyle name="Izlaz 2 2 2 4 11 2 4 2" xfId="10157" xr:uid="{00000000-0005-0000-0000-0000622D0000}"/>
    <cellStyle name="Izlaz 2 2 2 4 11 2 5" xfId="10158" xr:uid="{00000000-0005-0000-0000-0000632D0000}"/>
    <cellStyle name="Izlaz 2 2 2 4 11 3" xfId="10159" xr:uid="{00000000-0005-0000-0000-0000642D0000}"/>
    <cellStyle name="Izlaz 2 2 2 4 11 3 2" xfId="10160" xr:uid="{00000000-0005-0000-0000-0000652D0000}"/>
    <cellStyle name="Izlaz 2 2 2 4 11 3 2 2" xfId="10161" xr:uid="{00000000-0005-0000-0000-0000662D0000}"/>
    <cellStyle name="Izlaz 2 2 2 4 11 3 3" xfId="10162" xr:uid="{00000000-0005-0000-0000-0000672D0000}"/>
    <cellStyle name="Izlaz 2 2 2 4 11 3 3 2" xfId="10163" xr:uid="{00000000-0005-0000-0000-0000682D0000}"/>
    <cellStyle name="Izlaz 2 2 2 4 11 3 4" xfId="10164" xr:uid="{00000000-0005-0000-0000-0000692D0000}"/>
    <cellStyle name="Izlaz 2 2 2 4 11 4" xfId="50724" xr:uid="{00000000-0005-0000-0000-00006A2D0000}"/>
    <cellStyle name="Izlaz 2 2 2 4 12" xfId="10165" xr:uid="{00000000-0005-0000-0000-00006B2D0000}"/>
    <cellStyle name="Izlaz 2 2 2 4 12 2" xfId="10166" xr:uid="{00000000-0005-0000-0000-00006C2D0000}"/>
    <cellStyle name="Izlaz 2 2 2 4 12 2 2" xfId="10167" xr:uid="{00000000-0005-0000-0000-00006D2D0000}"/>
    <cellStyle name="Izlaz 2 2 2 4 12 3" xfId="10168" xr:uid="{00000000-0005-0000-0000-00006E2D0000}"/>
    <cellStyle name="Izlaz 2 2 2 4 12 3 2" xfId="10169" xr:uid="{00000000-0005-0000-0000-00006F2D0000}"/>
    <cellStyle name="Izlaz 2 2 2 4 12 4" xfId="10170" xr:uid="{00000000-0005-0000-0000-0000702D0000}"/>
    <cellStyle name="Izlaz 2 2 2 4 12 4 2" xfId="10171" xr:uid="{00000000-0005-0000-0000-0000712D0000}"/>
    <cellStyle name="Izlaz 2 2 2 4 12 5" xfId="10172" xr:uid="{00000000-0005-0000-0000-0000722D0000}"/>
    <cellStyle name="Izlaz 2 2 2 4 13" xfId="10173" xr:uid="{00000000-0005-0000-0000-0000732D0000}"/>
    <cellStyle name="Izlaz 2 2 2 4 13 2" xfId="10174" xr:uid="{00000000-0005-0000-0000-0000742D0000}"/>
    <cellStyle name="Izlaz 2 2 2 4 13 2 2" xfId="10175" xr:uid="{00000000-0005-0000-0000-0000752D0000}"/>
    <cellStyle name="Izlaz 2 2 2 4 13 3" xfId="10176" xr:uid="{00000000-0005-0000-0000-0000762D0000}"/>
    <cellStyle name="Izlaz 2 2 2 4 13 3 2" xfId="10177" xr:uid="{00000000-0005-0000-0000-0000772D0000}"/>
    <cellStyle name="Izlaz 2 2 2 4 13 4" xfId="10178" xr:uid="{00000000-0005-0000-0000-0000782D0000}"/>
    <cellStyle name="Izlaz 2 2 2 4 14" xfId="46557" xr:uid="{00000000-0005-0000-0000-0000792D0000}"/>
    <cellStyle name="Izlaz 2 2 2 4 2" xfId="10179" xr:uid="{00000000-0005-0000-0000-00007A2D0000}"/>
    <cellStyle name="Izlaz 2 2 2 4 2 2" xfId="10180" xr:uid="{00000000-0005-0000-0000-00007B2D0000}"/>
    <cellStyle name="Izlaz 2 2 2 4 2 2 2" xfId="10181" xr:uid="{00000000-0005-0000-0000-00007C2D0000}"/>
    <cellStyle name="Izlaz 2 2 2 4 2 2 2 2" xfId="10182" xr:uid="{00000000-0005-0000-0000-00007D2D0000}"/>
    <cellStyle name="Izlaz 2 2 2 4 2 2 3" xfId="10183" xr:uid="{00000000-0005-0000-0000-00007E2D0000}"/>
    <cellStyle name="Izlaz 2 2 2 4 2 2 3 2" xfId="10184" xr:uid="{00000000-0005-0000-0000-00007F2D0000}"/>
    <cellStyle name="Izlaz 2 2 2 4 2 2 4" xfId="10185" xr:uid="{00000000-0005-0000-0000-0000802D0000}"/>
    <cellStyle name="Izlaz 2 2 2 4 2 2 4 2" xfId="10186" xr:uid="{00000000-0005-0000-0000-0000812D0000}"/>
    <cellStyle name="Izlaz 2 2 2 4 2 2 5" xfId="10187" xr:uid="{00000000-0005-0000-0000-0000822D0000}"/>
    <cellStyle name="Izlaz 2 2 2 4 2 3" xfId="10188" xr:uid="{00000000-0005-0000-0000-0000832D0000}"/>
    <cellStyle name="Izlaz 2 2 2 4 2 3 2" xfId="10189" xr:uid="{00000000-0005-0000-0000-0000842D0000}"/>
    <cellStyle name="Izlaz 2 2 2 4 2 3 2 2" xfId="10190" xr:uid="{00000000-0005-0000-0000-0000852D0000}"/>
    <cellStyle name="Izlaz 2 2 2 4 2 3 3" xfId="10191" xr:uid="{00000000-0005-0000-0000-0000862D0000}"/>
    <cellStyle name="Izlaz 2 2 2 4 2 3 3 2" xfId="10192" xr:uid="{00000000-0005-0000-0000-0000872D0000}"/>
    <cellStyle name="Izlaz 2 2 2 4 2 3 4" xfId="10193" xr:uid="{00000000-0005-0000-0000-0000882D0000}"/>
    <cellStyle name="Izlaz 2 2 2 4 2 4" xfId="47057" xr:uid="{00000000-0005-0000-0000-0000892D0000}"/>
    <cellStyle name="Izlaz 2 2 2 4 3" xfId="10194" xr:uid="{00000000-0005-0000-0000-00008A2D0000}"/>
    <cellStyle name="Izlaz 2 2 2 4 3 2" xfId="10195" xr:uid="{00000000-0005-0000-0000-00008B2D0000}"/>
    <cellStyle name="Izlaz 2 2 2 4 3 2 2" xfId="10196" xr:uid="{00000000-0005-0000-0000-00008C2D0000}"/>
    <cellStyle name="Izlaz 2 2 2 4 3 2 2 2" xfId="10197" xr:uid="{00000000-0005-0000-0000-00008D2D0000}"/>
    <cellStyle name="Izlaz 2 2 2 4 3 2 3" xfId="10198" xr:uid="{00000000-0005-0000-0000-00008E2D0000}"/>
    <cellStyle name="Izlaz 2 2 2 4 3 2 3 2" xfId="10199" xr:uid="{00000000-0005-0000-0000-00008F2D0000}"/>
    <cellStyle name="Izlaz 2 2 2 4 3 2 4" xfId="10200" xr:uid="{00000000-0005-0000-0000-0000902D0000}"/>
    <cellStyle name="Izlaz 2 2 2 4 3 2 4 2" xfId="10201" xr:uid="{00000000-0005-0000-0000-0000912D0000}"/>
    <cellStyle name="Izlaz 2 2 2 4 3 2 5" xfId="10202" xr:uid="{00000000-0005-0000-0000-0000922D0000}"/>
    <cellStyle name="Izlaz 2 2 2 4 3 3" xfId="10203" xr:uid="{00000000-0005-0000-0000-0000932D0000}"/>
    <cellStyle name="Izlaz 2 2 2 4 3 3 2" xfId="10204" xr:uid="{00000000-0005-0000-0000-0000942D0000}"/>
    <cellStyle name="Izlaz 2 2 2 4 3 3 2 2" xfId="10205" xr:uid="{00000000-0005-0000-0000-0000952D0000}"/>
    <cellStyle name="Izlaz 2 2 2 4 3 3 3" xfId="10206" xr:uid="{00000000-0005-0000-0000-0000962D0000}"/>
    <cellStyle name="Izlaz 2 2 2 4 3 3 3 2" xfId="10207" xr:uid="{00000000-0005-0000-0000-0000972D0000}"/>
    <cellStyle name="Izlaz 2 2 2 4 3 3 4" xfId="10208" xr:uid="{00000000-0005-0000-0000-0000982D0000}"/>
    <cellStyle name="Izlaz 2 2 2 4 3 4" xfId="47656" xr:uid="{00000000-0005-0000-0000-0000992D0000}"/>
    <cellStyle name="Izlaz 2 2 2 4 4" xfId="10209" xr:uid="{00000000-0005-0000-0000-00009A2D0000}"/>
    <cellStyle name="Izlaz 2 2 2 4 4 2" xfId="10210" xr:uid="{00000000-0005-0000-0000-00009B2D0000}"/>
    <cellStyle name="Izlaz 2 2 2 4 4 2 2" xfId="10211" xr:uid="{00000000-0005-0000-0000-00009C2D0000}"/>
    <cellStyle name="Izlaz 2 2 2 4 4 2 2 2" xfId="10212" xr:uid="{00000000-0005-0000-0000-00009D2D0000}"/>
    <cellStyle name="Izlaz 2 2 2 4 4 2 3" xfId="10213" xr:uid="{00000000-0005-0000-0000-00009E2D0000}"/>
    <cellStyle name="Izlaz 2 2 2 4 4 2 3 2" xfId="10214" xr:uid="{00000000-0005-0000-0000-00009F2D0000}"/>
    <cellStyle name="Izlaz 2 2 2 4 4 2 4" xfId="10215" xr:uid="{00000000-0005-0000-0000-0000A02D0000}"/>
    <cellStyle name="Izlaz 2 2 2 4 4 2 4 2" xfId="10216" xr:uid="{00000000-0005-0000-0000-0000A12D0000}"/>
    <cellStyle name="Izlaz 2 2 2 4 4 2 5" xfId="10217" xr:uid="{00000000-0005-0000-0000-0000A22D0000}"/>
    <cellStyle name="Izlaz 2 2 2 4 4 3" xfId="10218" xr:uid="{00000000-0005-0000-0000-0000A32D0000}"/>
    <cellStyle name="Izlaz 2 2 2 4 4 3 2" xfId="10219" xr:uid="{00000000-0005-0000-0000-0000A42D0000}"/>
    <cellStyle name="Izlaz 2 2 2 4 4 3 2 2" xfId="10220" xr:uid="{00000000-0005-0000-0000-0000A52D0000}"/>
    <cellStyle name="Izlaz 2 2 2 4 4 3 3" xfId="10221" xr:uid="{00000000-0005-0000-0000-0000A62D0000}"/>
    <cellStyle name="Izlaz 2 2 2 4 4 3 3 2" xfId="10222" xr:uid="{00000000-0005-0000-0000-0000A72D0000}"/>
    <cellStyle name="Izlaz 2 2 2 4 4 3 4" xfId="10223" xr:uid="{00000000-0005-0000-0000-0000A82D0000}"/>
    <cellStyle name="Izlaz 2 2 2 4 4 4" xfId="48071" xr:uid="{00000000-0005-0000-0000-0000A92D0000}"/>
    <cellStyle name="Izlaz 2 2 2 4 5" xfId="10224" xr:uid="{00000000-0005-0000-0000-0000AA2D0000}"/>
    <cellStyle name="Izlaz 2 2 2 4 5 2" xfId="10225" xr:uid="{00000000-0005-0000-0000-0000AB2D0000}"/>
    <cellStyle name="Izlaz 2 2 2 4 5 2 2" xfId="10226" xr:uid="{00000000-0005-0000-0000-0000AC2D0000}"/>
    <cellStyle name="Izlaz 2 2 2 4 5 2 2 2" xfId="10227" xr:uid="{00000000-0005-0000-0000-0000AD2D0000}"/>
    <cellStyle name="Izlaz 2 2 2 4 5 2 3" xfId="10228" xr:uid="{00000000-0005-0000-0000-0000AE2D0000}"/>
    <cellStyle name="Izlaz 2 2 2 4 5 2 3 2" xfId="10229" xr:uid="{00000000-0005-0000-0000-0000AF2D0000}"/>
    <cellStyle name="Izlaz 2 2 2 4 5 2 4" xfId="10230" xr:uid="{00000000-0005-0000-0000-0000B02D0000}"/>
    <cellStyle name="Izlaz 2 2 2 4 5 2 4 2" xfId="10231" xr:uid="{00000000-0005-0000-0000-0000B12D0000}"/>
    <cellStyle name="Izlaz 2 2 2 4 5 2 5" xfId="10232" xr:uid="{00000000-0005-0000-0000-0000B22D0000}"/>
    <cellStyle name="Izlaz 2 2 2 4 5 3" xfId="10233" xr:uid="{00000000-0005-0000-0000-0000B32D0000}"/>
    <cellStyle name="Izlaz 2 2 2 4 5 3 2" xfId="10234" xr:uid="{00000000-0005-0000-0000-0000B42D0000}"/>
    <cellStyle name="Izlaz 2 2 2 4 5 3 2 2" xfId="10235" xr:uid="{00000000-0005-0000-0000-0000B52D0000}"/>
    <cellStyle name="Izlaz 2 2 2 4 5 3 3" xfId="10236" xr:uid="{00000000-0005-0000-0000-0000B62D0000}"/>
    <cellStyle name="Izlaz 2 2 2 4 5 3 3 2" xfId="10237" xr:uid="{00000000-0005-0000-0000-0000B72D0000}"/>
    <cellStyle name="Izlaz 2 2 2 4 5 3 4" xfId="10238" xr:uid="{00000000-0005-0000-0000-0000B82D0000}"/>
    <cellStyle name="Izlaz 2 2 2 4 5 4" xfId="48471" xr:uid="{00000000-0005-0000-0000-0000B92D0000}"/>
    <cellStyle name="Izlaz 2 2 2 4 6" xfId="10239" xr:uid="{00000000-0005-0000-0000-0000BA2D0000}"/>
    <cellStyle name="Izlaz 2 2 2 4 6 2" xfId="10240" xr:uid="{00000000-0005-0000-0000-0000BB2D0000}"/>
    <cellStyle name="Izlaz 2 2 2 4 6 2 2" xfId="10241" xr:uid="{00000000-0005-0000-0000-0000BC2D0000}"/>
    <cellStyle name="Izlaz 2 2 2 4 6 2 2 2" xfId="10242" xr:uid="{00000000-0005-0000-0000-0000BD2D0000}"/>
    <cellStyle name="Izlaz 2 2 2 4 6 2 3" xfId="10243" xr:uid="{00000000-0005-0000-0000-0000BE2D0000}"/>
    <cellStyle name="Izlaz 2 2 2 4 6 2 3 2" xfId="10244" xr:uid="{00000000-0005-0000-0000-0000BF2D0000}"/>
    <cellStyle name="Izlaz 2 2 2 4 6 2 4" xfId="10245" xr:uid="{00000000-0005-0000-0000-0000C02D0000}"/>
    <cellStyle name="Izlaz 2 2 2 4 6 2 4 2" xfId="10246" xr:uid="{00000000-0005-0000-0000-0000C12D0000}"/>
    <cellStyle name="Izlaz 2 2 2 4 6 2 5" xfId="10247" xr:uid="{00000000-0005-0000-0000-0000C22D0000}"/>
    <cellStyle name="Izlaz 2 2 2 4 6 3" xfId="10248" xr:uid="{00000000-0005-0000-0000-0000C32D0000}"/>
    <cellStyle name="Izlaz 2 2 2 4 6 3 2" xfId="10249" xr:uid="{00000000-0005-0000-0000-0000C42D0000}"/>
    <cellStyle name="Izlaz 2 2 2 4 6 3 2 2" xfId="10250" xr:uid="{00000000-0005-0000-0000-0000C52D0000}"/>
    <cellStyle name="Izlaz 2 2 2 4 6 3 3" xfId="10251" xr:uid="{00000000-0005-0000-0000-0000C62D0000}"/>
    <cellStyle name="Izlaz 2 2 2 4 6 3 3 2" xfId="10252" xr:uid="{00000000-0005-0000-0000-0000C72D0000}"/>
    <cellStyle name="Izlaz 2 2 2 4 6 3 4" xfId="10253" xr:uid="{00000000-0005-0000-0000-0000C82D0000}"/>
    <cellStyle name="Izlaz 2 2 2 4 6 4" xfId="48881" xr:uid="{00000000-0005-0000-0000-0000C92D0000}"/>
    <cellStyle name="Izlaz 2 2 2 4 7" xfId="10254" xr:uid="{00000000-0005-0000-0000-0000CA2D0000}"/>
    <cellStyle name="Izlaz 2 2 2 4 7 2" xfId="10255" xr:uid="{00000000-0005-0000-0000-0000CB2D0000}"/>
    <cellStyle name="Izlaz 2 2 2 4 7 2 2" xfId="10256" xr:uid="{00000000-0005-0000-0000-0000CC2D0000}"/>
    <cellStyle name="Izlaz 2 2 2 4 7 2 2 2" xfId="10257" xr:uid="{00000000-0005-0000-0000-0000CD2D0000}"/>
    <cellStyle name="Izlaz 2 2 2 4 7 2 3" xfId="10258" xr:uid="{00000000-0005-0000-0000-0000CE2D0000}"/>
    <cellStyle name="Izlaz 2 2 2 4 7 2 3 2" xfId="10259" xr:uid="{00000000-0005-0000-0000-0000CF2D0000}"/>
    <cellStyle name="Izlaz 2 2 2 4 7 2 4" xfId="10260" xr:uid="{00000000-0005-0000-0000-0000D02D0000}"/>
    <cellStyle name="Izlaz 2 2 2 4 7 2 4 2" xfId="10261" xr:uid="{00000000-0005-0000-0000-0000D12D0000}"/>
    <cellStyle name="Izlaz 2 2 2 4 7 2 5" xfId="10262" xr:uid="{00000000-0005-0000-0000-0000D22D0000}"/>
    <cellStyle name="Izlaz 2 2 2 4 7 3" xfId="10263" xr:uid="{00000000-0005-0000-0000-0000D32D0000}"/>
    <cellStyle name="Izlaz 2 2 2 4 7 3 2" xfId="10264" xr:uid="{00000000-0005-0000-0000-0000D42D0000}"/>
    <cellStyle name="Izlaz 2 2 2 4 7 3 2 2" xfId="10265" xr:uid="{00000000-0005-0000-0000-0000D52D0000}"/>
    <cellStyle name="Izlaz 2 2 2 4 7 3 3" xfId="10266" xr:uid="{00000000-0005-0000-0000-0000D62D0000}"/>
    <cellStyle name="Izlaz 2 2 2 4 7 3 3 2" xfId="10267" xr:uid="{00000000-0005-0000-0000-0000D72D0000}"/>
    <cellStyle name="Izlaz 2 2 2 4 7 3 4" xfId="10268" xr:uid="{00000000-0005-0000-0000-0000D82D0000}"/>
    <cellStyle name="Izlaz 2 2 2 4 7 4" xfId="48217" xr:uid="{00000000-0005-0000-0000-0000D92D0000}"/>
    <cellStyle name="Izlaz 2 2 2 4 8" xfId="10269" xr:uid="{00000000-0005-0000-0000-0000DA2D0000}"/>
    <cellStyle name="Izlaz 2 2 2 4 8 2" xfId="10270" xr:uid="{00000000-0005-0000-0000-0000DB2D0000}"/>
    <cellStyle name="Izlaz 2 2 2 4 8 2 2" xfId="10271" xr:uid="{00000000-0005-0000-0000-0000DC2D0000}"/>
    <cellStyle name="Izlaz 2 2 2 4 8 2 2 2" xfId="10272" xr:uid="{00000000-0005-0000-0000-0000DD2D0000}"/>
    <cellStyle name="Izlaz 2 2 2 4 8 2 3" xfId="10273" xr:uid="{00000000-0005-0000-0000-0000DE2D0000}"/>
    <cellStyle name="Izlaz 2 2 2 4 8 2 3 2" xfId="10274" xr:uid="{00000000-0005-0000-0000-0000DF2D0000}"/>
    <cellStyle name="Izlaz 2 2 2 4 8 2 4" xfId="10275" xr:uid="{00000000-0005-0000-0000-0000E02D0000}"/>
    <cellStyle name="Izlaz 2 2 2 4 8 2 4 2" xfId="10276" xr:uid="{00000000-0005-0000-0000-0000E12D0000}"/>
    <cellStyle name="Izlaz 2 2 2 4 8 2 5" xfId="10277" xr:uid="{00000000-0005-0000-0000-0000E22D0000}"/>
    <cellStyle name="Izlaz 2 2 2 4 8 3" xfId="10278" xr:uid="{00000000-0005-0000-0000-0000E32D0000}"/>
    <cellStyle name="Izlaz 2 2 2 4 8 3 2" xfId="10279" xr:uid="{00000000-0005-0000-0000-0000E42D0000}"/>
    <cellStyle name="Izlaz 2 2 2 4 8 3 2 2" xfId="10280" xr:uid="{00000000-0005-0000-0000-0000E52D0000}"/>
    <cellStyle name="Izlaz 2 2 2 4 8 3 3" xfId="10281" xr:uid="{00000000-0005-0000-0000-0000E62D0000}"/>
    <cellStyle name="Izlaz 2 2 2 4 8 3 3 2" xfId="10282" xr:uid="{00000000-0005-0000-0000-0000E72D0000}"/>
    <cellStyle name="Izlaz 2 2 2 4 8 3 4" xfId="10283" xr:uid="{00000000-0005-0000-0000-0000E82D0000}"/>
    <cellStyle name="Izlaz 2 2 2 4 8 4" xfId="49443" xr:uid="{00000000-0005-0000-0000-0000E92D0000}"/>
    <cellStyle name="Izlaz 2 2 2 4 9" xfId="10284" xr:uid="{00000000-0005-0000-0000-0000EA2D0000}"/>
    <cellStyle name="Izlaz 2 2 2 4 9 2" xfId="10285" xr:uid="{00000000-0005-0000-0000-0000EB2D0000}"/>
    <cellStyle name="Izlaz 2 2 2 4 9 2 2" xfId="10286" xr:uid="{00000000-0005-0000-0000-0000EC2D0000}"/>
    <cellStyle name="Izlaz 2 2 2 4 9 2 2 2" xfId="10287" xr:uid="{00000000-0005-0000-0000-0000ED2D0000}"/>
    <cellStyle name="Izlaz 2 2 2 4 9 2 3" xfId="10288" xr:uid="{00000000-0005-0000-0000-0000EE2D0000}"/>
    <cellStyle name="Izlaz 2 2 2 4 9 2 3 2" xfId="10289" xr:uid="{00000000-0005-0000-0000-0000EF2D0000}"/>
    <cellStyle name="Izlaz 2 2 2 4 9 2 4" xfId="10290" xr:uid="{00000000-0005-0000-0000-0000F02D0000}"/>
    <cellStyle name="Izlaz 2 2 2 4 9 2 4 2" xfId="10291" xr:uid="{00000000-0005-0000-0000-0000F12D0000}"/>
    <cellStyle name="Izlaz 2 2 2 4 9 2 5" xfId="10292" xr:uid="{00000000-0005-0000-0000-0000F22D0000}"/>
    <cellStyle name="Izlaz 2 2 2 4 9 3" xfId="10293" xr:uid="{00000000-0005-0000-0000-0000F32D0000}"/>
    <cellStyle name="Izlaz 2 2 2 4 9 3 2" xfId="10294" xr:uid="{00000000-0005-0000-0000-0000F42D0000}"/>
    <cellStyle name="Izlaz 2 2 2 4 9 3 2 2" xfId="10295" xr:uid="{00000000-0005-0000-0000-0000F52D0000}"/>
    <cellStyle name="Izlaz 2 2 2 4 9 3 3" xfId="10296" xr:uid="{00000000-0005-0000-0000-0000F62D0000}"/>
    <cellStyle name="Izlaz 2 2 2 4 9 3 3 2" xfId="10297" xr:uid="{00000000-0005-0000-0000-0000F72D0000}"/>
    <cellStyle name="Izlaz 2 2 2 4 9 3 4" xfId="10298" xr:uid="{00000000-0005-0000-0000-0000F82D0000}"/>
    <cellStyle name="Izlaz 2 2 2 4 9 4" xfId="49889" xr:uid="{00000000-0005-0000-0000-0000F92D0000}"/>
    <cellStyle name="Izlaz 2 2 2 5" xfId="10299" xr:uid="{00000000-0005-0000-0000-0000FA2D0000}"/>
    <cellStyle name="Izlaz 2 2 2 5 10" xfId="10300" xr:uid="{00000000-0005-0000-0000-0000FB2D0000}"/>
    <cellStyle name="Izlaz 2 2 2 5 10 2" xfId="10301" xr:uid="{00000000-0005-0000-0000-0000FC2D0000}"/>
    <cellStyle name="Izlaz 2 2 2 5 10 2 2" xfId="10302" xr:uid="{00000000-0005-0000-0000-0000FD2D0000}"/>
    <cellStyle name="Izlaz 2 2 2 5 10 2 2 2" xfId="10303" xr:uid="{00000000-0005-0000-0000-0000FE2D0000}"/>
    <cellStyle name="Izlaz 2 2 2 5 10 2 3" xfId="10304" xr:uid="{00000000-0005-0000-0000-0000FF2D0000}"/>
    <cellStyle name="Izlaz 2 2 2 5 10 2 3 2" xfId="10305" xr:uid="{00000000-0005-0000-0000-0000002E0000}"/>
    <cellStyle name="Izlaz 2 2 2 5 10 2 4" xfId="10306" xr:uid="{00000000-0005-0000-0000-0000012E0000}"/>
    <cellStyle name="Izlaz 2 2 2 5 10 2 4 2" xfId="10307" xr:uid="{00000000-0005-0000-0000-0000022E0000}"/>
    <cellStyle name="Izlaz 2 2 2 5 10 2 5" xfId="10308" xr:uid="{00000000-0005-0000-0000-0000032E0000}"/>
    <cellStyle name="Izlaz 2 2 2 5 10 3" xfId="10309" xr:uid="{00000000-0005-0000-0000-0000042E0000}"/>
    <cellStyle name="Izlaz 2 2 2 5 10 3 2" xfId="10310" xr:uid="{00000000-0005-0000-0000-0000052E0000}"/>
    <cellStyle name="Izlaz 2 2 2 5 10 3 2 2" xfId="10311" xr:uid="{00000000-0005-0000-0000-0000062E0000}"/>
    <cellStyle name="Izlaz 2 2 2 5 10 3 3" xfId="10312" xr:uid="{00000000-0005-0000-0000-0000072E0000}"/>
    <cellStyle name="Izlaz 2 2 2 5 10 3 3 2" xfId="10313" xr:uid="{00000000-0005-0000-0000-0000082E0000}"/>
    <cellStyle name="Izlaz 2 2 2 5 10 3 4" xfId="10314" xr:uid="{00000000-0005-0000-0000-0000092E0000}"/>
    <cellStyle name="Izlaz 2 2 2 5 10 4" xfId="50298" xr:uid="{00000000-0005-0000-0000-00000A2E0000}"/>
    <cellStyle name="Izlaz 2 2 2 5 11" xfId="10315" xr:uid="{00000000-0005-0000-0000-00000B2E0000}"/>
    <cellStyle name="Izlaz 2 2 2 5 11 2" xfId="10316" xr:uid="{00000000-0005-0000-0000-00000C2E0000}"/>
    <cellStyle name="Izlaz 2 2 2 5 11 2 2" xfId="10317" xr:uid="{00000000-0005-0000-0000-00000D2E0000}"/>
    <cellStyle name="Izlaz 2 2 2 5 11 2 2 2" xfId="10318" xr:uid="{00000000-0005-0000-0000-00000E2E0000}"/>
    <cellStyle name="Izlaz 2 2 2 5 11 2 3" xfId="10319" xr:uid="{00000000-0005-0000-0000-00000F2E0000}"/>
    <cellStyle name="Izlaz 2 2 2 5 11 2 3 2" xfId="10320" xr:uid="{00000000-0005-0000-0000-0000102E0000}"/>
    <cellStyle name="Izlaz 2 2 2 5 11 2 4" xfId="10321" xr:uid="{00000000-0005-0000-0000-0000112E0000}"/>
    <cellStyle name="Izlaz 2 2 2 5 11 2 4 2" xfId="10322" xr:uid="{00000000-0005-0000-0000-0000122E0000}"/>
    <cellStyle name="Izlaz 2 2 2 5 11 2 5" xfId="10323" xr:uid="{00000000-0005-0000-0000-0000132E0000}"/>
    <cellStyle name="Izlaz 2 2 2 5 11 3" xfId="10324" xr:uid="{00000000-0005-0000-0000-0000142E0000}"/>
    <cellStyle name="Izlaz 2 2 2 5 11 3 2" xfId="10325" xr:uid="{00000000-0005-0000-0000-0000152E0000}"/>
    <cellStyle name="Izlaz 2 2 2 5 11 3 2 2" xfId="10326" xr:uid="{00000000-0005-0000-0000-0000162E0000}"/>
    <cellStyle name="Izlaz 2 2 2 5 11 3 3" xfId="10327" xr:uid="{00000000-0005-0000-0000-0000172E0000}"/>
    <cellStyle name="Izlaz 2 2 2 5 11 3 3 2" xfId="10328" xr:uid="{00000000-0005-0000-0000-0000182E0000}"/>
    <cellStyle name="Izlaz 2 2 2 5 11 3 4" xfId="10329" xr:uid="{00000000-0005-0000-0000-0000192E0000}"/>
    <cellStyle name="Izlaz 2 2 2 5 11 4" xfId="50725" xr:uid="{00000000-0005-0000-0000-00001A2E0000}"/>
    <cellStyle name="Izlaz 2 2 2 5 12" xfId="10330" xr:uid="{00000000-0005-0000-0000-00001B2E0000}"/>
    <cellStyle name="Izlaz 2 2 2 5 12 2" xfId="10331" xr:uid="{00000000-0005-0000-0000-00001C2E0000}"/>
    <cellStyle name="Izlaz 2 2 2 5 12 2 2" xfId="10332" xr:uid="{00000000-0005-0000-0000-00001D2E0000}"/>
    <cellStyle name="Izlaz 2 2 2 5 12 3" xfId="10333" xr:uid="{00000000-0005-0000-0000-00001E2E0000}"/>
    <cellStyle name="Izlaz 2 2 2 5 12 3 2" xfId="10334" xr:uid="{00000000-0005-0000-0000-00001F2E0000}"/>
    <cellStyle name="Izlaz 2 2 2 5 12 4" xfId="10335" xr:uid="{00000000-0005-0000-0000-0000202E0000}"/>
    <cellStyle name="Izlaz 2 2 2 5 12 4 2" xfId="10336" xr:uid="{00000000-0005-0000-0000-0000212E0000}"/>
    <cellStyle name="Izlaz 2 2 2 5 12 5" xfId="10337" xr:uid="{00000000-0005-0000-0000-0000222E0000}"/>
    <cellStyle name="Izlaz 2 2 2 5 13" xfId="10338" xr:uid="{00000000-0005-0000-0000-0000232E0000}"/>
    <cellStyle name="Izlaz 2 2 2 5 13 2" xfId="10339" xr:uid="{00000000-0005-0000-0000-0000242E0000}"/>
    <cellStyle name="Izlaz 2 2 2 5 13 2 2" xfId="10340" xr:uid="{00000000-0005-0000-0000-0000252E0000}"/>
    <cellStyle name="Izlaz 2 2 2 5 13 3" xfId="10341" xr:uid="{00000000-0005-0000-0000-0000262E0000}"/>
    <cellStyle name="Izlaz 2 2 2 5 13 3 2" xfId="10342" xr:uid="{00000000-0005-0000-0000-0000272E0000}"/>
    <cellStyle name="Izlaz 2 2 2 5 13 4" xfId="10343" xr:uid="{00000000-0005-0000-0000-0000282E0000}"/>
    <cellStyle name="Izlaz 2 2 2 5 14" xfId="46593" xr:uid="{00000000-0005-0000-0000-0000292E0000}"/>
    <cellStyle name="Izlaz 2 2 2 5 2" xfId="10344" xr:uid="{00000000-0005-0000-0000-00002A2E0000}"/>
    <cellStyle name="Izlaz 2 2 2 5 2 2" xfId="10345" xr:uid="{00000000-0005-0000-0000-00002B2E0000}"/>
    <cellStyle name="Izlaz 2 2 2 5 2 2 2" xfId="10346" xr:uid="{00000000-0005-0000-0000-00002C2E0000}"/>
    <cellStyle name="Izlaz 2 2 2 5 2 2 2 2" xfId="10347" xr:uid="{00000000-0005-0000-0000-00002D2E0000}"/>
    <cellStyle name="Izlaz 2 2 2 5 2 2 3" xfId="10348" xr:uid="{00000000-0005-0000-0000-00002E2E0000}"/>
    <cellStyle name="Izlaz 2 2 2 5 2 2 3 2" xfId="10349" xr:uid="{00000000-0005-0000-0000-00002F2E0000}"/>
    <cellStyle name="Izlaz 2 2 2 5 2 2 4" xfId="10350" xr:uid="{00000000-0005-0000-0000-0000302E0000}"/>
    <cellStyle name="Izlaz 2 2 2 5 2 2 4 2" xfId="10351" xr:uid="{00000000-0005-0000-0000-0000312E0000}"/>
    <cellStyle name="Izlaz 2 2 2 5 2 2 5" xfId="10352" xr:uid="{00000000-0005-0000-0000-0000322E0000}"/>
    <cellStyle name="Izlaz 2 2 2 5 2 3" xfId="10353" xr:uid="{00000000-0005-0000-0000-0000332E0000}"/>
    <cellStyle name="Izlaz 2 2 2 5 2 3 2" xfId="10354" xr:uid="{00000000-0005-0000-0000-0000342E0000}"/>
    <cellStyle name="Izlaz 2 2 2 5 2 3 2 2" xfId="10355" xr:uid="{00000000-0005-0000-0000-0000352E0000}"/>
    <cellStyle name="Izlaz 2 2 2 5 2 3 3" xfId="10356" xr:uid="{00000000-0005-0000-0000-0000362E0000}"/>
    <cellStyle name="Izlaz 2 2 2 5 2 3 3 2" xfId="10357" xr:uid="{00000000-0005-0000-0000-0000372E0000}"/>
    <cellStyle name="Izlaz 2 2 2 5 2 3 4" xfId="10358" xr:uid="{00000000-0005-0000-0000-0000382E0000}"/>
    <cellStyle name="Izlaz 2 2 2 5 2 4" xfId="47058" xr:uid="{00000000-0005-0000-0000-0000392E0000}"/>
    <cellStyle name="Izlaz 2 2 2 5 3" xfId="10359" xr:uid="{00000000-0005-0000-0000-00003A2E0000}"/>
    <cellStyle name="Izlaz 2 2 2 5 3 2" xfId="10360" xr:uid="{00000000-0005-0000-0000-00003B2E0000}"/>
    <cellStyle name="Izlaz 2 2 2 5 3 2 2" xfId="10361" xr:uid="{00000000-0005-0000-0000-00003C2E0000}"/>
    <cellStyle name="Izlaz 2 2 2 5 3 2 2 2" xfId="10362" xr:uid="{00000000-0005-0000-0000-00003D2E0000}"/>
    <cellStyle name="Izlaz 2 2 2 5 3 2 3" xfId="10363" xr:uid="{00000000-0005-0000-0000-00003E2E0000}"/>
    <cellStyle name="Izlaz 2 2 2 5 3 2 3 2" xfId="10364" xr:uid="{00000000-0005-0000-0000-00003F2E0000}"/>
    <cellStyle name="Izlaz 2 2 2 5 3 2 4" xfId="10365" xr:uid="{00000000-0005-0000-0000-0000402E0000}"/>
    <cellStyle name="Izlaz 2 2 2 5 3 2 4 2" xfId="10366" xr:uid="{00000000-0005-0000-0000-0000412E0000}"/>
    <cellStyle name="Izlaz 2 2 2 5 3 2 5" xfId="10367" xr:uid="{00000000-0005-0000-0000-0000422E0000}"/>
    <cellStyle name="Izlaz 2 2 2 5 3 3" xfId="10368" xr:uid="{00000000-0005-0000-0000-0000432E0000}"/>
    <cellStyle name="Izlaz 2 2 2 5 3 3 2" xfId="10369" xr:uid="{00000000-0005-0000-0000-0000442E0000}"/>
    <cellStyle name="Izlaz 2 2 2 5 3 3 2 2" xfId="10370" xr:uid="{00000000-0005-0000-0000-0000452E0000}"/>
    <cellStyle name="Izlaz 2 2 2 5 3 3 3" xfId="10371" xr:uid="{00000000-0005-0000-0000-0000462E0000}"/>
    <cellStyle name="Izlaz 2 2 2 5 3 3 3 2" xfId="10372" xr:uid="{00000000-0005-0000-0000-0000472E0000}"/>
    <cellStyle name="Izlaz 2 2 2 5 3 3 4" xfId="10373" xr:uid="{00000000-0005-0000-0000-0000482E0000}"/>
    <cellStyle name="Izlaz 2 2 2 5 3 4" xfId="47657" xr:uid="{00000000-0005-0000-0000-0000492E0000}"/>
    <cellStyle name="Izlaz 2 2 2 5 4" xfId="10374" xr:uid="{00000000-0005-0000-0000-00004A2E0000}"/>
    <cellStyle name="Izlaz 2 2 2 5 4 2" xfId="10375" xr:uid="{00000000-0005-0000-0000-00004B2E0000}"/>
    <cellStyle name="Izlaz 2 2 2 5 4 2 2" xfId="10376" xr:uid="{00000000-0005-0000-0000-00004C2E0000}"/>
    <cellStyle name="Izlaz 2 2 2 5 4 2 2 2" xfId="10377" xr:uid="{00000000-0005-0000-0000-00004D2E0000}"/>
    <cellStyle name="Izlaz 2 2 2 5 4 2 3" xfId="10378" xr:uid="{00000000-0005-0000-0000-00004E2E0000}"/>
    <cellStyle name="Izlaz 2 2 2 5 4 2 3 2" xfId="10379" xr:uid="{00000000-0005-0000-0000-00004F2E0000}"/>
    <cellStyle name="Izlaz 2 2 2 5 4 2 4" xfId="10380" xr:uid="{00000000-0005-0000-0000-0000502E0000}"/>
    <cellStyle name="Izlaz 2 2 2 5 4 2 4 2" xfId="10381" xr:uid="{00000000-0005-0000-0000-0000512E0000}"/>
    <cellStyle name="Izlaz 2 2 2 5 4 2 5" xfId="10382" xr:uid="{00000000-0005-0000-0000-0000522E0000}"/>
    <cellStyle name="Izlaz 2 2 2 5 4 3" xfId="10383" xr:uid="{00000000-0005-0000-0000-0000532E0000}"/>
    <cellStyle name="Izlaz 2 2 2 5 4 3 2" xfId="10384" xr:uid="{00000000-0005-0000-0000-0000542E0000}"/>
    <cellStyle name="Izlaz 2 2 2 5 4 3 2 2" xfId="10385" xr:uid="{00000000-0005-0000-0000-0000552E0000}"/>
    <cellStyle name="Izlaz 2 2 2 5 4 3 3" xfId="10386" xr:uid="{00000000-0005-0000-0000-0000562E0000}"/>
    <cellStyle name="Izlaz 2 2 2 5 4 3 3 2" xfId="10387" xr:uid="{00000000-0005-0000-0000-0000572E0000}"/>
    <cellStyle name="Izlaz 2 2 2 5 4 3 4" xfId="10388" xr:uid="{00000000-0005-0000-0000-0000582E0000}"/>
    <cellStyle name="Izlaz 2 2 2 5 4 4" xfId="48072" xr:uid="{00000000-0005-0000-0000-0000592E0000}"/>
    <cellStyle name="Izlaz 2 2 2 5 5" xfId="10389" xr:uid="{00000000-0005-0000-0000-00005A2E0000}"/>
    <cellStyle name="Izlaz 2 2 2 5 5 2" xfId="10390" xr:uid="{00000000-0005-0000-0000-00005B2E0000}"/>
    <cellStyle name="Izlaz 2 2 2 5 5 2 2" xfId="10391" xr:uid="{00000000-0005-0000-0000-00005C2E0000}"/>
    <cellStyle name="Izlaz 2 2 2 5 5 2 2 2" xfId="10392" xr:uid="{00000000-0005-0000-0000-00005D2E0000}"/>
    <cellStyle name="Izlaz 2 2 2 5 5 2 3" xfId="10393" xr:uid="{00000000-0005-0000-0000-00005E2E0000}"/>
    <cellStyle name="Izlaz 2 2 2 5 5 2 3 2" xfId="10394" xr:uid="{00000000-0005-0000-0000-00005F2E0000}"/>
    <cellStyle name="Izlaz 2 2 2 5 5 2 4" xfId="10395" xr:uid="{00000000-0005-0000-0000-0000602E0000}"/>
    <cellStyle name="Izlaz 2 2 2 5 5 2 4 2" xfId="10396" xr:uid="{00000000-0005-0000-0000-0000612E0000}"/>
    <cellStyle name="Izlaz 2 2 2 5 5 2 5" xfId="10397" xr:uid="{00000000-0005-0000-0000-0000622E0000}"/>
    <cellStyle name="Izlaz 2 2 2 5 5 3" xfId="10398" xr:uid="{00000000-0005-0000-0000-0000632E0000}"/>
    <cellStyle name="Izlaz 2 2 2 5 5 3 2" xfId="10399" xr:uid="{00000000-0005-0000-0000-0000642E0000}"/>
    <cellStyle name="Izlaz 2 2 2 5 5 3 2 2" xfId="10400" xr:uid="{00000000-0005-0000-0000-0000652E0000}"/>
    <cellStyle name="Izlaz 2 2 2 5 5 3 3" xfId="10401" xr:uid="{00000000-0005-0000-0000-0000662E0000}"/>
    <cellStyle name="Izlaz 2 2 2 5 5 3 3 2" xfId="10402" xr:uid="{00000000-0005-0000-0000-0000672E0000}"/>
    <cellStyle name="Izlaz 2 2 2 5 5 3 4" xfId="10403" xr:uid="{00000000-0005-0000-0000-0000682E0000}"/>
    <cellStyle name="Izlaz 2 2 2 5 5 4" xfId="48472" xr:uid="{00000000-0005-0000-0000-0000692E0000}"/>
    <cellStyle name="Izlaz 2 2 2 5 6" xfId="10404" xr:uid="{00000000-0005-0000-0000-00006A2E0000}"/>
    <cellStyle name="Izlaz 2 2 2 5 6 2" xfId="10405" xr:uid="{00000000-0005-0000-0000-00006B2E0000}"/>
    <cellStyle name="Izlaz 2 2 2 5 6 2 2" xfId="10406" xr:uid="{00000000-0005-0000-0000-00006C2E0000}"/>
    <cellStyle name="Izlaz 2 2 2 5 6 2 2 2" xfId="10407" xr:uid="{00000000-0005-0000-0000-00006D2E0000}"/>
    <cellStyle name="Izlaz 2 2 2 5 6 2 3" xfId="10408" xr:uid="{00000000-0005-0000-0000-00006E2E0000}"/>
    <cellStyle name="Izlaz 2 2 2 5 6 2 3 2" xfId="10409" xr:uid="{00000000-0005-0000-0000-00006F2E0000}"/>
    <cellStyle name="Izlaz 2 2 2 5 6 2 4" xfId="10410" xr:uid="{00000000-0005-0000-0000-0000702E0000}"/>
    <cellStyle name="Izlaz 2 2 2 5 6 2 4 2" xfId="10411" xr:uid="{00000000-0005-0000-0000-0000712E0000}"/>
    <cellStyle name="Izlaz 2 2 2 5 6 2 5" xfId="10412" xr:uid="{00000000-0005-0000-0000-0000722E0000}"/>
    <cellStyle name="Izlaz 2 2 2 5 6 3" xfId="10413" xr:uid="{00000000-0005-0000-0000-0000732E0000}"/>
    <cellStyle name="Izlaz 2 2 2 5 6 3 2" xfId="10414" xr:uid="{00000000-0005-0000-0000-0000742E0000}"/>
    <cellStyle name="Izlaz 2 2 2 5 6 3 2 2" xfId="10415" xr:uid="{00000000-0005-0000-0000-0000752E0000}"/>
    <cellStyle name="Izlaz 2 2 2 5 6 3 3" xfId="10416" xr:uid="{00000000-0005-0000-0000-0000762E0000}"/>
    <cellStyle name="Izlaz 2 2 2 5 6 3 3 2" xfId="10417" xr:uid="{00000000-0005-0000-0000-0000772E0000}"/>
    <cellStyle name="Izlaz 2 2 2 5 6 3 4" xfId="10418" xr:uid="{00000000-0005-0000-0000-0000782E0000}"/>
    <cellStyle name="Izlaz 2 2 2 5 6 4" xfId="48882" xr:uid="{00000000-0005-0000-0000-0000792E0000}"/>
    <cellStyle name="Izlaz 2 2 2 5 7" xfId="10419" xr:uid="{00000000-0005-0000-0000-00007A2E0000}"/>
    <cellStyle name="Izlaz 2 2 2 5 7 2" xfId="10420" xr:uid="{00000000-0005-0000-0000-00007B2E0000}"/>
    <cellStyle name="Izlaz 2 2 2 5 7 2 2" xfId="10421" xr:uid="{00000000-0005-0000-0000-00007C2E0000}"/>
    <cellStyle name="Izlaz 2 2 2 5 7 2 2 2" xfId="10422" xr:uid="{00000000-0005-0000-0000-00007D2E0000}"/>
    <cellStyle name="Izlaz 2 2 2 5 7 2 3" xfId="10423" xr:uid="{00000000-0005-0000-0000-00007E2E0000}"/>
    <cellStyle name="Izlaz 2 2 2 5 7 2 3 2" xfId="10424" xr:uid="{00000000-0005-0000-0000-00007F2E0000}"/>
    <cellStyle name="Izlaz 2 2 2 5 7 2 4" xfId="10425" xr:uid="{00000000-0005-0000-0000-0000802E0000}"/>
    <cellStyle name="Izlaz 2 2 2 5 7 2 4 2" xfId="10426" xr:uid="{00000000-0005-0000-0000-0000812E0000}"/>
    <cellStyle name="Izlaz 2 2 2 5 7 2 5" xfId="10427" xr:uid="{00000000-0005-0000-0000-0000822E0000}"/>
    <cellStyle name="Izlaz 2 2 2 5 7 3" xfId="10428" xr:uid="{00000000-0005-0000-0000-0000832E0000}"/>
    <cellStyle name="Izlaz 2 2 2 5 7 3 2" xfId="10429" xr:uid="{00000000-0005-0000-0000-0000842E0000}"/>
    <cellStyle name="Izlaz 2 2 2 5 7 3 2 2" xfId="10430" xr:uid="{00000000-0005-0000-0000-0000852E0000}"/>
    <cellStyle name="Izlaz 2 2 2 5 7 3 3" xfId="10431" xr:uid="{00000000-0005-0000-0000-0000862E0000}"/>
    <cellStyle name="Izlaz 2 2 2 5 7 3 3 2" xfId="10432" xr:uid="{00000000-0005-0000-0000-0000872E0000}"/>
    <cellStyle name="Izlaz 2 2 2 5 7 3 4" xfId="10433" xr:uid="{00000000-0005-0000-0000-0000882E0000}"/>
    <cellStyle name="Izlaz 2 2 2 5 7 4" xfId="47486" xr:uid="{00000000-0005-0000-0000-0000892E0000}"/>
    <cellStyle name="Izlaz 2 2 2 5 8" xfId="10434" xr:uid="{00000000-0005-0000-0000-00008A2E0000}"/>
    <cellStyle name="Izlaz 2 2 2 5 8 2" xfId="10435" xr:uid="{00000000-0005-0000-0000-00008B2E0000}"/>
    <cellStyle name="Izlaz 2 2 2 5 8 2 2" xfId="10436" xr:uid="{00000000-0005-0000-0000-00008C2E0000}"/>
    <cellStyle name="Izlaz 2 2 2 5 8 2 2 2" xfId="10437" xr:uid="{00000000-0005-0000-0000-00008D2E0000}"/>
    <cellStyle name="Izlaz 2 2 2 5 8 2 3" xfId="10438" xr:uid="{00000000-0005-0000-0000-00008E2E0000}"/>
    <cellStyle name="Izlaz 2 2 2 5 8 2 3 2" xfId="10439" xr:uid="{00000000-0005-0000-0000-00008F2E0000}"/>
    <cellStyle name="Izlaz 2 2 2 5 8 2 4" xfId="10440" xr:uid="{00000000-0005-0000-0000-0000902E0000}"/>
    <cellStyle name="Izlaz 2 2 2 5 8 2 4 2" xfId="10441" xr:uid="{00000000-0005-0000-0000-0000912E0000}"/>
    <cellStyle name="Izlaz 2 2 2 5 8 2 5" xfId="10442" xr:uid="{00000000-0005-0000-0000-0000922E0000}"/>
    <cellStyle name="Izlaz 2 2 2 5 8 3" xfId="10443" xr:uid="{00000000-0005-0000-0000-0000932E0000}"/>
    <cellStyle name="Izlaz 2 2 2 5 8 3 2" xfId="10444" xr:uid="{00000000-0005-0000-0000-0000942E0000}"/>
    <cellStyle name="Izlaz 2 2 2 5 8 3 2 2" xfId="10445" xr:uid="{00000000-0005-0000-0000-0000952E0000}"/>
    <cellStyle name="Izlaz 2 2 2 5 8 3 3" xfId="10446" xr:uid="{00000000-0005-0000-0000-0000962E0000}"/>
    <cellStyle name="Izlaz 2 2 2 5 8 3 3 2" xfId="10447" xr:uid="{00000000-0005-0000-0000-0000972E0000}"/>
    <cellStyle name="Izlaz 2 2 2 5 8 3 4" xfId="10448" xr:uid="{00000000-0005-0000-0000-0000982E0000}"/>
    <cellStyle name="Izlaz 2 2 2 5 8 4" xfId="49444" xr:uid="{00000000-0005-0000-0000-0000992E0000}"/>
    <cellStyle name="Izlaz 2 2 2 5 9" xfId="10449" xr:uid="{00000000-0005-0000-0000-00009A2E0000}"/>
    <cellStyle name="Izlaz 2 2 2 5 9 2" xfId="10450" xr:uid="{00000000-0005-0000-0000-00009B2E0000}"/>
    <cellStyle name="Izlaz 2 2 2 5 9 2 2" xfId="10451" xr:uid="{00000000-0005-0000-0000-00009C2E0000}"/>
    <cellStyle name="Izlaz 2 2 2 5 9 2 2 2" xfId="10452" xr:uid="{00000000-0005-0000-0000-00009D2E0000}"/>
    <cellStyle name="Izlaz 2 2 2 5 9 2 3" xfId="10453" xr:uid="{00000000-0005-0000-0000-00009E2E0000}"/>
    <cellStyle name="Izlaz 2 2 2 5 9 2 3 2" xfId="10454" xr:uid="{00000000-0005-0000-0000-00009F2E0000}"/>
    <cellStyle name="Izlaz 2 2 2 5 9 2 4" xfId="10455" xr:uid="{00000000-0005-0000-0000-0000A02E0000}"/>
    <cellStyle name="Izlaz 2 2 2 5 9 2 4 2" xfId="10456" xr:uid="{00000000-0005-0000-0000-0000A12E0000}"/>
    <cellStyle name="Izlaz 2 2 2 5 9 2 5" xfId="10457" xr:uid="{00000000-0005-0000-0000-0000A22E0000}"/>
    <cellStyle name="Izlaz 2 2 2 5 9 3" xfId="10458" xr:uid="{00000000-0005-0000-0000-0000A32E0000}"/>
    <cellStyle name="Izlaz 2 2 2 5 9 3 2" xfId="10459" xr:uid="{00000000-0005-0000-0000-0000A42E0000}"/>
    <cellStyle name="Izlaz 2 2 2 5 9 3 2 2" xfId="10460" xr:uid="{00000000-0005-0000-0000-0000A52E0000}"/>
    <cellStyle name="Izlaz 2 2 2 5 9 3 3" xfId="10461" xr:uid="{00000000-0005-0000-0000-0000A62E0000}"/>
    <cellStyle name="Izlaz 2 2 2 5 9 3 3 2" xfId="10462" xr:uid="{00000000-0005-0000-0000-0000A72E0000}"/>
    <cellStyle name="Izlaz 2 2 2 5 9 3 4" xfId="10463" xr:uid="{00000000-0005-0000-0000-0000A82E0000}"/>
    <cellStyle name="Izlaz 2 2 2 5 9 4" xfId="49890" xr:uid="{00000000-0005-0000-0000-0000A92E0000}"/>
    <cellStyle name="Izlaz 2 2 2 6" xfId="10464" xr:uid="{00000000-0005-0000-0000-0000AA2E0000}"/>
    <cellStyle name="Izlaz 2 2 2 6 10" xfId="10465" xr:uid="{00000000-0005-0000-0000-0000AB2E0000}"/>
    <cellStyle name="Izlaz 2 2 2 6 10 2" xfId="10466" xr:uid="{00000000-0005-0000-0000-0000AC2E0000}"/>
    <cellStyle name="Izlaz 2 2 2 6 10 2 2" xfId="10467" xr:uid="{00000000-0005-0000-0000-0000AD2E0000}"/>
    <cellStyle name="Izlaz 2 2 2 6 10 2 2 2" xfId="10468" xr:uid="{00000000-0005-0000-0000-0000AE2E0000}"/>
    <cellStyle name="Izlaz 2 2 2 6 10 2 3" xfId="10469" xr:uid="{00000000-0005-0000-0000-0000AF2E0000}"/>
    <cellStyle name="Izlaz 2 2 2 6 10 2 3 2" xfId="10470" xr:uid="{00000000-0005-0000-0000-0000B02E0000}"/>
    <cellStyle name="Izlaz 2 2 2 6 10 2 4" xfId="10471" xr:uid="{00000000-0005-0000-0000-0000B12E0000}"/>
    <cellStyle name="Izlaz 2 2 2 6 10 2 4 2" xfId="10472" xr:uid="{00000000-0005-0000-0000-0000B22E0000}"/>
    <cellStyle name="Izlaz 2 2 2 6 10 2 5" xfId="10473" xr:uid="{00000000-0005-0000-0000-0000B32E0000}"/>
    <cellStyle name="Izlaz 2 2 2 6 10 3" xfId="10474" xr:uid="{00000000-0005-0000-0000-0000B42E0000}"/>
    <cellStyle name="Izlaz 2 2 2 6 10 3 2" xfId="10475" xr:uid="{00000000-0005-0000-0000-0000B52E0000}"/>
    <cellStyle name="Izlaz 2 2 2 6 10 3 2 2" xfId="10476" xr:uid="{00000000-0005-0000-0000-0000B62E0000}"/>
    <cellStyle name="Izlaz 2 2 2 6 10 3 3" xfId="10477" xr:uid="{00000000-0005-0000-0000-0000B72E0000}"/>
    <cellStyle name="Izlaz 2 2 2 6 10 3 3 2" xfId="10478" xr:uid="{00000000-0005-0000-0000-0000B82E0000}"/>
    <cellStyle name="Izlaz 2 2 2 6 10 3 4" xfId="10479" xr:uid="{00000000-0005-0000-0000-0000B92E0000}"/>
    <cellStyle name="Izlaz 2 2 2 6 10 4" xfId="50299" xr:uid="{00000000-0005-0000-0000-0000BA2E0000}"/>
    <cellStyle name="Izlaz 2 2 2 6 11" xfId="10480" xr:uid="{00000000-0005-0000-0000-0000BB2E0000}"/>
    <cellStyle name="Izlaz 2 2 2 6 11 2" xfId="10481" xr:uid="{00000000-0005-0000-0000-0000BC2E0000}"/>
    <cellStyle name="Izlaz 2 2 2 6 11 2 2" xfId="10482" xr:uid="{00000000-0005-0000-0000-0000BD2E0000}"/>
    <cellStyle name="Izlaz 2 2 2 6 11 2 2 2" xfId="10483" xr:uid="{00000000-0005-0000-0000-0000BE2E0000}"/>
    <cellStyle name="Izlaz 2 2 2 6 11 2 3" xfId="10484" xr:uid="{00000000-0005-0000-0000-0000BF2E0000}"/>
    <cellStyle name="Izlaz 2 2 2 6 11 2 3 2" xfId="10485" xr:uid="{00000000-0005-0000-0000-0000C02E0000}"/>
    <cellStyle name="Izlaz 2 2 2 6 11 2 4" xfId="10486" xr:uid="{00000000-0005-0000-0000-0000C12E0000}"/>
    <cellStyle name="Izlaz 2 2 2 6 11 2 4 2" xfId="10487" xr:uid="{00000000-0005-0000-0000-0000C22E0000}"/>
    <cellStyle name="Izlaz 2 2 2 6 11 2 5" xfId="10488" xr:uid="{00000000-0005-0000-0000-0000C32E0000}"/>
    <cellStyle name="Izlaz 2 2 2 6 11 3" xfId="10489" xr:uid="{00000000-0005-0000-0000-0000C42E0000}"/>
    <cellStyle name="Izlaz 2 2 2 6 11 3 2" xfId="10490" xr:uid="{00000000-0005-0000-0000-0000C52E0000}"/>
    <cellStyle name="Izlaz 2 2 2 6 11 3 2 2" xfId="10491" xr:uid="{00000000-0005-0000-0000-0000C62E0000}"/>
    <cellStyle name="Izlaz 2 2 2 6 11 3 3" xfId="10492" xr:uid="{00000000-0005-0000-0000-0000C72E0000}"/>
    <cellStyle name="Izlaz 2 2 2 6 11 3 3 2" xfId="10493" xr:uid="{00000000-0005-0000-0000-0000C82E0000}"/>
    <cellStyle name="Izlaz 2 2 2 6 11 3 4" xfId="10494" xr:uid="{00000000-0005-0000-0000-0000C92E0000}"/>
    <cellStyle name="Izlaz 2 2 2 6 11 4" xfId="50726" xr:uid="{00000000-0005-0000-0000-0000CA2E0000}"/>
    <cellStyle name="Izlaz 2 2 2 6 12" xfId="10495" xr:uid="{00000000-0005-0000-0000-0000CB2E0000}"/>
    <cellStyle name="Izlaz 2 2 2 6 12 2" xfId="10496" xr:uid="{00000000-0005-0000-0000-0000CC2E0000}"/>
    <cellStyle name="Izlaz 2 2 2 6 12 2 2" xfId="10497" xr:uid="{00000000-0005-0000-0000-0000CD2E0000}"/>
    <cellStyle name="Izlaz 2 2 2 6 12 3" xfId="10498" xr:uid="{00000000-0005-0000-0000-0000CE2E0000}"/>
    <cellStyle name="Izlaz 2 2 2 6 12 3 2" xfId="10499" xr:uid="{00000000-0005-0000-0000-0000CF2E0000}"/>
    <cellStyle name="Izlaz 2 2 2 6 12 4" xfId="10500" xr:uid="{00000000-0005-0000-0000-0000D02E0000}"/>
    <cellStyle name="Izlaz 2 2 2 6 12 4 2" xfId="10501" xr:uid="{00000000-0005-0000-0000-0000D12E0000}"/>
    <cellStyle name="Izlaz 2 2 2 6 12 5" xfId="10502" xr:uid="{00000000-0005-0000-0000-0000D22E0000}"/>
    <cellStyle name="Izlaz 2 2 2 6 13" xfId="10503" xr:uid="{00000000-0005-0000-0000-0000D32E0000}"/>
    <cellStyle name="Izlaz 2 2 2 6 13 2" xfId="10504" xr:uid="{00000000-0005-0000-0000-0000D42E0000}"/>
    <cellStyle name="Izlaz 2 2 2 6 13 2 2" xfId="10505" xr:uid="{00000000-0005-0000-0000-0000D52E0000}"/>
    <cellStyle name="Izlaz 2 2 2 6 13 3" xfId="10506" xr:uid="{00000000-0005-0000-0000-0000D62E0000}"/>
    <cellStyle name="Izlaz 2 2 2 6 13 3 2" xfId="10507" xr:uid="{00000000-0005-0000-0000-0000D72E0000}"/>
    <cellStyle name="Izlaz 2 2 2 6 13 4" xfId="10508" xr:uid="{00000000-0005-0000-0000-0000D82E0000}"/>
    <cellStyle name="Izlaz 2 2 2 6 14" xfId="46556" xr:uid="{00000000-0005-0000-0000-0000D92E0000}"/>
    <cellStyle name="Izlaz 2 2 2 6 2" xfId="10509" xr:uid="{00000000-0005-0000-0000-0000DA2E0000}"/>
    <cellStyle name="Izlaz 2 2 2 6 2 2" xfId="10510" xr:uid="{00000000-0005-0000-0000-0000DB2E0000}"/>
    <cellStyle name="Izlaz 2 2 2 6 2 2 2" xfId="10511" xr:uid="{00000000-0005-0000-0000-0000DC2E0000}"/>
    <cellStyle name="Izlaz 2 2 2 6 2 2 2 2" xfId="10512" xr:uid="{00000000-0005-0000-0000-0000DD2E0000}"/>
    <cellStyle name="Izlaz 2 2 2 6 2 2 3" xfId="10513" xr:uid="{00000000-0005-0000-0000-0000DE2E0000}"/>
    <cellStyle name="Izlaz 2 2 2 6 2 2 3 2" xfId="10514" xr:uid="{00000000-0005-0000-0000-0000DF2E0000}"/>
    <cellStyle name="Izlaz 2 2 2 6 2 2 4" xfId="10515" xr:uid="{00000000-0005-0000-0000-0000E02E0000}"/>
    <cellStyle name="Izlaz 2 2 2 6 2 2 4 2" xfId="10516" xr:uid="{00000000-0005-0000-0000-0000E12E0000}"/>
    <cellStyle name="Izlaz 2 2 2 6 2 2 5" xfId="10517" xr:uid="{00000000-0005-0000-0000-0000E22E0000}"/>
    <cellStyle name="Izlaz 2 2 2 6 2 3" xfId="10518" xr:uid="{00000000-0005-0000-0000-0000E32E0000}"/>
    <cellStyle name="Izlaz 2 2 2 6 2 3 2" xfId="10519" xr:uid="{00000000-0005-0000-0000-0000E42E0000}"/>
    <cellStyle name="Izlaz 2 2 2 6 2 3 2 2" xfId="10520" xr:uid="{00000000-0005-0000-0000-0000E52E0000}"/>
    <cellStyle name="Izlaz 2 2 2 6 2 3 3" xfId="10521" xr:uid="{00000000-0005-0000-0000-0000E62E0000}"/>
    <cellStyle name="Izlaz 2 2 2 6 2 3 3 2" xfId="10522" xr:uid="{00000000-0005-0000-0000-0000E72E0000}"/>
    <cellStyle name="Izlaz 2 2 2 6 2 3 4" xfId="10523" xr:uid="{00000000-0005-0000-0000-0000E82E0000}"/>
    <cellStyle name="Izlaz 2 2 2 6 2 4" xfId="47059" xr:uid="{00000000-0005-0000-0000-0000E92E0000}"/>
    <cellStyle name="Izlaz 2 2 2 6 3" xfId="10524" xr:uid="{00000000-0005-0000-0000-0000EA2E0000}"/>
    <cellStyle name="Izlaz 2 2 2 6 3 2" xfId="10525" xr:uid="{00000000-0005-0000-0000-0000EB2E0000}"/>
    <cellStyle name="Izlaz 2 2 2 6 3 2 2" xfId="10526" xr:uid="{00000000-0005-0000-0000-0000EC2E0000}"/>
    <cellStyle name="Izlaz 2 2 2 6 3 2 2 2" xfId="10527" xr:uid="{00000000-0005-0000-0000-0000ED2E0000}"/>
    <cellStyle name="Izlaz 2 2 2 6 3 2 3" xfId="10528" xr:uid="{00000000-0005-0000-0000-0000EE2E0000}"/>
    <cellStyle name="Izlaz 2 2 2 6 3 2 3 2" xfId="10529" xr:uid="{00000000-0005-0000-0000-0000EF2E0000}"/>
    <cellStyle name="Izlaz 2 2 2 6 3 2 4" xfId="10530" xr:uid="{00000000-0005-0000-0000-0000F02E0000}"/>
    <cellStyle name="Izlaz 2 2 2 6 3 2 4 2" xfId="10531" xr:uid="{00000000-0005-0000-0000-0000F12E0000}"/>
    <cellStyle name="Izlaz 2 2 2 6 3 2 5" xfId="10532" xr:uid="{00000000-0005-0000-0000-0000F22E0000}"/>
    <cellStyle name="Izlaz 2 2 2 6 3 3" xfId="10533" xr:uid="{00000000-0005-0000-0000-0000F32E0000}"/>
    <cellStyle name="Izlaz 2 2 2 6 3 3 2" xfId="10534" xr:uid="{00000000-0005-0000-0000-0000F42E0000}"/>
    <cellStyle name="Izlaz 2 2 2 6 3 3 2 2" xfId="10535" xr:uid="{00000000-0005-0000-0000-0000F52E0000}"/>
    <cellStyle name="Izlaz 2 2 2 6 3 3 3" xfId="10536" xr:uid="{00000000-0005-0000-0000-0000F62E0000}"/>
    <cellStyle name="Izlaz 2 2 2 6 3 3 3 2" xfId="10537" xr:uid="{00000000-0005-0000-0000-0000F72E0000}"/>
    <cellStyle name="Izlaz 2 2 2 6 3 3 4" xfId="10538" xr:uid="{00000000-0005-0000-0000-0000F82E0000}"/>
    <cellStyle name="Izlaz 2 2 2 6 3 4" xfId="47658" xr:uid="{00000000-0005-0000-0000-0000F92E0000}"/>
    <cellStyle name="Izlaz 2 2 2 6 4" xfId="10539" xr:uid="{00000000-0005-0000-0000-0000FA2E0000}"/>
    <cellStyle name="Izlaz 2 2 2 6 4 2" xfId="10540" xr:uid="{00000000-0005-0000-0000-0000FB2E0000}"/>
    <cellStyle name="Izlaz 2 2 2 6 4 2 2" xfId="10541" xr:uid="{00000000-0005-0000-0000-0000FC2E0000}"/>
    <cellStyle name="Izlaz 2 2 2 6 4 2 2 2" xfId="10542" xr:uid="{00000000-0005-0000-0000-0000FD2E0000}"/>
    <cellStyle name="Izlaz 2 2 2 6 4 2 3" xfId="10543" xr:uid="{00000000-0005-0000-0000-0000FE2E0000}"/>
    <cellStyle name="Izlaz 2 2 2 6 4 2 3 2" xfId="10544" xr:uid="{00000000-0005-0000-0000-0000FF2E0000}"/>
    <cellStyle name="Izlaz 2 2 2 6 4 2 4" xfId="10545" xr:uid="{00000000-0005-0000-0000-0000002F0000}"/>
    <cellStyle name="Izlaz 2 2 2 6 4 2 4 2" xfId="10546" xr:uid="{00000000-0005-0000-0000-0000012F0000}"/>
    <cellStyle name="Izlaz 2 2 2 6 4 2 5" xfId="10547" xr:uid="{00000000-0005-0000-0000-0000022F0000}"/>
    <cellStyle name="Izlaz 2 2 2 6 4 3" xfId="10548" xr:uid="{00000000-0005-0000-0000-0000032F0000}"/>
    <cellStyle name="Izlaz 2 2 2 6 4 3 2" xfId="10549" xr:uid="{00000000-0005-0000-0000-0000042F0000}"/>
    <cellStyle name="Izlaz 2 2 2 6 4 3 2 2" xfId="10550" xr:uid="{00000000-0005-0000-0000-0000052F0000}"/>
    <cellStyle name="Izlaz 2 2 2 6 4 3 3" xfId="10551" xr:uid="{00000000-0005-0000-0000-0000062F0000}"/>
    <cellStyle name="Izlaz 2 2 2 6 4 3 3 2" xfId="10552" xr:uid="{00000000-0005-0000-0000-0000072F0000}"/>
    <cellStyle name="Izlaz 2 2 2 6 4 3 4" xfId="10553" xr:uid="{00000000-0005-0000-0000-0000082F0000}"/>
    <cellStyle name="Izlaz 2 2 2 6 4 4" xfId="48073" xr:uid="{00000000-0005-0000-0000-0000092F0000}"/>
    <cellStyle name="Izlaz 2 2 2 6 5" xfId="10554" xr:uid="{00000000-0005-0000-0000-00000A2F0000}"/>
    <cellStyle name="Izlaz 2 2 2 6 5 2" xfId="10555" xr:uid="{00000000-0005-0000-0000-00000B2F0000}"/>
    <cellStyle name="Izlaz 2 2 2 6 5 2 2" xfId="10556" xr:uid="{00000000-0005-0000-0000-00000C2F0000}"/>
    <cellStyle name="Izlaz 2 2 2 6 5 2 2 2" xfId="10557" xr:uid="{00000000-0005-0000-0000-00000D2F0000}"/>
    <cellStyle name="Izlaz 2 2 2 6 5 2 3" xfId="10558" xr:uid="{00000000-0005-0000-0000-00000E2F0000}"/>
    <cellStyle name="Izlaz 2 2 2 6 5 2 3 2" xfId="10559" xr:uid="{00000000-0005-0000-0000-00000F2F0000}"/>
    <cellStyle name="Izlaz 2 2 2 6 5 2 4" xfId="10560" xr:uid="{00000000-0005-0000-0000-0000102F0000}"/>
    <cellStyle name="Izlaz 2 2 2 6 5 2 4 2" xfId="10561" xr:uid="{00000000-0005-0000-0000-0000112F0000}"/>
    <cellStyle name="Izlaz 2 2 2 6 5 2 5" xfId="10562" xr:uid="{00000000-0005-0000-0000-0000122F0000}"/>
    <cellStyle name="Izlaz 2 2 2 6 5 3" xfId="10563" xr:uid="{00000000-0005-0000-0000-0000132F0000}"/>
    <cellStyle name="Izlaz 2 2 2 6 5 3 2" xfId="10564" xr:uid="{00000000-0005-0000-0000-0000142F0000}"/>
    <cellStyle name="Izlaz 2 2 2 6 5 3 2 2" xfId="10565" xr:uid="{00000000-0005-0000-0000-0000152F0000}"/>
    <cellStyle name="Izlaz 2 2 2 6 5 3 3" xfId="10566" xr:uid="{00000000-0005-0000-0000-0000162F0000}"/>
    <cellStyle name="Izlaz 2 2 2 6 5 3 3 2" xfId="10567" xr:uid="{00000000-0005-0000-0000-0000172F0000}"/>
    <cellStyle name="Izlaz 2 2 2 6 5 3 4" xfId="10568" xr:uid="{00000000-0005-0000-0000-0000182F0000}"/>
    <cellStyle name="Izlaz 2 2 2 6 5 4" xfId="48473" xr:uid="{00000000-0005-0000-0000-0000192F0000}"/>
    <cellStyle name="Izlaz 2 2 2 6 6" xfId="10569" xr:uid="{00000000-0005-0000-0000-00001A2F0000}"/>
    <cellStyle name="Izlaz 2 2 2 6 6 2" xfId="10570" xr:uid="{00000000-0005-0000-0000-00001B2F0000}"/>
    <cellStyle name="Izlaz 2 2 2 6 6 2 2" xfId="10571" xr:uid="{00000000-0005-0000-0000-00001C2F0000}"/>
    <cellStyle name="Izlaz 2 2 2 6 6 2 2 2" xfId="10572" xr:uid="{00000000-0005-0000-0000-00001D2F0000}"/>
    <cellStyle name="Izlaz 2 2 2 6 6 2 3" xfId="10573" xr:uid="{00000000-0005-0000-0000-00001E2F0000}"/>
    <cellStyle name="Izlaz 2 2 2 6 6 2 3 2" xfId="10574" xr:uid="{00000000-0005-0000-0000-00001F2F0000}"/>
    <cellStyle name="Izlaz 2 2 2 6 6 2 4" xfId="10575" xr:uid="{00000000-0005-0000-0000-0000202F0000}"/>
    <cellStyle name="Izlaz 2 2 2 6 6 2 4 2" xfId="10576" xr:uid="{00000000-0005-0000-0000-0000212F0000}"/>
    <cellStyle name="Izlaz 2 2 2 6 6 2 5" xfId="10577" xr:uid="{00000000-0005-0000-0000-0000222F0000}"/>
    <cellStyle name="Izlaz 2 2 2 6 6 3" xfId="10578" xr:uid="{00000000-0005-0000-0000-0000232F0000}"/>
    <cellStyle name="Izlaz 2 2 2 6 6 3 2" xfId="10579" xr:uid="{00000000-0005-0000-0000-0000242F0000}"/>
    <cellStyle name="Izlaz 2 2 2 6 6 3 2 2" xfId="10580" xr:uid="{00000000-0005-0000-0000-0000252F0000}"/>
    <cellStyle name="Izlaz 2 2 2 6 6 3 3" xfId="10581" xr:uid="{00000000-0005-0000-0000-0000262F0000}"/>
    <cellStyle name="Izlaz 2 2 2 6 6 3 3 2" xfId="10582" xr:uid="{00000000-0005-0000-0000-0000272F0000}"/>
    <cellStyle name="Izlaz 2 2 2 6 6 3 4" xfId="10583" xr:uid="{00000000-0005-0000-0000-0000282F0000}"/>
    <cellStyle name="Izlaz 2 2 2 6 6 4" xfId="48883" xr:uid="{00000000-0005-0000-0000-0000292F0000}"/>
    <cellStyle name="Izlaz 2 2 2 6 7" xfId="10584" xr:uid="{00000000-0005-0000-0000-00002A2F0000}"/>
    <cellStyle name="Izlaz 2 2 2 6 7 2" xfId="10585" xr:uid="{00000000-0005-0000-0000-00002B2F0000}"/>
    <cellStyle name="Izlaz 2 2 2 6 7 2 2" xfId="10586" xr:uid="{00000000-0005-0000-0000-00002C2F0000}"/>
    <cellStyle name="Izlaz 2 2 2 6 7 2 2 2" xfId="10587" xr:uid="{00000000-0005-0000-0000-00002D2F0000}"/>
    <cellStyle name="Izlaz 2 2 2 6 7 2 3" xfId="10588" xr:uid="{00000000-0005-0000-0000-00002E2F0000}"/>
    <cellStyle name="Izlaz 2 2 2 6 7 2 3 2" xfId="10589" xr:uid="{00000000-0005-0000-0000-00002F2F0000}"/>
    <cellStyle name="Izlaz 2 2 2 6 7 2 4" xfId="10590" xr:uid="{00000000-0005-0000-0000-0000302F0000}"/>
    <cellStyle name="Izlaz 2 2 2 6 7 2 4 2" xfId="10591" xr:uid="{00000000-0005-0000-0000-0000312F0000}"/>
    <cellStyle name="Izlaz 2 2 2 6 7 2 5" xfId="10592" xr:uid="{00000000-0005-0000-0000-0000322F0000}"/>
    <cellStyle name="Izlaz 2 2 2 6 7 3" xfId="10593" xr:uid="{00000000-0005-0000-0000-0000332F0000}"/>
    <cellStyle name="Izlaz 2 2 2 6 7 3 2" xfId="10594" xr:uid="{00000000-0005-0000-0000-0000342F0000}"/>
    <cellStyle name="Izlaz 2 2 2 6 7 3 2 2" xfId="10595" xr:uid="{00000000-0005-0000-0000-0000352F0000}"/>
    <cellStyle name="Izlaz 2 2 2 6 7 3 3" xfId="10596" xr:uid="{00000000-0005-0000-0000-0000362F0000}"/>
    <cellStyle name="Izlaz 2 2 2 6 7 3 3 2" xfId="10597" xr:uid="{00000000-0005-0000-0000-0000372F0000}"/>
    <cellStyle name="Izlaz 2 2 2 6 7 3 4" xfId="10598" xr:uid="{00000000-0005-0000-0000-0000382F0000}"/>
    <cellStyle name="Izlaz 2 2 2 6 7 4" xfId="47493" xr:uid="{00000000-0005-0000-0000-0000392F0000}"/>
    <cellStyle name="Izlaz 2 2 2 6 8" xfId="10599" xr:uid="{00000000-0005-0000-0000-00003A2F0000}"/>
    <cellStyle name="Izlaz 2 2 2 6 8 2" xfId="10600" xr:uid="{00000000-0005-0000-0000-00003B2F0000}"/>
    <cellStyle name="Izlaz 2 2 2 6 8 2 2" xfId="10601" xr:uid="{00000000-0005-0000-0000-00003C2F0000}"/>
    <cellStyle name="Izlaz 2 2 2 6 8 2 2 2" xfId="10602" xr:uid="{00000000-0005-0000-0000-00003D2F0000}"/>
    <cellStyle name="Izlaz 2 2 2 6 8 2 3" xfId="10603" xr:uid="{00000000-0005-0000-0000-00003E2F0000}"/>
    <cellStyle name="Izlaz 2 2 2 6 8 2 3 2" xfId="10604" xr:uid="{00000000-0005-0000-0000-00003F2F0000}"/>
    <cellStyle name="Izlaz 2 2 2 6 8 2 4" xfId="10605" xr:uid="{00000000-0005-0000-0000-0000402F0000}"/>
    <cellStyle name="Izlaz 2 2 2 6 8 2 4 2" xfId="10606" xr:uid="{00000000-0005-0000-0000-0000412F0000}"/>
    <cellStyle name="Izlaz 2 2 2 6 8 2 5" xfId="10607" xr:uid="{00000000-0005-0000-0000-0000422F0000}"/>
    <cellStyle name="Izlaz 2 2 2 6 8 3" xfId="10608" xr:uid="{00000000-0005-0000-0000-0000432F0000}"/>
    <cellStyle name="Izlaz 2 2 2 6 8 3 2" xfId="10609" xr:uid="{00000000-0005-0000-0000-0000442F0000}"/>
    <cellStyle name="Izlaz 2 2 2 6 8 3 2 2" xfId="10610" xr:uid="{00000000-0005-0000-0000-0000452F0000}"/>
    <cellStyle name="Izlaz 2 2 2 6 8 3 3" xfId="10611" xr:uid="{00000000-0005-0000-0000-0000462F0000}"/>
    <cellStyle name="Izlaz 2 2 2 6 8 3 3 2" xfId="10612" xr:uid="{00000000-0005-0000-0000-0000472F0000}"/>
    <cellStyle name="Izlaz 2 2 2 6 8 3 4" xfId="10613" xr:uid="{00000000-0005-0000-0000-0000482F0000}"/>
    <cellStyle name="Izlaz 2 2 2 6 8 4" xfId="49445" xr:uid="{00000000-0005-0000-0000-0000492F0000}"/>
    <cellStyle name="Izlaz 2 2 2 6 9" xfId="10614" xr:uid="{00000000-0005-0000-0000-00004A2F0000}"/>
    <cellStyle name="Izlaz 2 2 2 6 9 2" xfId="10615" xr:uid="{00000000-0005-0000-0000-00004B2F0000}"/>
    <cellStyle name="Izlaz 2 2 2 6 9 2 2" xfId="10616" xr:uid="{00000000-0005-0000-0000-00004C2F0000}"/>
    <cellStyle name="Izlaz 2 2 2 6 9 2 2 2" xfId="10617" xr:uid="{00000000-0005-0000-0000-00004D2F0000}"/>
    <cellStyle name="Izlaz 2 2 2 6 9 2 3" xfId="10618" xr:uid="{00000000-0005-0000-0000-00004E2F0000}"/>
    <cellStyle name="Izlaz 2 2 2 6 9 2 3 2" xfId="10619" xr:uid="{00000000-0005-0000-0000-00004F2F0000}"/>
    <cellStyle name="Izlaz 2 2 2 6 9 2 4" xfId="10620" xr:uid="{00000000-0005-0000-0000-0000502F0000}"/>
    <cellStyle name="Izlaz 2 2 2 6 9 2 4 2" xfId="10621" xr:uid="{00000000-0005-0000-0000-0000512F0000}"/>
    <cellStyle name="Izlaz 2 2 2 6 9 2 5" xfId="10622" xr:uid="{00000000-0005-0000-0000-0000522F0000}"/>
    <cellStyle name="Izlaz 2 2 2 6 9 3" xfId="10623" xr:uid="{00000000-0005-0000-0000-0000532F0000}"/>
    <cellStyle name="Izlaz 2 2 2 6 9 3 2" xfId="10624" xr:uid="{00000000-0005-0000-0000-0000542F0000}"/>
    <cellStyle name="Izlaz 2 2 2 6 9 3 2 2" xfId="10625" xr:uid="{00000000-0005-0000-0000-0000552F0000}"/>
    <cellStyle name="Izlaz 2 2 2 6 9 3 3" xfId="10626" xr:uid="{00000000-0005-0000-0000-0000562F0000}"/>
    <cellStyle name="Izlaz 2 2 2 6 9 3 3 2" xfId="10627" xr:uid="{00000000-0005-0000-0000-0000572F0000}"/>
    <cellStyle name="Izlaz 2 2 2 6 9 3 4" xfId="10628" xr:uid="{00000000-0005-0000-0000-0000582F0000}"/>
    <cellStyle name="Izlaz 2 2 2 6 9 4" xfId="49891" xr:uid="{00000000-0005-0000-0000-0000592F0000}"/>
    <cellStyle name="Izlaz 2 2 2 7" xfId="10629" xr:uid="{00000000-0005-0000-0000-00005A2F0000}"/>
    <cellStyle name="Izlaz 2 2 2 7 10" xfId="10630" xr:uid="{00000000-0005-0000-0000-00005B2F0000}"/>
    <cellStyle name="Izlaz 2 2 2 7 10 2" xfId="10631" xr:uid="{00000000-0005-0000-0000-00005C2F0000}"/>
    <cellStyle name="Izlaz 2 2 2 7 10 2 2" xfId="10632" xr:uid="{00000000-0005-0000-0000-00005D2F0000}"/>
    <cellStyle name="Izlaz 2 2 2 7 10 2 2 2" xfId="10633" xr:uid="{00000000-0005-0000-0000-00005E2F0000}"/>
    <cellStyle name="Izlaz 2 2 2 7 10 2 3" xfId="10634" xr:uid="{00000000-0005-0000-0000-00005F2F0000}"/>
    <cellStyle name="Izlaz 2 2 2 7 10 2 3 2" xfId="10635" xr:uid="{00000000-0005-0000-0000-0000602F0000}"/>
    <cellStyle name="Izlaz 2 2 2 7 10 2 4" xfId="10636" xr:uid="{00000000-0005-0000-0000-0000612F0000}"/>
    <cellStyle name="Izlaz 2 2 2 7 10 2 4 2" xfId="10637" xr:uid="{00000000-0005-0000-0000-0000622F0000}"/>
    <cellStyle name="Izlaz 2 2 2 7 10 2 5" xfId="10638" xr:uid="{00000000-0005-0000-0000-0000632F0000}"/>
    <cellStyle name="Izlaz 2 2 2 7 10 3" xfId="10639" xr:uid="{00000000-0005-0000-0000-0000642F0000}"/>
    <cellStyle name="Izlaz 2 2 2 7 10 3 2" xfId="10640" xr:uid="{00000000-0005-0000-0000-0000652F0000}"/>
    <cellStyle name="Izlaz 2 2 2 7 10 3 2 2" xfId="10641" xr:uid="{00000000-0005-0000-0000-0000662F0000}"/>
    <cellStyle name="Izlaz 2 2 2 7 10 3 3" xfId="10642" xr:uid="{00000000-0005-0000-0000-0000672F0000}"/>
    <cellStyle name="Izlaz 2 2 2 7 10 3 3 2" xfId="10643" xr:uid="{00000000-0005-0000-0000-0000682F0000}"/>
    <cellStyle name="Izlaz 2 2 2 7 10 3 4" xfId="10644" xr:uid="{00000000-0005-0000-0000-0000692F0000}"/>
    <cellStyle name="Izlaz 2 2 2 7 10 4" xfId="50300" xr:uid="{00000000-0005-0000-0000-00006A2F0000}"/>
    <cellStyle name="Izlaz 2 2 2 7 11" xfId="10645" xr:uid="{00000000-0005-0000-0000-00006B2F0000}"/>
    <cellStyle name="Izlaz 2 2 2 7 11 2" xfId="10646" xr:uid="{00000000-0005-0000-0000-00006C2F0000}"/>
    <cellStyle name="Izlaz 2 2 2 7 11 2 2" xfId="10647" xr:uid="{00000000-0005-0000-0000-00006D2F0000}"/>
    <cellStyle name="Izlaz 2 2 2 7 11 2 2 2" xfId="10648" xr:uid="{00000000-0005-0000-0000-00006E2F0000}"/>
    <cellStyle name="Izlaz 2 2 2 7 11 2 3" xfId="10649" xr:uid="{00000000-0005-0000-0000-00006F2F0000}"/>
    <cellStyle name="Izlaz 2 2 2 7 11 2 3 2" xfId="10650" xr:uid="{00000000-0005-0000-0000-0000702F0000}"/>
    <cellStyle name="Izlaz 2 2 2 7 11 2 4" xfId="10651" xr:uid="{00000000-0005-0000-0000-0000712F0000}"/>
    <cellStyle name="Izlaz 2 2 2 7 11 2 4 2" xfId="10652" xr:uid="{00000000-0005-0000-0000-0000722F0000}"/>
    <cellStyle name="Izlaz 2 2 2 7 11 2 5" xfId="10653" xr:uid="{00000000-0005-0000-0000-0000732F0000}"/>
    <cellStyle name="Izlaz 2 2 2 7 11 3" xfId="10654" xr:uid="{00000000-0005-0000-0000-0000742F0000}"/>
    <cellStyle name="Izlaz 2 2 2 7 11 3 2" xfId="10655" xr:uid="{00000000-0005-0000-0000-0000752F0000}"/>
    <cellStyle name="Izlaz 2 2 2 7 11 3 2 2" xfId="10656" xr:uid="{00000000-0005-0000-0000-0000762F0000}"/>
    <cellStyle name="Izlaz 2 2 2 7 11 3 3" xfId="10657" xr:uid="{00000000-0005-0000-0000-0000772F0000}"/>
    <cellStyle name="Izlaz 2 2 2 7 11 3 3 2" xfId="10658" xr:uid="{00000000-0005-0000-0000-0000782F0000}"/>
    <cellStyle name="Izlaz 2 2 2 7 11 3 4" xfId="10659" xr:uid="{00000000-0005-0000-0000-0000792F0000}"/>
    <cellStyle name="Izlaz 2 2 2 7 11 4" xfId="50727" xr:uid="{00000000-0005-0000-0000-00007A2F0000}"/>
    <cellStyle name="Izlaz 2 2 2 7 12" xfId="10660" xr:uid="{00000000-0005-0000-0000-00007B2F0000}"/>
    <cellStyle name="Izlaz 2 2 2 7 12 2" xfId="10661" xr:uid="{00000000-0005-0000-0000-00007C2F0000}"/>
    <cellStyle name="Izlaz 2 2 2 7 12 2 2" xfId="10662" xr:uid="{00000000-0005-0000-0000-00007D2F0000}"/>
    <cellStyle name="Izlaz 2 2 2 7 12 3" xfId="10663" xr:uid="{00000000-0005-0000-0000-00007E2F0000}"/>
    <cellStyle name="Izlaz 2 2 2 7 12 3 2" xfId="10664" xr:uid="{00000000-0005-0000-0000-00007F2F0000}"/>
    <cellStyle name="Izlaz 2 2 2 7 12 4" xfId="10665" xr:uid="{00000000-0005-0000-0000-0000802F0000}"/>
    <cellStyle name="Izlaz 2 2 2 7 12 4 2" xfId="10666" xr:uid="{00000000-0005-0000-0000-0000812F0000}"/>
    <cellStyle name="Izlaz 2 2 2 7 12 5" xfId="10667" xr:uid="{00000000-0005-0000-0000-0000822F0000}"/>
    <cellStyle name="Izlaz 2 2 2 7 13" xfId="10668" xr:uid="{00000000-0005-0000-0000-0000832F0000}"/>
    <cellStyle name="Izlaz 2 2 2 7 13 2" xfId="10669" xr:uid="{00000000-0005-0000-0000-0000842F0000}"/>
    <cellStyle name="Izlaz 2 2 2 7 13 2 2" xfId="10670" xr:uid="{00000000-0005-0000-0000-0000852F0000}"/>
    <cellStyle name="Izlaz 2 2 2 7 13 3" xfId="10671" xr:uid="{00000000-0005-0000-0000-0000862F0000}"/>
    <cellStyle name="Izlaz 2 2 2 7 13 3 2" xfId="10672" xr:uid="{00000000-0005-0000-0000-0000872F0000}"/>
    <cellStyle name="Izlaz 2 2 2 7 13 4" xfId="10673" xr:uid="{00000000-0005-0000-0000-0000882F0000}"/>
    <cellStyle name="Izlaz 2 2 2 7 14" xfId="46617" xr:uid="{00000000-0005-0000-0000-0000892F0000}"/>
    <cellStyle name="Izlaz 2 2 2 7 2" xfId="10674" xr:uid="{00000000-0005-0000-0000-00008A2F0000}"/>
    <cellStyle name="Izlaz 2 2 2 7 2 2" xfId="10675" xr:uid="{00000000-0005-0000-0000-00008B2F0000}"/>
    <cellStyle name="Izlaz 2 2 2 7 2 2 2" xfId="10676" xr:uid="{00000000-0005-0000-0000-00008C2F0000}"/>
    <cellStyle name="Izlaz 2 2 2 7 2 2 2 2" xfId="10677" xr:uid="{00000000-0005-0000-0000-00008D2F0000}"/>
    <cellStyle name="Izlaz 2 2 2 7 2 2 3" xfId="10678" xr:uid="{00000000-0005-0000-0000-00008E2F0000}"/>
    <cellStyle name="Izlaz 2 2 2 7 2 2 3 2" xfId="10679" xr:uid="{00000000-0005-0000-0000-00008F2F0000}"/>
    <cellStyle name="Izlaz 2 2 2 7 2 2 4" xfId="10680" xr:uid="{00000000-0005-0000-0000-0000902F0000}"/>
    <cellStyle name="Izlaz 2 2 2 7 2 2 4 2" xfId="10681" xr:uid="{00000000-0005-0000-0000-0000912F0000}"/>
    <cellStyle name="Izlaz 2 2 2 7 2 2 5" xfId="10682" xr:uid="{00000000-0005-0000-0000-0000922F0000}"/>
    <cellStyle name="Izlaz 2 2 2 7 2 3" xfId="10683" xr:uid="{00000000-0005-0000-0000-0000932F0000}"/>
    <cellStyle name="Izlaz 2 2 2 7 2 3 2" xfId="10684" xr:uid="{00000000-0005-0000-0000-0000942F0000}"/>
    <cellStyle name="Izlaz 2 2 2 7 2 3 2 2" xfId="10685" xr:uid="{00000000-0005-0000-0000-0000952F0000}"/>
    <cellStyle name="Izlaz 2 2 2 7 2 3 3" xfId="10686" xr:uid="{00000000-0005-0000-0000-0000962F0000}"/>
    <cellStyle name="Izlaz 2 2 2 7 2 3 3 2" xfId="10687" xr:uid="{00000000-0005-0000-0000-0000972F0000}"/>
    <cellStyle name="Izlaz 2 2 2 7 2 3 4" xfId="10688" xr:uid="{00000000-0005-0000-0000-0000982F0000}"/>
    <cellStyle name="Izlaz 2 2 2 7 2 4" xfId="47060" xr:uid="{00000000-0005-0000-0000-0000992F0000}"/>
    <cellStyle name="Izlaz 2 2 2 7 3" xfId="10689" xr:uid="{00000000-0005-0000-0000-00009A2F0000}"/>
    <cellStyle name="Izlaz 2 2 2 7 3 2" xfId="10690" xr:uid="{00000000-0005-0000-0000-00009B2F0000}"/>
    <cellStyle name="Izlaz 2 2 2 7 3 2 2" xfId="10691" xr:uid="{00000000-0005-0000-0000-00009C2F0000}"/>
    <cellStyle name="Izlaz 2 2 2 7 3 2 2 2" xfId="10692" xr:uid="{00000000-0005-0000-0000-00009D2F0000}"/>
    <cellStyle name="Izlaz 2 2 2 7 3 2 3" xfId="10693" xr:uid="{00000000-0005-0000-0000-00009E2F0000}"/>
    <cellStyle name="Izlaz 2 2 2 7 3 2 3 2" xfId="10694" xr:uid="{00000000-0005-0000-0000-00009F2F0000}"/>
    <cellStyle name="Izlaz 2 2 2 7 3 2 4" xfId="10695" xr:uid="{00000000-0005-0000-0000-0000A02F0000}"/>
    <cellStyle name="Izlaz 2 2 2 7 3 2 4 2" xfId="10696" xr:uid="{00000000-0005-0000-0000-0000A12F0000}"/>
    <cellStyle name="Izlaz 2 2 2 7 3 2 5" xfId="10697" xr:uid="{00000000-0005-0000-0000-0000A22F0000}"/>
    <cellStyle name="Izlaz 2 2 2 7 3 3" xfId="10698" xr:uid="{00000000-0005-0000-0000-0000A32F0000}"/>
    <cellStyle name="Izlaz 2 2 2 7 3 3 2" xfId="10699" xr:uid="{00000000-0005-0000-0000-0000A42F0000}"/>
    <cellStyle name="Izlaz 2 2 2 7 3 3 2 2" xfId="10700" xr:uid="{00000000-0005-0000-0000-0000A52F0000}"/>
    <cellStyle name="Izlaz 2 2 2 7 3 3 3" xfId="10701" xr:uid="{00000000-0005-0000-0000-0000A62F0000}"/>
    <cellStyle name="Izlaz 2 2 2 7 3 3 3 2" xfId="10702" xr:uid="{00000000-0005-0000-0000-0000A72F0000}"/>
    <cellStyle name="Izlaz 2 2 2 7 3 3 4" xfId="10703" xr:uid="{00000000-0005-0000-0000-0000A82F0000}"/>
    <cellStyle name="Izlaz 2 2 2 7 3 4" xfId="47659" xr:uid="{00000000-0005-0000-0000-0000A92F0000}"/>
    <cellStyle name="Izlaz 2 2 2 7 4" xfId="10704" xr:uid="{00000000-0005-0000-0000-0000AA2F0000}"/>
    <cellStyle name="Izlaz 2 2 2 7 4 2" xfId="10705" xr:uid="{00000000-0005-0000-0000-0000AB2F0000}"/>
    <cellStyle name="Izlaz 2 2 2 7 4 2 2" xfId="10706" xr:uid="{00000000-0005-0000-0000-0000AC2F0000}"/>
    <cellStyle name="Izlaz 2 2 2 7 4 2 2 2" xfId="10707" xr:uid="{00000000-0005-0000-0000-0000AD2F0000}"/>
    <cellStyle name="Izlaz 2 2 2 7 4 2 3" xfId="10708" xr:uid="{00000000-0005-0000-0000-0000AE2F0000}"/>
    <cellStyle name="Izlaz 2 2 2 7 4 2 3 2" xfId="10709" xr:uid="{00000000-0005-0000-0000-0000AF2F0000}"/>
    <cellStyle name="Izlaz 2 2 2 7 4 2 4" xfId="10710" xr:uid="{00000000-0005-0000-0000-0000B02F0000}"/>
    <cellStyle name="Izlaz 2 2 2 7 4 2 4 2" xfId="10711" xr:uid="{00000000-0005-0000-0000-0000B12F0000}"/>
    <cellStyle name="Izlaz 2 2 2 7 4 2 5" xfId="10712" xr:uid="{00000000-0005-0000-0000-0000B22F0000}"/>
    <cellStyle name="Izlaz 2 2 2 7 4 3" xfId="10713" xr:uid="{00000000-0005-0000-0000-0000B32F0000}"/>
    <cellStyle name="Izlaz 2 2 2 7 4 3 2" xfId="10714" xr:uid="{00000000-0005-0000-0000-0000B42F0000}"/>
    <cellStyle name="Izlaz 2 2 2 7 4 3 2 2" xfId="10715" xr:uid="{00000000-0005-0000-0000-0000B52F0000}"/>
    <cellStyle name="Izlaz 2 2 2 7 4 3 3" xfId="10716" xr:uid="{00000000-0005-0000-0000-0000B62F0000}"/>
    <cellStyle name="Izlaz 2 2 2 7 4 3 3 2" xfId="10717" xr:uid="{00000000-0005-0000-0000-0000B72F0000}"/>
    <cellStyle name="Izlaz 2 2 2 7 4 3 4" xfId="10718" xr:uid="{00000000-0005-0000-0000-0000B82F0000}"/>
    <cellStyle name="Izlaz 2 2 2 7 4 4" xfId="48074" xr:uid="{00000000-0005-0000-0000-0000B92F0000}"/>
    <cellStyle name="Izlaz 2 2 2 7 5" xfId="10719" xr:uid="{00000000-0005-0000-0000-0000BA2F0000}"/>
    <cellStyle name="Izlaz 2 2 2 7 5 2" xfId="10720" xr:uid="{00000000-0005-0000-0000-0000BB2F0000}"/>
    <cellStyle name="Izlaz 2 2 2 7 5 2 2" xfId="10721" xr:uid="{00000000-0005-0000-0000-0000BC2F0000}"/>
    <cellStyle name="Izlaz 2 2 2 7 5 2 2 2" xfId="10722" xr:uid="{00000000-0005-0000-0000-0000BD2F0000}"/>
    <cellStyle name="Izlaz 2 2 2 7 5 2 3" xfId="10723" xr:uid="{00000000-0005-0000-0000-0000BE2F0000}"/>
    <cellStyle name="Izlaz 2 2 2 7 5 2 3 2" xfId="10724" xr:uid="{00000000-0005-0000-0000-0000BF2F0000}"/>
    <cellStyle name="Izlaz 2 2 2 7 5 2 4" xfId="10725" xr:uid="{00000000-0005-0000-0000-0000C02F0000}"/>
    <cellStyle name="Izlaz 2 2 2 7 5 2 4 2" xfId="10726" xr:uid="{00000000-0005-0000-0000-0000C12F0000}"/>
    <cellStyle name="Izlaz 2 2 2 7 5 2 5" xfId="10727" xr:uid="{00000000-0005-0000-0000-0000C22F0000}"/>
    <cellStyle name="Izlaz 2 2 2 7 5 3" xfId="10728" xr:uid="{00000000-0005-0000-0000-0000C32F0000}"/>
    <cellStyle name="Izlaz 2 2 2 7 5 3 2" xfId="10729" xr:uid="{00000000-0005-0000-0000-0000C42F0000}"/>
    <cellStyle name="Izlaz 2 2 2 7 5 3 2 2" xfId="10730" xr:uid="{00000000-0005-0000-0000-0000C52F0000}"/>
    <cellStyle name="Izlaz 2 2 2 7 5 3 3" xfId="10731" xr:uid="{00000000-0005-0000-0000-0000C62F0000}"/>
    <cellStyle name="Izlaz 2 2 2 7 5 3 3 2" xfId="10732" xr:uid="{00000000-0005-0000-0000-0000C72F0000}"/>
    <cellStyle name="Izlaz 2 2 2 7 5 3 4" xfId="10733" xr:uid="{00000000-0005-0000-0000-0000C82F0000}"/>
    <cellStyle name="Izlaz 2 2 2 7 5 4" xfId="48474" xr:uid="{00000000-0005-0000-0000-0000C92F0000}"/>
    <cellStyle name="Izlaz 2 2 2 7 6" xfId="10734" xr:uid="{00000000-0005-0000-0000-0000CA2F0000}"/>
    <cellStyle name="Izlaz 2 2 2 7 6 2" xfId="10735" xr:uid="{00000000-0005-0000-0000-0000CB2F0000}"/>
    <cellStyle name="Izlaz 2 2 2 7 6 2 2" xfId="10736" xr:uid="{00000000-0005-0000-0000-0000CC2F0000}"/>
    <cellStyle name="Izlaz 2 2 2 7 6 2 2 2" xfId="10737" xr:uid="{00000000-0005-0000-0000-0000CD2F0000}"/>
    <cellStyle name="Izlaz 2 2 2 7 6 2 3" xfId="10738" xr:uid="{00000000-0005-0000-0000-0000CE2F0000}"/>
    <cellStyle name="Izlaz 2 2 2 7 6 2 3 2" xfId="10739" xr:uid="{00000000-0005-0000-0000-0000CF2F0000}"/>
    <cellStyle name="Izlaz 2 2 2 7 6 2 4" xfId="10740" xr:uid="{00000000-0005-0000-0000-0000D02F0000}"/>
    <cellStyle name="Izlaz 2 2 2 7 6 2 4 2" xfId="10741" xr:uid="{00000000-0005-0000-0000-0000D12F0000}"/>
    <cellStyle name="Izlaz 2 2 2 7 6 2 5" xfId="10742" xr:uid="{00000000-0005-0000-0000-0000D22F0000}"/>
    <cellStyle name="Izlaz 2 2 2 7 6 3" xfId="10743" xr:uid="{00000000-0005-0000-0000-0000D32F0000}"/>
    <cellStyle name="Izlaz 2 2 2 7 6 3 2" xfId="10744" xr:uid="{00000000-0005-0000-0000-0000D42F0000}"/>
    <cellStyle name="Izlaz 2 2 2 7 6 3 2 2" xfId="10745" xr:uid="{00000000-0005-0000-0000-0000D52F0000}"/>
    <cellStyle name="Izlaz 2 2 2 7 6 3 3" xfId="10746" xr:uid="{00000000-0005-0000-0000-0000D62F0000}"/>
    <cellStyle name="Izlaz 2 2 2 7 6 3 3 2" xfId="10747" xr:uid="{00000000-0005-0000-0000-0000D72F0000}"/>
    <cellStyle name="Izlaz 2 2 2 7 6 3 4" xfId="10748" xr:uid="{00000000-0005-0000-0000-0000D82F0000}"/>
    <cellStyle name="Izlaz 2 2 2 7 6 4" xfId="48884" xr:uid="{00000000-0005-0000-0000-0000D92F0000}"/>
    <cellStyle name="Izlaz 2 2 2 7 7" xfId="10749" xr:uid="{00000000-0005-0000-0000-0000DA2F0000}"/>
    <cellStyle name="Izlaz 2 2 2 7 7 2" xfId="10750" xr:uid="{00000000-0005-0000-0000-0000DB2F0000}"/>
    <cellStyle name="Izlaz 2 2 2 7 7 2 2" xfId="10751" xr:uid="{00000000-0005-0000-0000-0000DC2F0000}"/>
    <cellStyle name="Izlaz 2 2 2 7 7 2 2 2" xfId="10752" xr:uid="{00000000-0005-0000-0000-0000DD2F0000}"/>
    <cellStyle name="Izlaz 2 2 2 7 7 2 3" xfId="10753" xr:uid="{00000000-0005-0000-0000-0000DE2F0000}"/>
    <cellStyle name="Izlaz 2 2 2 7 7 2 3 2" xfId="10754" xr:uid="{00000000-0005-0000-0000-0000DF2F0000}"/>
    <cellStyle name="Izlaz 2 2 2 7 7 2 4" xfId="10755" xr:uid="{00000000-0005-0000-0000-0000E02F0000}"/>
    <cellStyle name="Izlaz 2 2 2 7 7 2 4 2" xfId="10756" xr:uid="{00000000-0005-0000-0000-0000E12F0000}"/>
    <cellStyle name="Izlaz 2 2 2 7 7 2 5" xfId="10757" xr:uid="{00000000-0005-0000-0000-0000E22F0000}"/>
    <cellStyle name="Izlaz 2 2 2 7 7 3" xfId="10758" xr:uid="{00000000-0005-0000-0000-0000E32F0000}"/>
    <cellStyle name="Izlaz 2 2 2 7 7 3 2" xfId="10759" xr:uid="{00000000-0005-0000-0000-0000E42F0000}"/>
    <cellStyle name="Izlaz 2 2 2 7 7 3 2 2" xfId="10760" xr:uid="{00000000-0005-0000-0000-0000E52F0000}"/>
    <cellStyle name="Izlaz 2 2 2 7 7 3 3" xfId="10761" xr:uid="{00000000-0005-0000-0000-0000E62F0000}"/>
    <cellStyle name="Izlaz 2 2 2 7 7 3 3 2" xfId="10762" xr:uid="{00000000-0005-0000-0000-0000E72F0000}"/>
    <cellStyle name="Izlaz 2 2 2 7 7 3 4" xfId="10763" xr:uid="{00000000-0005-0000-0000-0000E82F0000}"/>
    <cellStyle name="Izlaz 2 2 2 7 7 4" xfId="48191" xr:uid="{00000000-0005-0000-0000-0000E92F0000}"/>
    <cellStyle name="Izlaz 2 2 2 7 8" xfId="10764" xr:uid="{00000000-0005-0000-0000-0000EA2F0000}"/>
    <cellStyle name="Izlaz 2 2 2 7 8 2" xfId="10765" xr:uid="{00000000-0005-0000-0000-0000EB2F0000}"/>
    <cellStyle name="Izlaz 2 2 2 7 8 2 2" xfId="10766" xr:uid="{00000000-0005-0000-0000-0000EC2F0000}"/>
    <cellStyle name="Izlaz 2 2 2 7 8 2 2 2" xfId="10767" xr:uid="{00000000-0005-0000-0000-0000ED2F0000}"/>
    <cellStyle name="Izlaz 2 2 2 7 8 2 3" xfId="10768" xr:uid="{00000000-0005-0000-0000-0000EE2F0000}"/>
    <cellStyle name="Izlaz 2 2 2 7 8 2 3 2" xfId="10769" xr:uid="{00000000-0005-0000-0000-0000EF2F0000}"/>
    <cellStyle name="Izlaz 2 2 2 7 8 2 4" xfId="10770" xr:uid="{00000000-0005-0000-0000-0000F02F0000}"/>
    <cellStyle name="Izlaz 2 2 2 7 8 2 4 2" xfId="10771" xr:uid="{00000000-0005-0000-0000-0000F12F0000}"/>
    <cellStyle name="Izlaz 2 2 2 7 8 2 5" xfId="10772" xr:uid="{00000000-0005-0000-0000-0000F22F0000}"/>
    <cellStyle name="Izlaz 2 2 2 7 8 3" xfId="10773" xr:uid="{00000000-0005-0000-0000-0000F32F0000}"/>
    <cellStyle name="Izlaz 2 2 2 7 8 3 2" xfId="10774" xr:uid="{00000000-0005-0000-0000-0000F42F0000}"/>
    <cellStyle name="Izlaz 2 2 2 7 8 3 2 2" xfId="10775" xr:uid="{00000000-0005-0000-0000-0000F52F0000}"/>
    <cellStyle name="Izlaz 2 2 2 7 8 3 3" xfId="10776" xr:uid="{00000000-0005-0000-0000-0000F62F0000}"/>
    <cellStyle name="Izlaz 2 2 2 7 8 3 3 2" xfId="10777" xr:uid="{00000000-0005-0000-0000-0000F72F0000}"/>
    <cellStyle name="Izlaz 2 2 2 7 8 3 4" xfId="10778" xr:uid="{00000000-0005-0000-0000-0000F82F0000}"/>
    <cellStyle name="Izlaz 2 2 2 7 8 4" xfId="49446" xr:uid="{00000000-0005-0000-0000-0000F92F0000}"/>
    <cellStyle name="Izlaz 2 2 2 7 9" xfId="10779" xr:uid="{00000000-0005-0000-0000-0000FA2F0000}"/>
    <cellStyle name="Izlaz 2 2 2 7 9 2" xfId="10780" xr:uid="{00000000-0005-0000-0000-0000FB2F0000}"/>
    <cellStyle name="Izlaz 2 2 2 7 9 2 2" xfId="10781" xr:uid="{00000000-0005-0000-0000-0000FC2F0000}"/>
    <cellStyle name="Izlaz 2 2 2 7 9 2 2 2" xfId="10782" xr:uid="{00000000-0005-0000-0000-0000FD2F0000}"/>
    <cellStyle name="Izlaz 2 2 2 7 9 2 3" xfId="10783" xr:uid="{00000000-0005-0000-0000-0000FE2F0000}"/>
    <cellStyle name="Izlaz 2 2 2 7 9 2 3 2" xfId="10784" xr:uid="{00000000-0005-0000-0000-0000FF2F0000}"/>
    <cellStyle name="Izlaz 2 2 2 7 9 2 4" xfId="10785" xr:uid="{00000000-0005-0000-0000-000000300000}"/>
    <cellStyle name="Izlaz 2 2 2 7 9 2 4 2" xfId="10786" xr:uid="{00000000-0005-0000-0000-000001300000}"/>
    <cellStyle name="Izlaz 2 2 2 7 9 2 5" xfId="10787" xr:uid="{00000000-0005-0000-0000-000002300000}"/>
    <cellStyle name="Izlaz 2 2 2 7 9 3" xfId="10788" xr:uid="{00000000-0005-0000-0000-000003300000}"/>
    <cellStyle name="Izlaz 2 2 2 7 9 3 2" xfId="10789" xr:uid="{00000000-0005-0000-0000-000004300000}"/>
    <cellStyle name="Izlaz 2 2 2 7 9 3 2 2" xfId="10790" xr:uid="{00000000-0005-0000-0000-000005300000}"/>
    <cellStyle name="Izlaz 2 2 2 7 9 3 3" xfId="10791" xr:uid="{00000000-0005-0000-0000-000006300000}"/>
    <cellStyle name="Izlaz 2 2 2 7 9 3 3 2" xfId="10792" xr:uid="{00000000-0005-0000-0000-000007300000}"/>
    <cellStyle name="Izlaz 2 2 2 7 9 3 4" xfId="10793" xr:uid="{00000000-0005-0000-0000-000008300000}"/>
    <cellStyle name="Izlaz 2 2 2 7 9 4" xfId="49892" xr:uid="{00000000-0005-0000-0000-000009300000}"/>
    <cellStyle name="Izlaz 2 2 2 8" xfId="10794" xr:uid="{00000000-0005-0000-0000-00000A300000}"/>
    <cellStyle name="Izlaz 2 2 2 8 10" xfId="10795" xr:uid="{00000000-0005-0000-0000-00000B300000}"/>
    <cellStyle name="Izlaz 2 2 2 8 10 2" xfId="10796" xr:uid="{00000000-0005-0000-0000-00000C300000}"/>
    <cellStyle name="Izlaz 2 2 2 8 10 2 2" xfId="10797" xr:uid="{00000000-0005-0000-0000-00000D300000}"/>
    <cellStyle name="Izlaz 2 2 2 8 10 2 2 2" xfId="10798" xr:uid="{00000000-0005-0000-0000-00000E300000}"/>
    <cellStyle name="Izlaz 2 2 2 8 10 2 3" xfId="10799" xr:uid="{00000000-0005-0000-0000-00000F300000}"/>
    <cellStyle name="Izlaz 2 2 2 8 10 2 3 2" xfId="10800" xr:uid="{00000000-0005-0000-0000-000010300000}"/>
    <cellStyle name="Izlaz 2 2 2 8 10 2 4" xfId="10801" xr:uid="{00000000-0005-0000-0000-000011300000}"/>
    <cellStyle name="Izlaz 2 2 2 8 10 2 4 2" xfId="10802" xr:uid="{00000000-0005-0000-0000-000012300000}"/>
    <cellStyle name="Izlaz 2 2 2 8 10 2 5" xfId="10803" xr:uid="{00000000-0005-0000-0000-000013300000}"/>
    <cellStyle name="Izlaz 2 2 2 8 10 3" xfId="10804" xr:uid="{00000000-0005-0000-0000-000014300000}"/>
    <cellStyle name="Izlaz 2 2 2 8 10 3 2" xfId="10805" xr:uid="{00000000-0005-0000-0000-000015300000}"/>
    <cellStyle name="Izlaz 2 2 2 8 10 3 2 2" xfId="10806" xr:uid="{00000000-0005-0000-0000-000016300000}"/>
    <cellStyle name="Izlaz 2 2 2 8 10 3 3" xfId="10807" xr:uid="{00000000-0005-0000-0000-000017300000}"/>
    <cellStyle name="Izlaz 2 2 2 8 10 3 3 2" xfId="10808" xr:uid="{00000000-0005-0000-0000-000018300000}"/>
    <cellStyle name="Izlaz 2 2 2 8 10 3 4" xfId="10809" xr:uid="{00000000-0005-0000-0000-000019300000}"/>
    <cellStyle name="Izlaz 2 2 2 8 10 4" xfId="50301" xr:uid="{00000000-0005-0000-0000-00001A300000}"/>
    <cellStyle name="Izlaz 2 2 2 8 11" xfId="10810" xr:uid="{00000000-0005-0000-0000-00001B300000}"/>
    <cellStyle name="Izlaz 2 2 2 8 11 2" xfId="10811" xr:uid="{00000000-0005-0000-0000-00001C300000}"/>
    <cellStyle name="Izlaz 2 2 2 8 11 2 2" xfId="10812" xr:uid="{00000000-0005-0000-0000-00001D300000}"/>
    <cellStyle name="Izlaz 2 2 2 8 11 2 2 2" xfId="10813" xr:uid="{00000000-0005-0000-0000-00001E300000}"/>
    <cellStyle name="Izlaz 2 2 2 8 11 2 3" xfId="10814" xr:uid="{00000000-0005-0000-0000-00001F300000}"/>
    <cellStyle name="Izlaz 2 2 2 8 11 2 3 2" xfId="10815" xr:uid="{00000000-0005-0000-0000-000020300000}"/>
    <cellStyle name="Izlaz 2 2 2 8 11 2 4" xfId="10816" xr:uid="{00000000-0005-0000-0000-000021300000}"/>
    <cellStyle name="Izlaz 2 2 2 8 11 2 4 2" xfId="10817" xr:uid="{00000000-0005-0000-0000-000022300000}"/>
    <cellStyle name="Izlaz 2 2 2 8 11 2 5" xfId="10818" xr:uid="{00000000-0005-0000-0000-000023300000}"/>
    <cellStyle name="Izlaz 2 2 2 8 11 3" xfId="10819" xr:uid="{00000000-0005-0000-0000-000024300000}"/>
    <cellStyle name="Izlaz 2 2 2 8 11 3 2" xfId="10820" xr:uid="{00000000-0005-0000-0000-000025300000}"/>
    <cellStyle name="Izlaz 2 2 2 8 11 3 2 2" xfId="10821" xr:uid="{00000000-0005-0000-0000-000026300000}"/>
    <cellStyle name="Izlaz 2 2 2 8 11 3 3" xfId="10822" xr:uid="{00000000-0005-0000-0000-000027300000}"/>
    <cellStyle name="Izlaz 2 2 2 8 11 3 3 2" xfId="10823" xr:uid="{00000000-0005-0000-0000-000028300000}"/>
    <cellStyle name="Izlaz 2 2 2 8 11 3 4" xfId="10824" xr:uid="{00000000-0005-0000-0000-000029300000}"/>
    <cellStyle name="Izlaz 2 2 2 8 11 4" xfId="50728" xr:uid="{00000000-0005-0000-0000-00002A300000}"/>
    <cellStyle name="Izlaz 2 2 2 8 12" xfId="10825" xr:uid="{00000000-0005-0000-0000-00002B300000}"/>
    <cellStyle name="Izlaz 2 2 2 8 12 2" xfId="10826" xr:uid="{00000000-0005-0000-0000-00002C300000}"/>
    <cellStyle name="Izlaz 2 2 2 8 12 2 2" xfId="10827" xr:uid="{00000000-0005-0000-0000-00002D300000}"/>
    <cellStyle name="Izlaz 2 2 2 8 12 3" xfId="10828" xr:uid="{00000000-0005-0000-0000-00002E300000}"/>
    <cellStyle name="Izlaz 2 2 2 8 12 3 2" xfId="10829" xr:uid="{00000000-0005-0000-0000-00002F300000}"/>
    <cellStyle name="Izlaz 2 2 2 8 12 4" xfId="10830" xr:uid="{00000000-0005-0000-0000-000030300000}"/>
    <cellStyle name="Izlaz 2 2 2 8 12 4 2" xfId="10831" xr:uid="{00000000-0005-0000-0000-000031300000}"/>
    <cellStyle name="Izlaz 2 2 2 8 12 5" xfId="10832" xr:uid="{00000000-0005-0000-0000-000032300000}"/>
    <cellStyle name="Izlaz 2 2 2 8 13" xfId="10833" xr:uid="{00000000-0005-0000-0000-000033300000}"/>
    <cellStyle name="Izlaz 2 2 2 8 13 2" xfId="10834" xr:uid="{00000000-0005-0000-0000-000034300000}"/>
    <cellStyle name="Izlaz 2 2 2 8 13 2 2" xfId="10835" xr:uid="{00000000-0005-0000-0000-000035300000}"/>
    <cellStyle name="Izlaz 2 2 2 8 13 3" xfId="10836" xr:uid="{00000000-0005-0000-0000-000036300000}"/>
    <cellStyle name="Izlaz 2 2 2 8 13 3 2" xfId="10837" xr:uid="{00000000-0005-0000-0000-000037300000}"/>
    <cellStyle name="Izlaz 2 2 2 8 13 4" xfId="10838" xr:uid="{00000000-0005-0000-0000-000038300000}"/>
    <cellStyle name="Izlaz 2 2 2 8 14" xfId="46663" xr:uid="{00000000-0005-0000-0000-000039300000}"/>
    <cellStyle name="Izlaz 2 2 2 8 2" xfId="10839" xr:uid="{00000000-0005-0000-0000-00003A300000}"/>
    <cellStyle name="Izlaz 2 2 2 8 2 2" xfId="10840" xr:uid="{00000000-0005-0000-0000-00003B300000}"/>
    <cellStyle name="Izlaz 2 2 2 8 2 2 2" xfId="10841" xr:uid="{00000000-0005-0000-0000-00003C300000}"/>
    <cellStyle name="Izlaz 2 2 2 8 2 2 2 2" xfId="10842" xr:uid="{00000000-0005-0000-0000-00003D300000}"/>
    <cellStyle name="Izlaz 2 2 2 8 2 2 3" xfId="10843" xr:uid="{00000000-0005-0000-0000-00003E300000}"/>
    <cellStyle name="Izlaz 2 2 2 8 2 2 3 2" xfId="10844" xr:uid="{00000000-0005-0000-0000-00003F300000}"/>
    <cellStyle name="Izlaz 2 2 2 8 2 2 4" xfId="10845" xr:uid="{00000000-0005-0000-0000-000040300000}"/>
    <cellStyle name="Izlaz 2 2 2 8 2 2 4 2" xfId="10846" xr:uid="{00000000-0005-0000-0000-000041300000}"/>
    <cellStyle name="Izlaz 2 2 2 8 2 2 5" xfId="10847" xr:uid="{00000000-0005-0000-0000-000042300000}"/>
    <cellStyle name="Izlaz 2 2 2 8 2 3" xfId="10848" xr:uid="{00000000-0005-0000-0000-000043300000}"/>
    <cellStyle name="Izlaz 2 2 2 8 2 3 2" xfId="10849" xr:uid="{00000000-0005-0000-0000-000044300000}"/>
    <cellStyle name="Izlaz 2 2 2 8 2 3 2 2" xfId="10850" xr:uid="{00000000-0005-0000-0000-000045300000}"/>
    <cellStyle name="Izlaz 2 2 2 8 2 3 3" xfId="10851" xr:uid="{00000000-0005-0000-0000-000046300000}"/>
    <cellStyle name="Izlaz 2 2 2 8 2 3 3 2" xfId="10852" xr:uid="{00000000-0005-0000-0000-000047300000}"/>
    <cellStyle name="Izlaz 2 2 2 8 2 3 4" xfId="10853" xr:uid="{00000000-0005-0000-0000-000048300000}"/>
    <cellStyle name="Izlaz 2 2 2 8 2 4" xfId="47061" xr:uid="{00000000-0005-0000-0000-000049300000}"/>
    <cellStyle name="Izlaz 2 2 2 8 3" xfId="10854" xr:uid="{00000000-0005-0000-0000-00004A300000}"/>
    <cellStyle name="Izlaz 2 2 2 8 3 2" xfId="10855" xr:uid="{00000000-0005-0000-0000-00004B300000}"/>
    <cellStyle name="Izlaz 2 2 2 8 3 2 2" xfId="10856" xr:uid="{00000000-0005-0000-0000-00004C300000}"/>
    <cellStyle name="Izlaz 2 2 2 8 3 2 2 2" xfId="10857" xr:uid="{00000000-0005-0000-0000-00004D300000}"/>
    <cellStyle name="Izlaz 2 2 2 8 3 2 3" xfId="10858" xr:uid="{00000000-0005-0000-0000-00004E300000}"/>
    <cellStyle name="Izlaz 2 2 2 8 3 2 3 2" xfId="10859" xr:uid="{00000000-0005-0000-0000-00004F300000}"/>
    <cellStyle name="Izlaz 2 2 2 8 3 2 4" xfId="10860" xr:uid="{00000000-0005-0000-0000-000050300000}"/>
    <cellStyle name="Izlaz 2 2 2 8 3 2 4 2" xfId="10861" xr:uid="{00000000-0005-0000-0000-000051300000}"/>
    <cellStyle name="Izlaz 2 2 2 8 3 2 5" xfId="10862" xr:uid="{00000000-0005-0000-0000-000052300000}"/>
    <cellStyle name="Izlaz 2 2 2 8 3 3" xfId="10863" xr:uid="{00000000-0005-0000-0000-000053300000}"/>
    <cellStyle name="Izlaz 2 2 2 8 3 3 2" xfId="10864" xr:uid="{00000000-0005-0000-0000-000054300000}"/>
    <cellStyle name="Izlaz 2 2 2 8 3 3 2 2" xfId="10865" xr:uid="{00000000-0005-0000-0000-000055300000}"/>
    <cellStyle name="Izlaz 2 2 2 8 3 3 3" xfId="10866" xr:uid="{00000000-0005-0000-0000-000056300000}"/>
    <cellStyle name="Izlaz 2 2 2 8 3 3 3 2" xfId="10867" xr:uid="{00000000-0005-0000-0000-000057300000}"/>
    <cellStyle name="Izlaz 2 2 2 8 3 3 4" xfId="10868" xr:uid="{00000000-0005-0000-0000-000058300000}"/>
    <cellStyle name="Izlaz 2 2 2 8 3 4" xfId="47660" xr:uid="{00000000-0005-0000-0000-000059300000}"/>
    <cellStyle name="Izlaz 2 2 2 8 4" xfId="10869" xr:uid="{00000000-0005-0000-0000-00005A300000}"/>
    <cellStyle name="Izlaz 2 2 2 8 4 2" xfId="10870" xr:uid="{00000000-0005-0000-0000-00005B300000}"/>
    <cellStyle name="Izlaz 2 2 2 8 4 2 2" xfId="10871" xr:uid="{00000000-0005-0000-0000-00005C300000}"/>
    <cellStyle name="Izlaz 2 2 2 8 4 2 2 2" xfId="10872" xr:uid="{00000000-0005-0000-0000-00005D300000}"/>
    <cellStyle name="Izlaz 2 2 2 8 4 2 3" xfId="10873" xr:uid="{00000000-0005-0000-0000-00005E300000}"/>
    <cellStyle name="Izlaz 2 2 2 8 4 2 3 2" xfId="10874" xr:uid="{00000000-0005-0000-0000-00005F300000}"/>
    <cellStyle name="Izlaz 2 2 2 8 4 2 4" xfId="10875" xr:uid="{00000000-0005-0000-0000-000060300000}"/>
    <cellStyle name="Izlaz 2 2 2 8 4 2 4 2" xfId="10876" xr:uid="{00000000-0005-0000-0000-000061300000}"/>
    <cellStyle name="Izlaz 2 2 2 8 4 2 5" xfId="10877" xr:uid="{00000000-0005-0000-0000-000062300000}"/>
    <cellStyle name="Izlaz 2 2 2 8 4 3" xfId="10878" xr:uid="{00000000-0005-0000-0000-000063300000}"/>
    <cellStyle name="Izlaz 2 2 2 8 4 3 2" xfId="10879" xr:uid="{00000000-0005-0000-0000-000064300000}"/>
    <cellStyle name="Izlaz 2 2 2 8 4 3 2 2" xfId="10880" xr:uid="{00000000-0005-0000-0000-000065300000}"/>
    <cellStyle name="Izlaz 2 2 2 8 4 3 3" xfId="10881" xr:uid="{00000000-0005-0000-0000-000066300000}"/>
    <cellStyle name="Izlaz 2 2 2 8 4 3 3 2" xfId="10882" xr:uid="{00000000-0005-0000-0000-000067300000}"/>
    <cellStyle name="Izlaz 2 2 2 8 4 3 4" xfId="10883" xr:uid="{00000000-0005-0000-0000-000068300000}"/>
    <cellStyle name="Izlaz 2 2 2 8 4 4" xfId="48075" xr:uid="{00000000-0005-0000-0000-000069300000}"/>
    <cellStyle name="Izlaz 2 2 2 8 5" xfId="10884" xr:uid="{00000000-0005-0000-0000-00006A300000}"/>
    <cellStyle name="Izlaz 2 2 2 8 5 2" xfId="10885" xr:uid="{00000000-0005-0000-0000-00006B300000}"/>
    <cellStyle name="Izlaz 2 2 2 8 5 2 2" xfId="10886" xr:uid="{00000000-0005-0000-0000-00006C300000}"/>
    <cellStyle name="Izlaz 2 2 2 8 5 2 2 2" xfId="10887" xr:uid="{00000000-0005-0000-0000-00006D300000}"/>
    <cellStyle name="Izlaz 2 2 2 8 5 2 3" xfId="10888" xr:uid="{00000000-0005-0000-0000-00006E300000}"/>
    <cellStyle name="Izlaz 2 2 2 8 5 2 3 2" xfId="10889" xr:uid="{00000000-0005-0000-0000-00006F300000}"/>
    <cellStyle name="Izlaz 2 2 2 8 5 2 4" xfId="10890" xr:uid="{00000000-0005-0000-0000-000070300000}"/>
    <cellStyle name="Izlaz 2 2 2 8 5 2 4 2" xfId="10891" xr:uid="{00000000-0005-0000-0000-000071300000}"/>
    <cellStyle name="Izlaz 2 2 2 8 5 2 5" xfId="10892" xr:uid="{00000000-0005-0000-0000-000072300000}"/>
    <cellStyle name="Izlaz 2 2 2 8 5 3" xfId="10893" xr:uid="{00000000-0005-0000-0000-000073300000}"/>
    <cellStyle name="Izlaz 2 2 2 8 5 3 2" xfId="10894" xr:uid="{00000000-0005-0000-0000-000074300000}"/>
    <cellStyle name="Izlaz 2 2 2 8 5 3 2 2" xfId="10895" xr:uid="{00000000-0005-0000-0000-000075300000}"/>
    <cellStyle name="Izlaz 2 2 2 8 5 3 3" xfId="10896" xr:uid="{00000000-0005-0000-0000-000076300000}"/>
    <cellStyle name="Izlaz 2 2 2 8 5 3 3 2" xfId="10897" xr:uid="{00000000-0005-0000-0000-000077300000}"/>
    <cellStyle name="Izlaz 2 2 2 8 5 3 4" xfId="10898" xr:uid="{00000000-0005-0000-0000-000078300000}"/>
    <cellStyle name="Izlaz 2 2 2 8 5 4" xfId="48475" xr:uid="{00000000-0005-0000-0000-000079300000}"/>
    <cellStyle name="Izlaz 2 2 2 8 6" xfId="10899" xr:uid="{00000000-0005-0000-0000-00007A300000}"/>
    <cellStyle name="Izlaz 2 2 2 8 6 2" xfId="10900" xr:uid="{00000000-0005-0000-0000-00007B300000}"/>
    <cellStyle name="Izlaz 2 2 2 8 6 2 2" xfId="10901" xr:uid="{00000000-0005-0000-0000-00007C300000}"/>
    <cellStyle name="Izlaz 2 2 2 8 6 2 2 2" xfId="10902" xr:uid="{00000000-0005-0000-0000-00007D300000}"/>
    <cellStyle name="Izlaz 2 2 2 8 6 2 3" xfId="10903" xr:uid="{00000000-0005-0000-0000-00007E300000}"/>
    <cellStyle name="Izlaz 2 2 2 8 6 2 3 2" xfId="10904" xr:uid="{00000000-0005-0000-0000-00007F300000}"/>
    <cellStyle name="Izlaz 2 2 2 8 6 2 4" xfId="10905" xr:uid="{00000000-0005-0000-0000-000080300000}"/>
    <cellStyle name="Izlaz 2 2 2 8 6 2 4 2" xfId="10906" xr:uid="{00000000-0005-0000-0000-000081300000}"/>
    <cellStyle name="Izlaz 2 2 2 8 6 2 5" xfId="10907" xr:uid="{00000000-0005-0000-0000-000082300000}"/>
    <cellStyle name="Izlaz 2 2 2 8 6 3" xfId="10908" xr:uid="{00000000-0005-0000-0000-000083300000}"/>
    <cellStyle name="Izlaz 2 2 2 8 6 3 2" xfId="10909" xr:uid="{00000000-0005-0000-0000-000084300000}"/>
    <cellStyle name="Izlaz 2 2 2 8 6 3 2 2" xfId="10910" xr:uid="{00000000-0005-0000-0000-000085300000}"/>
    <cellStyle name="Izlaz 2 2 2 8 6 3 3" xfId="10911" xr:uid="{00000000-0005-0000-0000-000086300000}"/>
    <cellStyle name="Izlaz 2 2 2 8 6 3 3 2" xfId="10912" xr:uid="{00000000-0005-0000-0000-000087300000}"/>
    <cellStyle name="Izlaz 2 2 2 8 6 3 4" xfId="10913" xr:uid="{00000000-0005-0000-0000-000088300000}"/>
    <cellStyle name="Izlaz 2 2 2 8 6 4" xfId="48885" xr:uid="{00000000-0005-0000-0000-000089300000}"/>
    <cellStyle name="Izlaz 2 2 2 8 7" xfId="10914" xr:uid="{00000000-0005-0000-0000-00008A300000}"/>
    <cellStyle name="Izlaz 2 2 2 8 7 2" xfId="10915" xr:uid="{00000000-0005-0000-0000-00008B300000}"/>
    <cellStyle name="Izlaz 2 2 2 8 7 2 2" xfId="10916" xr:uid="{00000000-0005-0000-0000-00008C300000}"/>
    <cellStyle name="Izlaz 2 2 2 8 7 2 2 2" xfId="10917" xr:uid="{00000000-0005-0000-0000-00008D300000}"/>
    <cellStyle name="Izlaz 2 2 2 8 7 2 3" xfId="10918" xr:uid="{00000000-0005-0000-0000-00008E300000}"/>
    <cellStyle name="Izlaz 2 2 2 8 7 2 3 2" xfId="10919" xr:uid="{00000000-0005-0000-0000-00008F300000}"/>
    <cellStyle name="Izlaz 2 2 2 8 7 2 4" xfId="10920" xr:uid="{00000000-0005-0000-0000-000090300000}"/>
    <cellStyle name="Izlaz 2 2 2 8 7 2 4 2" xfId="10921" xr:uid="{00000000-0005-0000-0000-000091300000}"/>
    <cellStyle name="Izlaz 2 2 2 8 7 2 5" xfId="10922" xr:uid="{00000000-0005-0000-0000-000092300000}"/>
    <cellStyle name="Izlaz 2 2 2 8 7 3" xfId="10923" xr:uid="{00000000-0005-0000-0000-000093300000}"/>
    <cellStyle name="Izlaz 2 2 2 8 7 3 2" xfId="10924" xr:uid="{00000000-0005-0000-0000-000094300000}"/>
    <cellStyle name="Izlaz 2 2 2 8 7 3 2 2" xfId="10925" xr:uid="{00000000-0005-0000-0000-000095300000}"/>
    <cellStyle name="Izlaz 2 2 2 8 7 3 3" xfId="10926" xr:uid="{00000000-0005-0000-0000-000096300000}"/>
    <cellStyle name="Izlaz 2 2 2 8 7 3 3 2" xfId="10927" xr:uid="{00000000-0005-0000-0000-000097300000}"/>
    <cellStyle name="Izlaz 2 2 2 8 7 3 4" xfId="10928" xr:uid="{00000000-0005-0000-0000-000098300000}"/>
    <cellStyle name="Izlaz 2 2 2 8 7 4" xfId="48040" xr:uid="{00000000-0005-0000-0000-000099300000}"/>
    <cellStyle name="Izlaz 2 2 2 8 8" xfId="10929" xr:uid="{00000000-0005-0000-0000-00009A300000}"/>
    <cellStyle name="Izlaz 2 2 2 8 8 2" xfId="10930" xr:uid="{00000000-0005-0000-0000-00009B300000}"/>
    <cellStyle name="Izlaz 2 2 2 8 8 2 2" xfId="10931" xr:uid="{00000000-0005-0000-0000-00009C300000}"/>
    <cellStyle name="Izlaz 2 2 2 8 8 2 2 2" xfId="10932" xr:uid="{00000000-0005-0000-0000-00009D300000}"/>
    <cellStyle name="Izlaz 2 2 2 8 8 2 3" xfId="10933" xr:uid="{00000000-0005-0000-0000-00009E300000}"/>
    <cellStyle name="Izlaz 2 2 2 8 8 2 3 2" xfId="10934" xr:uid="{00000000-0005-0000-0000-00009F300000}"/>
    <cellStyle name="Izlaz 2 2 2 8 8 2 4" xfId="10935" xr:uid="{00000000-0005-0000-0000-0000A0300000}"/>
    <cellStyle name="Izlaz 2 2 2 8 8 2 4 2" xfId="10936" xr:uid="{00000000-0005-0000-0000-0000A1300000}"/>
    <cellStyle name="Izlaz 2 2 2 8 8 2 5" xfId="10937" xr:uid="{00000000-0005-0000-0000-0000A2300000}"/>
    <cellStyle name="Izlaz 2 2 2 8 8 3" xfId="10938" xr:uid="{00000000-0005-0000-0000-0000A3300000}"/>
    <cellStyle name="Izlaz 2 2 2 8 8 3 2" xfId="10939" xr:uid="{00000000-0005-0000-0000-0000A4300000}"/>
    <cellStyle name="Izlaz 2 2 2 8 8 3 2 2" xfId="10940" xr:uid="{00000000-0005-0000-0000-0000A5300000}"/>
    <cellStyle name="Izlaz 2 2 2 8 8 3 3" xfId="10941" xr:uid="{00000000-0005-0000-0000-0000A6300000}"/>
    <cellStyle name="Izlaz 2 2 2 8 8 3 3 2" xfId="10942" xr:uid="{00000000-0005-0000-0000-0000A7300000}"/>
    <cellStyle name="Izlaz 2 2 2 8 8 3 4" xfId="10943" xr:uid="{00000000-0005-0000-0000-0000A8300000}"/>
    <cellStyle name="Izlaz 2 2 2 8 8 4" xfId="49447" xr:uid="{00000000-0005-0000-0000-0000A9300000}"/>
    <cellStyle name="Izlaz 2 2 2 8 9" xfId="10944" xr:uid="{00000000-0005-0000-0000-0000AA300000}"/>
    <cellStyle name="Izlaz 2 2 2 8 9 2" xfId="10945" xr:uid="{00000000-0005-0000-0000-0000AB300000}"/>
    <cellStyle name="Izlaz 2 2 2 8 9 2 2" xfId="10946" xr:uid="{00000000-0005-0000-0000-0000AC300000}"/>
    <cellStyle name="Izlaz 2 2 2 8 9 2 2 2" xfId="10947" xr:uid="{00000000-0005-0000-0000-0000AD300000}"/>
    <cellStyle name="Izlaz 2 2 2 8 9 2 3" xfId="10948" xr:uid="{00000000-0005-0000-0000-0000AE300000}"/>
    <cellStyle name="Izlaz 2 2 2 8 9 2 3 2" xfId="10949" xr:uid="{00000000-0005-0000-0000-0000AF300000}"/>
    <cellStyle name="Izlaz 2 2 2 8 9 2 4" xfId="10950" xr:uid="{00000000-0005-0000-0000-0000B0300000}"/>
    <cellStyle name="Izlaz 2 2 2 8 9 2 4 2" xfId="10951" xr:uid="{00000000-0005-0000-0000-0000B1300000}"/>
    <cellStyle name="Izlaz 2 2 2 8 9 2 5" xfId="10952" xr:uid="{00000000-0005-0000-0000-0000B2300000}"/>
    <cellStyle name="Izlaz 2 2 2 8 9 3" xfId="10953" xr:uid="{00000000-0005-0000-0000-0000B3300000}"/>
    <cellStyle name="Izlaz 2 2 2 8 9 3 2" xfId="10954" xr:uid="{00000000-0005-0000-0000-0000B4300000}"/>
    <cellStyle name="Izlaz 2 2 2 8 9 3 2 2" xfId="10955" xr:uid="{00000000-0005-0000-0000-0000B5300000}"/>
    <cellStyle name="Izlaz 2 2 2 8 9 3 3" xfId="10956" xr:uid="{00000000-0005-0000-0000-0000B6300000}"/>
    <cellStyle name="Izlaz 2 2 2 8 9 3 3 2" xfId="10957" xr:uid="{00000000-0005-0000-0000-0000B7300000}"/>
    <cellStyle name="Izlaz 2 2 2 8 9 3 4" xfId="10958" xr:uid="{00000000-0005-0000-0000-0000B8300000}"/>
    <cellStyle name="Izlaz 2 2 2 8 9 4" xfId="49893" xr:uid="{00000000-0005-0000-0000-0000B9300000}"/>
    <cellStyle name="Izlaz 2 2 2 9" xfId="10959" xr:uid="{00000000-0005-0000-0000-0000BA300000}"/>
    <cellStyle name="Izlaz 2 2 2 9 10" xfId="10960" xr:uid="{00000000-0005-0000-0000-0000BB300000}"/>
    <cellStyle name="Izlaz 2 2 2 9 10 2" xfId="10961" xr:uid="{00000000-0005-0000-0000-0000BC300000}"/>
    <cellStyle name="Izlaz 2 2 2 9 10 2 2" xfId="10962" xr:uid="{00000000-0005-0000-0000-0000BD300000}"/>
    <cellStyle name="Izlaz 2 2 2 9 10 2 2 2" xfId="10963" xr:uid="{00000000-0005-0000-0000-0000BE300000}"/>
    <cellStyle name="Izlaz 2 2 2 9 10 2 3" xfId="10964" xr:uid="{00000000-0005-0000-0000-0000BF300000}"/>
    <cellStyle name="Izlaz 2 2 2 9 10 2 3 2" xfId="10965" xr:uid="{00000000-0005-0000-0000-0000C0300000}"/>
    <cellStyle name="Izlaz 2 2 2 9 10 2 4" xfId="10966" xr:uid="{00000000-0005-0000-0000-0000C1300000}"/>
    <cellStyle name="Izlaz 2 2 2 9 10 2 4 2" xfId="10967" xr:uid="{00000000-0005-0000-0000-0000C2300000}"/>
    <cellStyle name="Izlaz 2 2 2 9 10 2 5" xfId="10968" xr:uid="{00000000-0005-0000-0000-0000C3300000}"/>
    <cellStyle name="Izlaz 2 2 2 9 10 3" xfId="10969" xr:uid="{00000000-0005-0000-0000-0000C4300000}"/>
    <cellStyle name="Izlaz 2 2 2 9 10 3 2" xfId="10970" xr:uid="{00000000-0005-0000-0000-0000C5300000}"/>
    <cellStyle name="Izlaz 2 2 2 9 10 3 2 2" xfId="10971" xr:uid="{00000000-0005-0000-0000-0000C6300000}"/>
    <cellStyle name="Izlaz 2 2 2 9 10 3 3" xfId="10972" xr:uid="{00000000-0005-0000-0000-0000C7300000}"/>
    <cellStyle name="Izlaz 2 2 2 9 10 3 3 2" xfId="10973" xr:uid="{00000000-0005-0000-0000-0000C8300000}"/>
    <cellStyle name="Izlaz 2 2 2 9 10 3 4" xfId="10974" xr:uid="{00000000-0005-0000-0000-0000C9300000}"/>
    <cellStyle name="Izlaz 2 2 2 9 10 4" xfId="50302" xr:uid="{00000000-0005-0000-0000-0000CA300000}"/>
    <cellStyle name="Izlaz 2 2 2 9 11" xfId="10975" xr:uid="{00000000-0005-0000-0000-0000CB300000}"/>
    <cellStyle name="Izlaz 2 2 2 9 11 2" xfId="10976" xr:uid="{00000000-0005-0000-0000-0000CC300000}"/>
    <cellStyle name="Izlaz 2 2 2 9 11 2 2" xfId="10977" xr:uid="{00000000-0005-0000-0000-0000CD300000}"/>
    <cellStyle name="Izlaz 2 2 2 9 11 2 2 2" xfId="10978" xr:uid="{00000000-0005-0000-0000-0000CE300000}"/>
    <cellStyle name="Izlaz 2 2 2 9 11 2 3" xfId="10979" xr:uid="{00000000-0005-0000-0000-0000CF300000}"/>
    <cellStyle name="Izlaz 2 2 2 9 11 2 3 2" xfId="10980" xr:uid="{00000000-0005-0000-0000-0000D0300000}"/>
    <cellStyle name="Izlaz 2 2 2 9 11 2 4" xfId="10981" xr:uid="{00000000-0005-0000-0000-0000D1300000}"/>
    <cellStyle name="Izlaz 2 2 2 9 11 2 4 2" xfId="10982" xr:uid="{00000000-0005-0000-0000-0000D2300000}"/>
    <cellStyle name="Izlaz 2 2 2 9 11 2 5" xfId="10983" xr:uid="{00000000-0005-0000-0000-0000D3300000}"/>
    <cellStyle name="Izlaz 2 2 2 9 11 3" xfId="10984" xr:uid="{00000000-0005-0000-0000-0000D4300000}"/>
    <cellStyle name="Izlaz 2 2 2 9 11 3 2" xfId="10985" xr:uid="{00000000-0005-0000-0000-0000D5300000}"/>
    <cellStyle name="Izlaz 2 2 2 9 11 3 2 2" xfId="10986" xr:uid="{00000000-0005-0000-0000-0000D6300000}"/>
    <cellStyle name="Izlaz 2 2 2 9 11 3 3" xfId="10987" xr:uid="{00000000-0005-0000-0000-0000D7300000}"/>
    <cellStyle name="Izlaz 2 2 2 9 11 3 3 2" xfId="10988" xr:uid="{00000000-0005-0000-0000-0000D8300000}"/>
    <cellStyle name="Izlaz 2 2 2 9 11 3 4" xfId="10989" xr:uid="{00000000-0005-0000-0000-0000D9300000}"/>
    <cellStyle name="Izlaz 2 2 2 9 11 4" xfId="50729" xr:uid="{00000000-0005-0000-0000-0000DA300000}"/>
    <cellStyle name="Izlaz 2 2 2 9 12" xfId="10990" xr:uid="{00000000-0005-0000-0000-0000DB300000}"/>
    <cellStyle name="Izlaz 2 2 2 9 12 2" xfId="10991" xr:uid="{00000000-0005-0000-0000-0000DC300000}"/>
    <cellStyle name="Izlaz 2 2 2 9 12 2 2" xfId="10992" xr:uid="{00000000-0005-0000-0000-0000DD300000}"/>
    <cellStyle name="Izlaz 2 2 2 9 12 3" xfId="10993" xr:uid="{00000000-0005-0000-0000-0000DE300000}"/>
    <cellStyle name="Izlaz 2 2 2 9 12 3 2" xfId="10994" xr:uid="{00000000-0005-0000-0000-0000DF300000}"/>
    <cellStyle name="Izlaz 2 2 2 9 12 4" xfId="10995" xr:uid="{00000000-0005-0000-0000-0000E0300000}"/>
    <cellStyle name="Izlaz 2 2 2 9 12 4 2" xfId="10996" xr:uid="{00000000-0005-0000-0000-0000E1300000}"/>
    <cellStyle name="Izlaz 2 2 2 9 12 5" xfId="10997" xr:uid="{00000000-0005-0000-0000-0000E2300000}"/>
    <cellStyle name="Izlaz 2 2 2 9 13" xfId="10998" xr:uid="{00000000-0005-0000-0000-0000E3300000}"/>
    <cellStyle name="Izlaz 2 2 2 9 13 2" xfId="10999" xr:uid="{00000000-0005-0000-0000-0000E4300000}"/>
    <cellStyle name="Izlaz 2 2 2 9 13 2 2" xfId="11000" xr:uid="{00000000-0005-0000-0000-0000E5300000}"/>
    <cellStyle name="Izlaz 2 2 2 9 13 3" xfId="11001" xr:uid="{00000000-0005-0000-0000-0000E6300000}"/>
    <cellStyle name="Izlaz 2 2 2 9 13 3 2" xfId="11002" xr:uid="{00000000-0005-0000-0000-0000E7300000}"/>
    <cellStyle name="Izlaz 2 2 2 9 13 4" xfId="11003" xr:uid="{00000000-0005-0000-0000-0000E8300000}"/>
    <cellStyle name="Izlaz 2 2 2 9 14" xfId="46568" xr:uid="{00000000-0005-0000-0000-0000E9300000}"/>
    <cellStyle name="Izlaz 2 2 2 9 2" xfId="11004" xr:uid="{00000000-0005-0000-0000-0000EA300000}"/>
    <cellStyle name="Izlaz 2 2 2 9 2 2" xfId="11005" xr:uid="{00000000-0005-0000-0000-0000EB300000}"/>
    <cellStyle name="Izlaz 2 2 2 9 2 2 2" xfId="11006" xr:uid="{00000000-0005-0000-0000-0000EC300000}"/>
    <cellStyle name="Izlaz 2 2 2 9 2 2 2 2" xfId="11007" xr:uid="{00000000-0005-0000-0000-0000ED300000}"/>
    <cellStyle name="Izlaz 2 2 2 9 2 2 3" xfId="11008" xr:uid="{00000000-0005-0000-0000-0000EE300000}"/>
    <cellStyle name="Izlaz 2 2 2 9 2 2 3 2" xfId="11009" xr:uid="{00000000-0005-0000-0000-0000EF300000}"/>
    <cellStyle name="Izlaz 2 2 2 9 2 2 4" xfId="11010" xr:uid="{00000000-0005-0000-0000-0000F0300000}"/>
    <cellStyle name="Izlaz 2 2 2 9 2 2 4 2" xfId="11011" xr:uid="{00000000-0005-0000-0000-0000F1300000}"/>
    <cellStyle name="Izlaz 2 2 2 9 2 2 5" xfId="11012" xr:uid="{00000000-0005-0000-0000-0000F2300000}"/>
    <cellStyle name="Izlaz 2 2 2 9 2 3" xfId="11013" xr:uid="{00000000-0005-0000-0000-0000F3300000}"/>
    <cellStyle name="Izlaz 2 2 2 9 2 3 2" xfId="11014" xr:uid="{00000000-0005-0000-0000-0000F4300000}"/>
    <cellStyle name="Izlaz 2 2 2 9 2 3 2 2" xfId="11015" xr:uid="{00000000-0005-0000-0000-0000F5300000}"/>
    <cellStyle name="Izlaz 2 2 2 9 2 3 3" xfId="11016" xr:uid="{00000000-0005-0000-0000-0000F6300000}"/>
    <cellStyle name="Izlaz 2 2 2 9 2 3 3 2" xfId="11017" xr:uid="{00000000-0005-0000-0000-0000F7300000}"/>
    <cellStyle name="Izlaz 2 2 2 9 2 3 4" xfId="11018" xr:uid="{00000000-0005-0000-0000-0000F8300000}"/>
    <cellStyle name="Izlaz 2 2 2 9 2 4" xfId="47062" xr:uid="{00000000-0005-0000-0000-0000F9300000}"/>
    <cellStyle name="Izlaz 2 2 2 9 3" xfId="11019" xr:uid="{00000000-0005-0000-0000-0000FA300000}"/>
    <cellStyle name="Izlaz 2 2 2 9 3 2" xfId="11020" xr:uid="{00000000-0005-0000-0000-0000FB300000}"/>
    <cellStyle name="Izlaz 2 2 2 9 3 2 2" xfId="11021" xr:uid="{00000000-0005-0000-0000-0000FC300000}"/>
    <cellStyle name="Izlaz 2 2 2 9 3 2 2 2" xfId="11022" xr:uid="{00000000-0005-0000-0000-0000FD300000}"/>
    <cellStyle name="Izlaz 2 2 2 9 3 2 3" xfId="11023" xr:uid="{00000000-0005-0000-0000-0000FE300000}"/>
    <cellStyle name="Izlaz 2 2 2 9 3 2 3 2" xfId="11024" xr:uid="{00000000-0005-0000-0000-0000FF300000}"/>
    <cellStyle name="Izlaz 2 2 2 9 3 2 4" xfId="11025" xr:uid="{00000000-0005-0000-0000-000000310000}"/>
    <cellStyle name="Izlaz 2 2 2 9 3 2 4 2" xfId="11026" xr:uid="{00000000-0005-0000-0000-000001310000}"/>
    <cellStyle name="Izlaz 2 2 2 9 3 2 5" xfId="11027" xr:uid="{00000000-0005-0000-0000-000002310000}"/>
    <cellStyle name="Izlaz 2 2 2 9 3 3" xfId="11028" xr:uid="{00000000-0005-0000-0000-000003310000}"/>
    <cellStyle name="Izlaz 2 2 2 9 3 3 2" xfId="11029" xr:uid="{00000000-0005-0000-0000-000004310000}"/>
    <cellStyle name="Izlaz 2 2 2 9 3 3 2 2" xfId="11030" xr:uid="{00000000-0005-0000-0000-000005310000}"/>
    <cellStyle name="Izlaz 2 2 2 9 3 3 3" xfId="11031" xr:uid="{00000000-0005-0000-0000-000006310000}"/>
    <cellStyle name="Izlaz 2 2 2 9 3 3 3 2" xfId="11032" xr:uid="{00000000-0005-0000-0000-000007310000}"/>
    <cellStyle name="Izlaz 2 2 2 9 3 3 4" xfId="11033" xr:uid="{00000000-0005-0000-0000-000008310000}"/>
    <cellStyle name="Izlaz 2 2 2 9 3 4" xfId="47661" xr:uid="{00000000-0005-0000-0000-000009310000}"/>
    <cellStyle name="Izlaz 2 2 2 9 4" xfId="11034" xr:uid="{00000000-0005-0000-0000-00000A310000}"/>
    <cellStyle name="Izlaz 2 2 2 9 4 2" xfId="11035" xr:uid="{00000000-0005-0000-0000-00000B310000}"/>
    <cellStyle name="Izlaz 2 2 2 9 4 2 2" xfId="11036" xr:uid="{00000000-0005-0000-0000-00000C310000}"/>
    <cellStyle name="Izlaz 2 2 2 9 4 2 2 2" xfId="11037" xr:uid="{00000000-0005-0000-0000-00000D310000}"/>
    <cellStyle name="Izlaz 2 2 2 9 4 2 3" xfId="11038" xr:uid="{00000000-0005-0000-0000-00000E310000}"/>
    <cellStyle name="Izlaz 2 2 2 9 4 2 3 2" xfId="11039" xr:uid="{00000000-0005-0000-0000-00000F310000}"/>
    <cellStyle name="Izlaz 2 2 2 9 4 2 4" xfId="11040" xr:uid="{00000000-0005-0000-0000-000010310000}"/>
    <cellStyle name="Izlaz 2 2 2 9 4 2 4 2" xfId="11041" xr:uid="{00000000-0005-0000-0000-000011310000}"/>
    <cellStyle name="Izlaz 2 2 2 9 4 2 5" xfId="11042" xr:uid="{00000000-0005-0000-0000-000012310000}"/>
    <cellStyle name="Izlaz 2 2 2 9 4 3" xfId="11043" xr:uid="{00000000-0005-0000-0000-000013310000}"/>
    <cellStyle name="Izlaz 2 2 2 9 4 3 2" xfId="11044" xr:uid="{00000000-0005-0000-0000-000014310000}"/>
    <cellStyle name="Izlaz 2 2 2 9 4 3 2 2" xfId="11045" xr:uid="{00000000-0005-0000-0000-000015310000}"/>
    <cellStyle name="Izlaz 2 2 2 9 4 3 3" xfId="11046" xr:uid="{00000000-0005-0000-0000-000016310000}"/>
    <cellStyle name="Izlaz 2 2 2 9 4 3 3 2" xfId="11047" xr:uid="{00000000-0005-0000-0000-000017310000}"/>
    <cellStyle name="Izlaz 2 2 2 9 4 3 4" xfId="11048" xr:uid="{00000000-0005-0000-0000-000018310000}"/>
    <cellStyle name="Izlaz 2 2 2 9 4 4" xfId="48076" xr:uid="{00000000-0005-0000-0000-000019310000}"/>
    <cellStyle name="Izlaz 2 2 2 9 5" xfId="11049" xr:uid="{00000000-0005-0000-0000-00001A310000}"/>
    <cellStyle name="Izlaz 2 2 2 9 5 2" xfId="11050" xr:uid="{00000000-0005-0000-0000-00001B310000}"/>
    <cellStyle name="Izlaz 2 2 2 9 5 2 2" xfId="11051" xr:uid="{00000000-0005-0000-0000-00001C310000}"/>
    <cellStyle name="Izlaz 2 2 2 9 5 2 2 2" xfId="11052" xr:uid="{00000000-0005-0000-0000-00001D310000}"/>
    <cellStyle name="Izlaz 2 2 2 9 5 2 3" xfId="11053" xr:uid="{00000000-0005-0000-0000-00001E310000}"/>
    <cellStyle name="Izlaz 2 2 2 9 5 2 3 2" xfId="11054" xr:uid="{00000000-0005-0000-0000-00001F310000}"/>
    <cellStyle name="Izlaz 2 2 2 9 5 2 4" xfId="11055" xr:uid="{00000000-0005-0000-0000-000020310000}"/>
    <cellStyle name="Izlaz 2 2 2 9 5 2 4 2" xfId="11056" xr:uid="{00000000-0005-0000-0000-000021310000}"/>
    <cellStyle name="Izlaz 2 2 2 9 5 2 5" xfId="11057" xr:uid="{00000000-0005-0000-0000-000022310000}"/>
    <cellStyle name="Izlaz 2 2 2 9 5 3" xfId="11058" xr:uid="{00000000-0005-0000-0000-000023310000}"/>
    <cellStyle name="Izlaz 2 2 2 9 5 3 2" xfId="11059" xr:uid="{00000000-0005-0000-0000-000024310000}"/>
    <cellStyle name="Izlaz 2 2 2 9 5 3 2 2" xfId="11060" xr:uid="{00000000-0005-0000-0000-000025310000}"/>
    <cellStyle name="Izlaz 2 2 2 9 5 3 3" xfId="11061" xr:uid="{00000000-0005-0000-0000-000026310000}"/>
    <cellStyle name="Izlaz 2 2 2 9 5 3 3 2" xfId="11062" xr:uid="{00000000-0005-0000-0000-000027310000}"/>
    <cellStyle name="Izlaz 2 2 2 9 5 3 4" xfId="11063" xr:uid="{00000000-0005-0000-0000-000028310000}"/>
    <cellStyle name="Izlaz 2 2 2 9 5 4" xfId="48476" xr:uid="{00000000-0005-0000-0000-000029310000}"/>
    <cellStyle name="Izlaz 2 2 2 9 6" xfId="11064" xr:uid="{00000000-0005-0000-0000-00002A310000}"/>
    <cellStyle name="Izlaz 2 2 2 9 6 2" xfId="11065" xr:uid="{00000000-0005-0000-0000-00002B310000}"/>
    <cellStyle name="Izlaz 2 2 2 9 6 2 2" xfId="11066" xr:uid="{00000000-0005-0000-0000-00002C310000}"/>
    <cellStyle name="Izlaz 2 2 2 9 6 2 2 2" xfId="11067" xr:uid="{00000000-0005-0000-0000-00002D310000}"/>
    <cellStyle name="Izlaz 2 2 2 9 6 2 3" xfId="11068" xr:uid="{00000000-0005-0000-0000-00002E310000}"/>
    <cellStyle name="Izlaz 2 2 2 9 6 2 3 2" xfId="11069" xr:uid="{00000000-0005-0000-0000-00002F310000}"/>
    <cellStyle name="Izlaz 2 2 2 9 6 2 4" xfId="11070" xr:uid="{00000000-0005-0000-0000-000030310000}"/>
    <cellStyle name="Izlaz 2 2 2 9 6 2 4 2" xfId="11071" xr:uid="{00000000-0005-0000-0000-000031310000}"/>
    <cellStyle name="Izlaz 2 2 2 9 6 2 5" xfId="11072" xr:uid="{00000000-0005-0000-0000-000032310000}"/>
    <cellStyle name="Izlaz 2 2 2 9 6 3" xfId="11073" xr:uid="{00000000-0005-0000-0000-000033310000}"/>
    <cellStyle name="Izlaz 2 2 2 9 6 3 2" xfId="11074" xr:uid="{00000000-0005-0000-0000-000034310000}"/>
    <cellStyle name="Izlaz 2 2 2 9 6 3 2 2" xfId="11075" xr:uid="{00000000-0005-0000-0000-000035310000}"/>
    <cellStyle name="Izlaz 2 2 2 9 6 3 3" xfId="11076" xr:uid="{00000000-0005-0000-0000-000036310000}"/>
    <cellStyle name="Izlaz 2 2 2 9 6 3 3 2" xfId="11077" xr:uid="{00000000-0005-0000-0000-000037310000}"/>
    <cellStyle name="Izlaz 2 2 2 9 6 3 4" xfId="11078" xr:uid="{00000000-0005-0000-0000-000038310000}"/>
    <cellStyle name="Izlaz 2 2 2 9 6 4" xfId="48886" xr:uid="{00000000-0005-0000-0000-000039310000}"/>
    <cellStyle name="Izlaz 2 2 2 9 7" xfId="11079" xr:uid="{00000000-0005-0000-0000-00003A310000}"/>
    <cellStyle name="Izlaz 2 2 2 9 7 2" xfId="11080" xr:uid="{00000000-0005-0000-0000-00003B310000}"/>
    <cellStyle name="Izlaz 2 2 2 9 7 2 2" xfId="11081" xr:uid="{00000000-0005-0000-0000-00003C310000}"/>
    <cellStyle name="Izlaz 2 2 2 9 7 2 2 2" xfId="11082" xr:uid="{00000000-0005-0000-0000-00003D310000}"/>
    <cellStyle name="Izlaz 2 2 2 9 7 2 3" xfId="11083" xr:uid="{00000000-0005-0000-0000-00003E310000}"/>
    <cellStyle name="Izlaz 2 2 2 9 7 2 3 2" xfId="11084" xr:uid="{00000000-0005-0000-0000-00003F310000}"/>
    <cellStyle name="Izlaz 2 2 2 9 7 2 4" xfId="11085" xr:uid="{00000000-0005-0000-0000-000040310000}"/>
    <cellStyle name="Izlaz 2 2 2 9 7 2 4 2" xfId="11086" xr:uid="{00000000-0005-0000-0000-000041310000}"/>
    <cellStyle name="Izlaz 2 2 2 9 7 2 5" xfId="11087" xr:uid="{00000000-0005-0000-0000-000042310000}"/>
    <cellStyle name="Izlaz 2 2 2 9 7 3" xfId="11088" xr:uid="{00000000-0005-0000-0000-000043310000}"/>
    <cellStyle name="Izlaz 2 2 2 9 7 3 2" xfId="11089" xr:uid="{00000000-0005-0000-0000-000044310000}"/>
    <cellStyle name="Izlaz 2 2 2 9 7 3 2 2" xfId="11090" xr:uid="{00000000-0005-0000-0000-000045310000}"/>
    <cellStyle name="Izlaz 2 2 2 9 7 3 3" xfId="11091" xr:uid="{00000000-0005-0000-0000-000046310000}"/>
    <cellStyle name="Izlaz 2 2 2 9 7 3 3 2" xfId="11092" xr:uid="{00000000-0005-0000-0000-000047310000}"/>
    <cellStyle name="Izlaz 2 2 2 9 7 3 4" xfId="11093" xr:uid="{00000000-0005-0000-0000-000048310000}"/>
    <cellStyle name="Izlaz 2 2 2 9 7 4" xfId="47437" xr:uid="{00000000-0005-0000-0000-000049310000}"/>
    <cellStyle name="Izlaz 2 2 2 9 8" xfId="11094" xr:uid="{00000000-0005-0000-0000-00004A310000}"/>
    <cellStyle name="Izlaz 2 2 2 9 8 2" xfId="11095" xr:uid="{00000000-0005-0000-0000-00004B310000}"/>
    <cellStyle name="Izlaz 2 2 2 9 8 2 2" xfId="11096" xr:uid="{00000000-0005-0000-0000-00004C310000}"/>
    <cellStyle name="Izlaz 2 2 2 9 8 2 2 2" xfId="11097" xr:uid="{00000000-0005-0000-0000-00004D310000}"/>
    <cellStyle name="Izlaz 2 2 2 9 8 2 3" xfId="11098" xr:uid="{00000000-0005-0000-0000-00004E310000}"/>
    <cellStyle name="Izlaz 2 2 2 9 8 2 3 2" xfId="11099" xr:uid="{00000000-0005-0000-0000-00004F310000}"/>
    <cellStyle name="Izlaz 2 2 2 9 8 2 4" xfId="11100" xr:uid="{00000000-0005-0000-0000-000050310000}"/>
    <cellStyle name="Izlaz 2 2 2 9 8 2 4 2" xfId="11101" xr:uid="{00000000-0005-0000-0000-000051310000}"/>
    <cellStyle name="Izlaz 2 2 2 9 8 2 5" xfId="11102" xr:uid="{00000000-0005-0000-0000-000052310000}"/>
    <cellStyle name="Izlaz 2 2 2 9 8 3" xfId="11103" xr:uid="{00000000-0005-0000-0000-000053310000}"/>
    <cellStyle name="Izlaz 2 2 2 9 8 3 2" xfId="11104" xr:uid="{00000000-0005-0000-0000-000054310000}"/>
    <cellStyle name="Izlaz 2 2 2 9 8 3 2 2" xfId="11105" xr:uid="{00000000-0005-0000-0000-000055310000}"/>
    <cellStyle name="Izlaz 2 2 2 9 8 3 3" xfId="11106" xr:uid="{00000000-0005-0000-0000-000056310000}"/>
    <cellStyle name="Izlaz 2 2 2 9 8 3 3 2" xfId="11107" xr:uid="{00000000-0005-0000-0000-000057310000}"/>
    <cellStyle name="Izlaz 2 2 2 9 8 3 4" xfId="11108" xr:uid="{00000000-0005-0000-0000-000058310000}"/>
    <cellStyle name="Izlaz 2 2 2 9 8 4" xfId="49448" xr:uid="{00000000-0005-0000-0000-000059310000}"/>
    <cellStyle name="Izlaz 2 2 2 9 9" xfId="11109" xr:uid="{00000000-0005-0000-0000-00005A310000}"/>
    <cellStyle name="Izlaz 2 2 2 9 9 2" xfId="11110" xr:uid="{00000000-0005-0000-0000-00005B310000}"/>
    <cellStyle name="Izlaz 2 2 2 9 9 2 2" xfId="11111" xr:uid="{00000000-0005-0000-0000-00005C310000}"/>
    <cellStyle name="Izlaz 2 2 2 9 9 2 2 2" xfId="11112" xr:uid="{00000000-0005-0000-0000-00005D310000}"/>
    <cellStyle name="Izlaz 2 2 2 9 9 2 3" xfId="11113" xr:uid="{00000000-0005-0000-0000-00005E310000}"/>
    <cellStyle name="Izlaz 2 2 2 9 9 2 3 2" xfId="11114" xr:uid="{00000000-0005-0000-0000-00005F310000}"/>
    <cellStyle name="Izlaz 2 2 2 9 9 2 4" xfId="11115" xr:uid="{00000000-0005-0000-0000-000060310000}"/>
    <cellStyle name="Izlaz 2 2 2 9 9 2 4 2" xfId="11116" xr:uid="{00000000-0005-0000-0000-000061310000}"/>
    <cellStyle name="Izlaz 2 2 2 9 9 2 5" xfId="11117" xr:uid="{00000000-0005-0000-0000-000062310000}"/>
    <cellStyle name="Izlaz 2 2 2 9 9 3" xfId="11118" xr:uid="{00000000-0005-0000-0000-000063310000}"/>
    <cellStyle name="Izlaz 2 2 2 9 9 3 2" xfId="11119" xr:uid="{00000000-0005-0000-0000-000064310000}"/>
    <cellStyle name="Izlaz 2 2 2 9 9 3 2 2" xfId="11120" xr:uid="{00000000-0005-0000-0000-000065310000}"/>
    <cellStyle name="Izlaz 2 2 2 9 9 3 3" xfId="11121" xr:uid="{00000000-0005-0000-0000-000066310000}"/>
    <cellStyle name="Izlaz 2 2 2 9 9 3 3 2" xfId="11122" xr:uid="{00000000-0005-0000-0000-000067310000}"/>
    <cellStyle name="Izlaz 2 2 2 9 9 3 4" xfId="11123" xr:uid="{00000000-0005-0000-0000-000068310000}"/>
    <cellStyle name="Izlaz 2 2 2 9 9 4" xfId="49894" xr:uid="{00000000-0005-0000-0000-000069310000}"/>
    <cellStyle name="Izlaz 2 2 3" xfId="11124" xr:uid="{00000000-0005-0000-0000-00006A310000}"/>
    <cellStyle name="Izlaz 2 2 3 10" xfId="11125" xr:uid="{00000000-0005-0000-0000-00006B310000}"/>
    <cellStyle name="Izlaz 2 2 3 10 2" xfId="11126" xr:uid="{00000000-0005-0000-0000-00006C310000}"/>
    <cellStyle name="Izlaz 2 2 3 10 2 2" xfId="11127" xr:uid="{00000000-0005-0000-0000-00006D310000}"/>
    <cellStyle name="Izlaz 2 2 3 10 2 2 2" xfId="11128" xr:uid="{00000000-0005-0000-0000-00006E310000}"/>
    <cellStyle name="Izlaz 2 2 3 10 2 3" xfId="11129" xr:uid="{00000000-0005-0000-0000-00006F310000}"/>
    <cellStyle name="Izlaz 2 2 3 10 2 3 2" xfId="11130" xr:uid="{00000000-0005-0000-0000-000070310000}"/>
    <cellStyle name="Izlaz 2 2 3 10 2 4" xfId="11131" xr:uid="{00000000-0005-0000-0000-000071310000}"/>
    <cellStyle name="Izlaz 2 2 3 10 2 4 2" xfId="11132" xr:uid="{00000000-0005-0000-0000-000072310000}"/>
    <cellStyle name="Izlaz 2 2 3 10 2 5" xfId="11133" xr:uid="{00000000-0005-0000-0000-000073310000}"/>
    <cellStyle name="Izlaz 2 2 3 10 3" xfId="11134" xr:uid="{00000000-0005-0000-0000-000074310000}"/>
    <cellStyle name="Izlaz 2 2 3 10 3 2" xfId="11135" xr:uid="{00000000-0005-0000-0000-000075310000}"/>
    <cellStyle name="Izlaz 2 2 3 10 3 2 2" xfId="11136" xr:uid="{00000000-0005-0000-0000-000076310000}"/>
    <cellStyle name="Izlaz 2 2 3 10 3 3" xfId="11137" xr:uid="{00000000-0005-0000-0000-000077310000}"/>
    <cellStyle name="Izlaz 2 2 3 10 3 3 2" xfId="11138" xr:uid="{00000000-0005-0000-0000-000078310000}"/>
    <cellStyle name="Izlaz 2 2 3 10 3 4" xfId="11139" xr:uid="{00000000-0005-0000-0000-000079310000}"/>
    <cellStyle name="Izlaz 2 2 3 10 4" xfId="50303" xr:uid="{00000000-0005-0000-0000-00007A310000}"/>
    <cellStyle name="Izlaz 2 2 3 11" xfId="11140" xr:uid="{00000000-0005-0000-0000-00007B310000}"/>
    <cellStyle name="Izlaz 2 2 3 11 2" xfId="11141" xr:uid="{00000000-0005-0000-0000-00007C310000}"/>
    <cellStyle name="Izlaz 2 2 3 11 2 2" xfId="11142" xr:uid="{00000000-0005-0000-0000-00007D310000}"/>
    <cellStyle name="Izlaz 2 2 3 11 2 2 2" xfId="11143" xr:uid="{00000000-0005-0000-0000-00007E310000}"/>
    <cellStyle name="Izlaz 2 2 3 11 2 3" xfId="11144" xr:uid="{00000000-0005-0000-0000-00007F310000}"/>
    <cellStyle name="Izlaz 2 2 3 11 2 3 2" xfId="11145" xr:uid="{00000000-0005-0000-0000-000080310000}"/>
    <cellStyle name="Izlaz 2 2 3 11 2 4" xfId="11146" xr:uid="{00000000-0005-0000-0000-000081310000}"/>
    <cellStyle name="Izlaz 2 2 3 11 2 4 2" xfId="11147" xr:uid="{00000000-0005-0000-0000-000082310000}"/>
    <cellStyle name="Izlaz 2 2 3 11 2 5" xfId="11148" xr:uid="{00000000-0005-0000-0000-000083310000}"/>
    <cellStyle name="Izlaz 2 2 3 11 3" xfId="11149" xr:uid="{00000000-0005-0000-0000-000084310000}"/>
    <cellStyle name="Izlaz 2 2 3 11 3 2" xfId="11150" xr:uid="{00000000-0005-0000-0000-000085310000}"/>
    <cellStyle name="Izlaz 2 2 3 11 3 2 2" xfId="11151" xr:uid="{00000000-0005-0000-0000-000086310000}"/>
    <cellStyle name="Izlaz 2 2 3 11 3 3" xfId="11152" xr:uid="{00000000-0005-0000-0000-000087310000}"/>
    <cellStyle name="Izlaz 2 2 3 11 3 3 2" xfId="11153" xr:uid="{00000000-0005-0000-0000-000088310000}"/>
    <cellStyle name="Izlaz 2 2 3 11 3 4" xfId="11154" xr:uid="{00000000-0005-0000-0000-000089310000}"/>
    <cellStyle name="Izlaz 2 2 3 11 4" xfId="50730" xr:uid="{00000000-0005-0000-0000-00008A310000}"/>
    <cellStyle name="Izlaz 2 2 3 12" xfId="11155" xr:uid="{00000000-0005-0000-0000-00008B310000}"/>
    <cellStyle name="Izlaz 2 2 3 12 2" xfId="11156" xr:uid="{00000000-0005-0000-0000-00008C310000}"/>
    <cellStyle name="Izlaz 2 2 3 12 2 2" xfId="11157" xr:uid="{00000000-0005-0000-0000-00008D310000}"/>
    <cellStyle name="Izlaz 2 2 3 12 3" xfId="11158" xr:uid="{00000000-0005-0000-0000-00008E310000}"/>
    <cellStyle name="Izlaz 2 2 3 12 3 2" xfId="11159" xr:uid="{00000000-0005-0000-0000-00008F310000}"/>
    <cellStyle name="Izlaz 2 2 3 12 4" xfId="11160" xr:uid="{00000000-0005-0000-0000-000090310000}"/>
    <cellStyle name="Izlaz 2 2 3 12 4 2" xfId="11161" xr:uid="{00000000-0005-0000-0000-000091310000}"/>
    <cellStyle name="Izlaz 2 2 3 12 5" xfId="11162" xr:uid="{00000000-0005-0000-0000-000092310000}"/>
    <cellStyle name="Izlaz 2 2 3 13" xfId="11163" xr:uid="{00000000-0005-0000-0000-000093310000}"/>
    <cellStyle name="Izlaz 2 2 3 13 2" xfId="11164" xr:uid="{00000000-0005-0000-0000-000094310000}"/>
    <cellStyle name="Izlaz 2 2 3 13 2 2" xfId="11165" xr:uid="{00000000-0005-0000-0000-000095310000}"/>
    <cellStyle name="Izlaz 2 2 3 13 3" xfId="11166" xr:uid="{00000000-0005-0000-0000-000096310000}"/>
    <cellStyle name="Izlaz 2 2 3 13 3 2" xfId="11167" xr:uid="{00000000-0005-0000-0000-000097310000}"/>
    <cellStyle name="Izlaz 2 2 3 13 4" xfId="11168" xr:uid="{00000000-0005-0000-0000-000098310000}"/>
    <cellStyle name="Izlaz 2 2 3 14" xfId="46656" xr:uid="{00000000-0005-0000-0000-000099310000}"/>
    <cellStyle name="Izlaz 2 2 3 2" xfId="11169" xr:uid="{00000000-0005-0000-0000-00009A310000}"/>
    <cellStyle name="Izlaz 2 2 3 2 2" xfId="11170" xr:uid="{00000000-0005-0000-0000-00009B310000}"/>
    <cellStyle name="Izlaz 2 2 3 2 2 2" xfId="11171" xr:uid="{00000000-0005-0000-0000-00009C310000}"/>
    <cellStyle name="Izlaz 2 2 3 2 2 2 2" xfId="11172" xr:uid="{00000000-0005-0000-0000-00009D310000}"/>
    <cellStyle name="Izlaz 2 2 3 2 2 3" xfId="11173" xr:uid="{00000000-0005-0000-0000-00009E310000}"/>
    <cellStyle name="Izlaz 2 2 3 2 2 3 2" xfId="11174" xr:uid="{00000000-0005-0000-0000-00009F310000}"/>
    <cellStyle name="Izlaz 2 2 3 2 2 4" xfId="11175" xr:uid="{00000000-0005-0000-0000-0000A0310000}"/>
    <cellStyle name="Izlaz 2 2 3 2 2 4 2" xfId="11176" xr:uid="{00000000-0005-0000-0000-0000A1310000}"/>
    <cellStyle name="Izlaz 2 2 3 2 2 5" xfId="11177" xr:uid="{00000000-0005-0000-0000-0000A2310000}"/>
    <cellStyle name="Izlaz 2 2 3 2 3" xfId="11178" xr:uid="{00000000-0005-0000-0000-0000A3310000}"/>
    <cellStyle name="Izlaz 2 2 3 2 3 2" xfId="11179" xr:uid="{00000000-0005-0000-0000-0000A4310000}"/>
    <cellStyle name="Izlaz 2 2 3 2 3 2 2" xfId="11180" xr:uid="{00000000-0005-0000-0000-0000A5310000}"/>
    <cellStyle name="Izlaz 2 2 3 2 3 3" xfId="11181" xr:uid="{00000000-0005-0000-0000-0000A6310000}"/>
    <cellStyle name="Izlaz 2 2 3 2 3 3 2" xfId="11182" xr:uid="{00000000-0005-0000-0000-0000A7310000}"/>
    <cellStyle name="Izlaz 2 2 3 2 3 4" xfId="11183" xr:uid="{00000000-0005-0000-0000-0000A8310000}"/>
    <cellStyle name="Izlaz 2 2 3 2 4" xfId="47063" xr:uid="{00000000-0005-0000-0000-0000A9310000}"/>
    <cellStyle name="Izlaz 2 2 3 3" xfId="11184" xr:uid="{00000000-0005-0000-0000-0000AA310000}"/>
    <cellStyle name="Izlaz 2 2 3 3 2" xfId="11185" xr:uid="{00000000-0005-0000-0000-0000AB310000}"/>
    <cellStyle name="Izlaz 2 2 3 3 2 2" xfId="11186" xr:uid="{00000000-0005-0000-0000-0000AC310000}"/>
    <cellStyle name="Izlaz 2 2 3 3 2 2 2" xfId="11187" xr:uid="{00000000-0005-0000-0000-0000AD310000}"/>
    <cellStyle name="Izlaz 2 2 3 3 2 3" xfId="11188" xr:uid="{00000000-0005-0000-0000-0000AE310000}"/>
    <cellStyle name="Izlaz 2 2 3 3 2 3 2" xfId="11189" xr:uid="{00000000-0005-0000-0000-0000AF310000}"/>
    <cellStyle name="Izlaz 2 2 3 3 2 4" xfId="11190" xr:uid="{00000000-0005-0000-0000-0000B0310000}"/>
    <cellStyle name="Izlaz 2 2 3 3 2 4 2" xfId="11191" xr:uid="{00000000-0005-0000-0000-0000B1310000}"/>
    <cellStyle name="Izlaz 2 2 3 3 2 5" xfId="11192" xr:uid="{00000000-0005-0000-0000-0000B2310000}"/>
    <cellStyle name="Izlaz 2 2 3 3 3" xfId="11193" xr:uid="{00000000-0005-0000-0000-0000B3310000}"/>
    <cellStyle name="Izlaz 2 2 3 3 3 2" xfId="11194" xr:uid="{00000000-0005-0000-0000-0000B4310000}"/>
    <cellStyle name="Izlaz 2 2 3 3 3 2 2" xfId="11195" xr:uid="{00000000-0005-0000-0000-0000B5310000}"/>
    <cellStyle name="Izlaz 2 2 3 3 3 3" xfId="11196" xr:uid="{00000000-0005-0000-0000-0000B6310000}"/>
    <cellStyle name="Izlaz 2 2 3 3 3 3 2" xfId="11197" xr:uid="{00000000-0005-0000-0000-0000B7310000}"/>
    <cellStyle name="Izlaz 2 2 3 3 3 4" xfId="11198" xr:uid="{00000000-0005-0000-0000-0000B8310000}"/>
    <cellStyle name="Izlaz 2 2 3 3 4" xfId="47662" xr:uid="{00000000-0005-0000-0000-0000B9310000}"/>
    <cellStyle name="Izlaz 2 2 3 4" xfId="11199" xr:uid="{00000000-0005-0000-0000-0000BA310000}"/>
    <cellStyle name="Izlaz 2 2 3 4 2" xfId="11200" xr:uid="{00000000-0005-0000-0000-0000BB310000}"/>
    <cellStyle name="Izlaz 2 2 3 4 2 2" xfId="11201" xr:uid="{00000000-0005-0000-0000-0000BC310000}"/>
    <cellStyle name="Izlaz 2 2 3 4 2 2 2" xfId="11202" xr:uid="{00000000-0005-0000-0000-0000BD310000}"/>
    <cellStyle name="Izlaz 2 2 3 4 2 3" xfId="11203" xr:uid="{00000000-0005-0000-0000-0000BE310000}"/>
    <cellStyle name="Izlaz 2 2 3 4 2 3 2" xfId="11204" xr:uid="{00000000-0005-0000-0000-0000BF310000}"/>
    <cellStyle name="Izlaz 2 2 3 4 2 4" xfId="11205" xr:uid="{00000000-0005-0000-0000-0000C0310000}"/>
    <cellStyle name="Izlaz 2 2 3 4 2 4 2" xfId="11206" xr:uid="{00000000-0005-0000-0000-0000C1310000}"/>
    <cellStyle name="Izlaz 2 2 3 4 2 5" xfId="11207" xr:uid="{00000000-0005-0000-0000-0000C2310000}"/>
    <cellStyle name="Izlaz 2 2 3 4 3" xfId="11208" xr:uid="{00000000-0005-0000-0000-0000C3310000}"/>
    <cellStyle name="Izlaz 2 2 3 4 3 2" xfId="11209" xr:uid="{00000000-0005-0000-0000-0000C4310000}"/>
    <cellStyle name="Izlaz 2 2 3 4 3 2 2" xfId="11210" xr:uid="{00000000-0005-0000-0000-0000C5310000}"/>
    <cellStyle name="Izlaz 2 2 3 4 3 3" xfId="11211" xr:uid="{00000000-0005-0000-0000-0000C6310000}"/>
    <cellStyle name="Izlaz 2 2 3 4 3 3 2" xfId="11212" xr:uid="{00000000-0005-0000-0000-0000C7310000}"/>
    <cellStyle name="Izlaz 2 2 3 4 3 4" xfId="11213" xr:uid="{00000000-0005-0000-0000-0000C8310000}"/>
    <cellStyle name="Izlaz 2 2 3 4 4" xfId="48077" xr:uid="{00000000-0005-0000-0000-0000C9310000}"/>
    <cellStyle name="Izlaz 2 2 3 5" xfId="11214" xr:uid="{00000000-0005-0000-0000-0000CA310000}"/>
    <cellStyle name="Izlaz 2 2 3 5 2" xfId="11215" xr:uid="{00000000-0005-0000-0000-0000CB310000}"/>
    <cellStyle name="Izlaz 2 2 3 5 2 2" xfId="11216" xr:uid="{00000000-0005-0000-0000-0000CC310000}"/>
    <cellStyle name="Izlaz 2 2 3 5 2 2 2" xfId="11217" xr:uid="{00000000-0005-0000-0000-0000CD310000}"/>
    <cellStyle name="Izlaz 2 2 3 5 2 3" xfId="11218" xr:uid="{00000000-0005-0000-0000-0000CE310000}"/>
    <cellStyle name="Izlaz 2 2 3 5 2 3 2" xfId="11219" xr:uid="{00000000-0005-0000-0000-0000CF310000}"/>
    <cellStyle name="Izlaz 2 2 3 5 2 4" xfId="11220" xr:uid="{00000000-0005-0000-0000-0000D0310000}"/>
    <cellStyle name="Izlaz 2 2 3 5 2 4 2" xfId="11221" xr:uid="{00000000-0005-0000-0000-0000D1310000}"/>
    <cellStyle name="Izlaz 2 2 3 5 2 5" xfId="11222" xr:uid="{00000000-0005-0000-0000-0000D2310000}"/>
    <cellStyle name="Izlaz 2 2 3 5 3" xfId="11223" xr:uid="{00000000-0005-0000-0000-0000D3310000}"/>
    <cellStyle name="Izlaz 2 2 3 5 3 2" xfId="11224" xr:uid="{00000000-0005-0000-0000-0000D4310000}"/>
    <cellStyle name="Izlaz 2 2 3 5 3 2 2" xfId="11225" xr:uid="{00000000-0005-0000-0000-0000D5310000}"/>
    <cellStyle name="Izlaz 2 2 3 5 3 3" xfId="11226" xr:uid="{00000000-0005-0000-0000-0000D6310000}"/>
    <cellStyle name="Izlaz 2 2 3 5 3 3 2" xfId="11227" xr:uid="{00000000-0005-0000-0000-0000D7310000}"/>
    <cellStyle name="Izlaz 2 2 3 5 3 4" xfId="11228" xr:uid="{00000000-0005-0000-0000-0000D8310000}"/>
    <cellStyle name="Izlaz 2 2 3 5 4" xfId="48477" xr:uid="{00000000-0005-0000-0000-0000D9310000}"/>
    <cellStyle name="Izlaz 2 2 3 6" xfId="11229" xr:uid="{00000000-0005-0000-0000-0000DA310000}"/>
    <cellStyle name="Izlaz 2 2 3 6 2" xfId="11230" xr:uid="{00000000-0005-0000-0000-0000DB310000}"/>
    <cellStyle name="Izlaz 2 2 3 6 2 2" xfId="11231" xr:uid="{00000000-0005-0000-0000-0000DC310000}"/>
    <cellStyle name="Izlaz 2 2 3 6 2 2 2" xfId="11232" xr:uid="{00000000-0005-0000-0000-0000DD310000}"/>
    <cellStyle name="Izlaz 2 2 3 6 2 3" xfId="11233" xr:uid="{00000000-0005-0000-0000-0000DE310000}"/>
    <cellStyle name="Izlaz 2 2 3 6 2 3 2" xfId="11234" xr:uid="{00000000-0005-0000-0000-0000DF310000}"/>
    <cellStyle name="Izlaz 2 2 3 6 2 4" xfId="11235" xr:uid="{00000000-0005-0000-0000-0000E0310000}"/>
    <cellStyle name="Izlaz 2 2 3 6 2 4 2" xfId="11236" xr:uid="{00000000-0005-0000-0000-0000E1310000}"/>
    <cellStyle name="Izlaz 2 2 3 6 2 5" xfId="11237" xr:uid="{00000000-0005-0000-0000-0000E2310000}"/>
    <cellStyle name="Izlaz 2 2 3 6 3" xfId="11238" xr:uid="{00000000-0005-0000-0000-0000E3310000}"/>
    <cellStyle name="Izlaz 2 2 3 6 3 2" xfId="11239" xr:uid="{00000000-0005-0000-0000-0000E4310000}"/>
    <cellStyle name="Izlaz 2 2 3 6 3 2 2" xfId="11240" xr:uid="{00000000-0005-0000-0000-0000E5310000}"/>
    <cellStyle name="Izlaz 2 2 3 6 3 3" xfId="11241" xr:uid="{00000000-0005-0000-0000-0000E6310000}"/>
    <cellStyle name="Izlaz 2 2 3 6 3 3 2" xfId="11242" xr:uid="{00000000-0005-0000-0000-0000E7310000}"/>
    <cellStyle name="Izlaz 2 2 3 6 3 4" xfId="11243" xr:uid="{00000000-0005-0000-0000-0000E8310000}"/>
    <cellStyle name="Izlaz 2 2 3 6 4" xfId="48887" xr:uid="{00000000-0005-0000-0000-0000E9310000}"/>
    <cellStyle name="Izlaz 2 2 3 7" xfId="11244" xr:uid="{00000000-0005-0000-0000-0000EA310000}"/>
    <cellStyle name="Izlaz 2 2 3 7 2" xfId="11245" xr:uid="{00000000-0005-0000-0000-0000EB310000}"/>
    <cellStyle name="Izlaz 2 2 3 7 2 2" xfId="11246" xr:uid="{00000000-0005-0000-0000-0000EC310000}"/>
    <cellStyle name="Izlaz 2 2 3 7 2 2 2" xfId="11247" xr:uid="{00000000-0005-0000-0000-0000ED310000}"/>
    <cellStyle name="Izlaz 2 2 3 7 2 3" xfId="11248" xr:uid="{00000000-0005-0000-0000-0000EE310000}"/>
    <cellStyle name="Izlaz 2 2 3 7 2 3 2" xfId="11249" xr:uid="{00000000-0005-0000-0000-0000EF310000}"/>
    <cellStyle name="Izlaz 2 2 3 7 2 4" xfId="11250" xr:uid="{00000000-0005-0000-0000-0000F0310000}"/>
    <cellStyle name="Izlaz 2 2 3 7 2 4 2" xfId="11251" xr:uid="{00000000-0005-0000-0000-0000F1310000}"/>
    <cellStyle name="Izlaz 2 2 3 7 2 5" xfId="11252" xr:uid="{00000000-0005-0000-0000-0000F2310000}"/>
    <cellStyle name="Izlaz 2 2 3 7 3" xfId="11253" xr:uid="{00000000-0005-0000-0000-0000F3310000}"/>
    <cellStyle name="Izlaz 2 2 3 7 3 2" xfId="11254" xr:uid="{00000000-0005-0000-0000-0000F4310000}"/>
    <cellStyle name="Izlaz 2 2 3 7 3 2 2" xfId="11255" xr:uid="{00000000-0005-0000-0000-0000F5310000}"/>
    <cellStyle name="Izlaz 2 2 3 7 3 3" xfId="11256" xr:uid="{00000000-0005-0000-0000-0000F6310000}"/>
    <cellStyle name="Izlaz 2 2 3 7 3 3 2" xfId="11257" xr:uid="{00000000-0005-0000-0000-0000F7310000}"/>
    <cellStyle name="Izlaz 2 2 3 7 3 4" xfId="11258" xr:uid="{00000000-0005-0000-0000-0000F8310000}"/>
    <cellStyle name="Izlaz 2 2 3 7 4" xfId="47383" xr:uid="{00000000-0005-0000-0000-0000F9310000}"/>
    <cellStyle name="Izlaz 2 2 3 8" xfId="11259" xr:uid="{00000000-0005-0000-0000-0000FA310000}"/>
    <cellStyle name="Izlaz 2 2 3 8 2" xfId="11260" xr:uid="{00000000-0005-0000-0000-0000FB310000}"/>
    <cellStyle name="Izlaz 2 2 3 8 2 2" xfId="11261" xr:uid="{00000000-0005-0000-0000-0000FC310000}"/>
    <cellStyle name="Izlaz 2 2 3 8 2 2 2" xfId="11262" xr:uid="{00000000-0005-0000-0000-0000FD310000}"/>
    <cellStyle name="Izlaz 2 2 3 8 2 3" xfId="11263" xr:uid="{00000000-0005-0000-0000-0000FE310000}"/>
    <cellStyle name="Izlaz 2 2 3 8 2 3 2" xfId="11264" xr:uid="{00000000-0005-0000-0000-0000FF310000}"/>
    <cellStyle name="Izlaz 2 2 3 8 2 4" xfId="11265" xr:uid="{00000000-0005-0000-0000-000000320000}"/>
    <cellStyle name="Izlaz 2 2 3 8 2 4 2" xfId="11266" xr:uid="{00000000-0005-0000-0000-000001320000}"/>
    <cellStyle name="Izlaz 2 2 3 8 2 5" xfId="11267" xr:uid="{00000000-0005-0000-0000-000002320000}"/>
    <cellStyle name="Izlaz 2 2 3 8 3" xfId="11268" xr:uid="{00000000-0005-0000-0000-000003320000}"/>
    <cellStyle name="Izlaz 2 2 3 8 3 2" xfId="11269" xr:uid="{00000000-0005-0000-0000-000004320000}"/>
    <cellStyle name="Izlaz 2 2 3 8 3 2 2" xfId="11270" xr:uid="{00000000-0005-0000-0000-000005320000}"/>
    <cellStyle name="Izlaz 2 2 3 8 3 3" xfId="11271" xr:uid="{00000000-0005-0000-0000-000006320000}"/>
    <cellStyle name="Izlaz 2 2 3 8 3 3 2" xfId="11272" xr:uid="{00000000-0005-0000-0000-000007320000}"/>
    <cellStyle name="Izlaz 2 2 3 8 3 4" xfId="11273" xr:uid="{00000000-0005-0000-0000-000008320000}"/>
    <cellStyle name="Izlaz 2 2 3 8 4" xfId="49449" xr:uid="{00000000-0005-0000-0000-000009320000}"/>
    <cellStyle name="Izlaz 2 2 3 9" xfId="11274" xr:uid="{00000000-0005-0000-0000-00000A320000}"/>
    <cellStyle name="Izlaz 2 2 3 9 2" xfId="11275" xr:uid="{00000000-0005-0000-0000-00000B320000}"/>
    <cellStyle name="Izlaz 2 2 3 9 2 2" xfId="11276" xr:uid="{00000000-0005-0000-0000-00000C320000}"/>
    <cellStyle name="Izlaz 2 2 3 9 2 2 2" xfId="11277" xr:uid="{00000000-0005-0000-0000-00000D320000}"/>
    <cellStyle name="Izlaz 2 2 3 9 2 3" xfId="11278" xr:uid="{00000000-0005-0000-0000-00000E320000}"/>
    <cellStyle name="Izlaz 2 2 3 9 2 3 2" xfId="11279" xr:uid="{00000000-0005-0000-0000-00000F320000}"/>
    <cellStyle name="Izlaz 2 2 3 9 2 4" xfId="11280" xr:uid="{00000000-0005-0000-0000-000010320000}"/>
    <cellStyle name="Izlaz 2 2 3 9 2 4 2" xfId="11281" xr:uid="{00000000-0005-0000-0000-000011320000}"/>
    <cellStyle name="Izlaz 2 2 3 9 2 5" xfId="11282" xr:uid="{00000000-0005-0000-0000-000012320000}"/>
    <cellStyle name="Izlaz 2 2 3 9 3" xfId="11283" xr:uid="{00000000-0005-0000-0000-000013320000}"/>
    <cellStyle name="Izlaz 2 2 3 9 3 2" xfId="11284" xr:uid="{00000000-0005-0000-0000-000014320000}"/>
    <cellStyle name="Izlaz 2 2 3 9 3 2 2" xfId="11285" xr:uid="{00000000-0005-0000-0000-000015320000}"/>
    <cellStyle name="Izlaz 2 2 3 9 3 3" xfId="11286" xr:uid="{00000000-0005-0000-0000-000016320000}"/>
    <cellStyle name="Izlaz 2 2 3 9 3 3 2" xfId="11287" xr:uid="{00000000-0005-0000-0000-000017320000}"/>
    <cellStyle name="Izlaz 2 2 3 9 3 4" xfId="11288" xr:uid="{00000000-0005-0000-0000-000018320000}"/>
    <cellStyle name="Izlaz 2 2 3 9 4" xfId="49895" xr:uid="{00000000-0005-0000-0000-000019320000}"/>
    <cellStyle name="Izlaz 2 2 4" xfId="11289" xr:uid="{00000000-0005-0000-0000-00001A320000}"/>
    <cellStyle name="Izlaz 2 2 4 10" xfId="11290" xr:uid="{00000000-0005-0000-0000-00001B320000}"/>
    <cellStyle name="Izlaz 2 2 4 10 2" xfId="11291" xr:uid="{00000000-0005-0000-0000-00001C320000}"/>
    <cellStyle name="Izlaz 2 2 4 10 2 2" xfId="11292" xr:uid="{00000000-0005-0000-0000-00001D320000}"/>
    <cellStyle name="Izlaz 2 2 4 10 2 2 2" xfId="11293" xr:uid="{00000000-0005-0000-0000-00001E320000}"/>
    <cellStyle name="Izlaz 2 2 4 10 2 3" xfId="11294" xr:uid="{00000000-0005-0000-0000-00001F320000}"/>
    <cellStyle name="Izlaz 2 2 4 10 2 3 2" xfId="11295" xr:uid="{00000000-0005-0000-0000-000020320000}"/>
    <cellStyle name="Izlaz 2 2 4 10 2 4" xfId="11296" xr:uid="{00000000-0005-0000-0000-000021320000}"/>
    <cellStyle name="Izlaz 2 2 4 10 2 4 2" xfId="11297" xr:uid="{00000000-0005-0000-0000-000022320000}"/>
    <cellStyle name="Izlaz 2 2 4 10 2 5" xfId="11298" xr:uid="{00000000-0005-0000-0000-000023320000}"/>
    <cellStyle name="Izlaz 2 2 4 10 3" xfId="11299" xr:uid="{00000000-0005-0000-0000-000024320000}"/>
    <cellStyle name="Izlaz 2 2 4 10 3 2" xfId="11300" xr:uid="{00000000-0005-0000-0000-000025320000}"/>
    <cellStyle name="Izlaz 2 2 4 10 3 2 2" xfId="11301" xr:uid="{00000000-0005-0000-0000-000026320000}"/>
    <cellStyle name="Izlaz 2 2 4 10 3 3" xfId="11302" xr:uid="{00000000-0005-0000-0000-000027320000}"/>
    <cellStyle name="Izlaz 2 2 4 10 3 3 2" xfId="11303" xr:uid="{00000000-0005-0000-0000-000028320000}"/>
    <cellStyle name="Izlaz 2 2 4 10 3 4" xfId="11304" xr:uid="{00000000-0005-0000-0000-000029320000}"/>
    <cellStyle name="Izlaz 2 2 4 10 4" xfId="50304" xr:uid="{00000000-0005-0000-0000-00002A320000}"/>
    <cellStyle name="Izlaz 2 2 4 11" xfId="11305" xr:uid="{00000000-0005-0000-0000-00002B320000}"/>
    <cellStyle name="Izlaz 2 2 4 11 2" xfId="11306" xr:uid="{00000000-0005-0000-0000-00002C320000}"/>
    <cellStyle name="Izlaz 2 2 4 11 2 2" xfId="11307" xr:uid="{00000000-0005-0000-0000-00002D320000}"/>
    <cellStyle name="Izlaz 2 2 4 11 2 2 2" xfId="11308" xr:uid="{00000000-0005-0000-0000-00002E320000}"/>
    <cellStyle name="Izlaz 2 2 4 11 2 3" xfId="11309" xr:uid="{00000000-0005-0000-0000-00002F320000}"/>
    <cellStyle name="Izlaz 2 2 4 11 2 3 2" xfId="11310" xr:uid="{00000000-0005-0000-0000-000030320000}"/>
    <cellStyle name="Izlaz 2 2 4 11 2 4" xfId="11311" xr:uid="{00000000-0005-0000-0000-000031320000}"/>
    <cellStyle name="Izlaz 2 2 4 11 2 4 2" xfId="11312" xr:uid="{00000000-0005-0000-0000-000032320000}"/>
    <cellStyle name="Izlaz 2 2 4 11 2 5" xfId="11313" xr:uid="{00000000-0005-0000-0000-000033320000}"/>
    <cellStyle name="Izlaz 2 2 4 11 3" xfId="11314" xr:uid="{00000000-0005-0000-0000-000034320000}"/>
    <cellStyle name="Izlaz 2 2 4 11 3 2" xfId="11315" xr:uid="{00000000-0005-0000-0000-000035320000}"/>
    <cellStyle name="Izlaz 2 2 4 11 3 2 2" xfId="11316" xr:uid="{00000000-0005-0000-0000-000036320000}"/>
    <cellStyle name="Izlaz 2 2 4 11 3 3" xfId="11317" xr:uid="{00000000-0005-0000-0000-000037320000}"/>
    <cellStyle name="Izlaz 2 2 4 11 3 3 2" xfId="11318" xr:uid="{00000000-0005-0000-0000-000038320000}"/>
    <cellStyle name="Izlaz 2 2 4 11 3 4" xfId="11319" xr:uid="{00000000-0005-0000-0000-000039320000}"/>
    <cellStyle name="Izlaz 2 2 4 11 4" xfId="50731" xr:uid="{00000000-0005-0000-0000-00003A320000}"/>
    <cellStyle name="Izlaz 2 2 4 12" xfId="11320" xr:uid="{00000000-0005-0000-0000-00003B320000}"/>
    <cellStyle name="Izlaz 2 2 4 12 2" xfId="11321" xr:uid="{00000000-0005-0000-0000-00003C320000}"/>
    <cellStyle name="Izlaz 2 2 4 12 2 2" xfId="11322" xr:uid="{00000000-0005-0000-0000-00003D320000}"/>
    <cellStyle name="Izlaz 2 2 4 12 3" xfId="11323" xr:uid="{00000000-0005-0000-0000-00003E320000}"/>
    <cellStyle name="Izlaz 2 2 4 12 3 2" xfId="11324" xr:uid="{00000000-0005-0000-0000-00003F320000}"/>
    <cellStyle name="Izlaz 2 2 4 12 4" xfId="11325" xr:uid="{00000000-0005-0000-0000-000040320000}"/>
    <cellStyle name="Izlaz 2 2 4 12 4 2" xfId="11326" xr:uid="{00000000-0005-0000-0000-000041320000}"/>
    <cellStyle name="Izlaz 2 2 4 12 5" xfId="11327" xr:uid="{00000000-0005-0000-0000-000042320000}"/>
    <cellStyle name="Izlaz 2 2 4 13" xfId="11328" xr:uid="{00000000-0005-0000-0000-000043320000}"/>
    <cellStyle name="Izlaz 2 2 4 13 2" xfId="11329" xr:uid="{00000000-0005-0000-0000-000044320000}"/>
    <cellStyle name="Izlaz 2 2 4 13 2 2" xfId="11330" xr:uid="{00000000-0005-0000-0000-000045320000}"/>
    <cellStyle name="Izlaz 2 2 4 13 3" xfId="11331" xr:uid="{00000000-0005-0000-0000-000046320000}"/>
    <cellStyle name="Izlaz 2 2 4 13 3 2" xfId="11332" xr:uid="{00000000-0005-0000-0000-000047320000}"/>
    <cellStyle name="Izlaz 2 2 4 13 4" xfId="11333" xr:uid="{00000000-0005-0000-0000-000048320000}"/>
    <cellStyle name="Izlaz 2 2 4 14" xfId="46522" xr:uid="{00000000-0005-0000-0000-000049320000}"/>
    <cellStyle name="Izlaz 2 2 4 2" xfId="11334" xr:uid="{00000000-0005-0000-0000-00004A320000}"/>
    <cellStyle name="Izlaz 2 2 4 2 2" xfId="11335" xr:uid="{00000000-0005-0000-0000-00004B320000}"/>
    <cellStyle name="Izlaz 2 2 4 2 2 2" xfId="11336" xr:uid="{00000000-0005-0000-0000-00004C320000}"/>
    <cellStyle name="Izlaz 2 2 4 2 2 2 2" xfId="11337" xr:uid="{00000000-0005-0000-0000-00004D320000}"/>
    <cellStyle name="Izlaz 2 2 4 2 2 3" xfId="11338" xr:uid="{00000000-0005-0000-0000-00004E320000}"/>
    <cellStyle name="Izlaz 2 2 4 2 2 3 2" xfId="11339" xr:uid="{00000000-0005-0000-0000-00004F320000}"/>
    <cellStyle name="Izlaz 2 2 4 2 2 4" xfId="11340" xr:uid="{00000000-0005-0000-0000-000050320000}"/>
    <cellStyle name="Izlaz 2 2 4 2 2 4 2" xfId="11341" xr:uid="{00000000-0005-0000-0000-000051320000}"/>
    <cellStyle name="Izlaz 2 2 4 2 2 5" xfId="11342" xr:uid="{00000000-0005-0000-0000-000052320000}"/>
    <cellStyle name="Izlaz 2 2 4 2 3" xfId="11343" xr:uid="{00000000-0005-0000-0000-000053320000}"/>
    <cellStyle name="Izlaz 2 2 4 2 3 2" xfId="11344" xr:uid="{00000000-0005-0000-0000-000054320000}"/>
    <cellStyle name="Izlaz 2 2 4 2 3 2 2" xfId="11345" xr:uid="{00000000-0005-0000-0000-000055320000}"/>
    <cellStyle name="Izlaz 2 2 4 2 3 3" xfId="11346" xr:uid="{00000000-0005-0000-0000-000056320000}"/>
    <cellStyle name="Izlaz 2 2 4 2 3 3 2" xfId="11347" xr:uid="{00000000-0005-0000-0000-000057320000}"/>
    <cellStyle name="Izlaz 2 2 4 2 3 4" xfId="11348" xr:uid="{00000000-0005-0000-0000-000058320000}"/>
    <cellStyle name="Izlaz 2 2 4 2 4" xfId="47064" xr:uid="{00000000-0005-0000-0000-000059320000}"/>
    <cellStyle name="Izlaz 2 2 4 3" xfId="11349" xr:uid="{00000000-0005-0000-0000-00005A320000}"/>
    <cellStyle name="Izlaz 2 2 4 3 2" xfId="11350" xr:uid="{00000000-0005-0000-0000-00005B320000}"/>
    <cellStyle name="Izlaz 2 2 4 3 2 2" xfId="11351" xr:uid="{00000000-0005-0000-0000-00005C320000}"/>
    <cellStyle name="Izlaz 2 2 4 3 2 2 2" xfId="11352" xr:uid="{00000000-0005-0000-0000-00005D320000}"/>
    <cellStyle name="Izlaz 2 2 4 3 2 3" xfId="11353" xr:uid="{00000000-0005-0000-0000-00005E320000}"/>
    <cellStyle name="Izlaz 2 2 4 3 2 3 2" xfId="11354" xr:uid="{00000000-0005-0000-0000-00005F320000}"/>
    <cellStyle name="Izlaz 2 2 4 3 2 4" xfId="11355" xr:uid="{00000000-0005-0000-0000-000060320000}"/>
    <cellStyle name="Izlaz 2 2 4 3 2 4 2" xfId="11356" xr:uid="{00000000-0005-0000-0000-000061320000}"/>
    <cellStyle name="Izlaz 2 2 4 3 2 5" xfId="11357" xr:uid="{00000000-0005-0000-0000-000062320000}"/>
    <cellStyle name="Izlaz 2 2 4 3 3" xfId="11358" xr:uid="{00000000-0005-0000-0000-000063320000}"/>
    <cellStyle name="Izlaz 2 2 4 3 3 2" xfId="11359" xr:uid="{00000000-0005-0000-0000-000064320000}"/>
    <cellStyle name="Izlaz 2 2 4 3 3 2 2" xfId="11360" xr:uid="{00000000-0005-0000-0000-000065320000}"/>
    <cellStyle name="Izlaz 2 2 4 3 3 3" xfId="11361" xr:uid="{00000000-0005-0000-0000-000066320000}"/>
    <cellStyle name="Izlaz 2 2 4 3 3 3 2" xfId="11362" xr:uid="{00000000-0005-0000-0000-000067320000}"/>
    <cellStyle name="Izlaz 2 2 4 3 3 4" xfId="11363" xr:uid="{00000000-0005-0000-0000-000068320000}"/>
    <cellStyle name="Izlaz 2 2 4 3 4" xfId="47663" xr:uid="{00000000-0005-0000-0000-000069320000}"/>
    <cellStyle name="Izlaz 2 2 4 4" xfId="11364" xr:uid="{00000000-0005-0000-0000-00006A320000}"/>
    <cellStyle name="Izlaz 2 2 4 4 2" xfId="11365" xr:uid="{00000000-0005-0000-0000-00006B320000}"/>
    <cellStyle name="Izlaz 2 2 4 4 2 2" xfId="11366" xr:uid="{00000000-0005-0000-0000-00006C320000}"/>
    <cellStyle name="Izlaz 2 2 4 4 2 2 2" xfId="11367" xr:uid="{00000000-0005-0000-0000-00006D320000}"/>
    <cellStyle name="Izlaz 2 2 4 4 2 3" xfId="11368" xr:uid="{00000000-0005-0000-0000-00006E320000}"/>
    <cellStyle name="Izlaz 2 2 4 4 2 3 2" xfId="11369" xr:uid="{00000000-0005-0000-0000-00006F320000}"/>
    <cellStyle name="Izlaz 2 2 4 4 2 4" xfId="11370" xr:uid="{00000000-0005-0000-0000-000070320000}"/>
    <cellStyle name="Izlaz 2 2 4 4 2 4 2" xfId="11371" xr:uid="{00000000-0005-0000-0000-000071320000}"/>
    <cellStyle name="Izlaz 2 2 4 4 2 5" xfId="11372" xr:uid="{00000000-0005-0000-0000-000072320000}"/>
    <cellStyle name="Izlaz 2 2 4 4 3" xfId="11373" xr:uid="{00000000-0005-0000-0000-000073320000}"/>
    <cellStyle name="Izlaz 2 2 4 4 3 2" xfId="11374" xr:uid="{00000000-0005-0000-0000-000074320000}"/>
    <cellStyle name="Izlaz 2 2 4 4 3 2 2" xfId="11375" xr:uid="{00000000-0005-0000-0000-000075320000}"/>
    <cellStyle name="Izlaz 2 2 4 4 3 3" xfId="11376" xr:uid="{00000000-0005-0000-0000-000076320000}"/>
    <cellStyle name="Izlaz 2 2 4 4 3 3 2" xfId="11377" xr:uid="{00000000-0005-0000-0000-000077320000}"/>
    <cellStyle name="Izlaz 2 2 4 4 3 4" xfId="11378" xr:uid="{00000000-0005-0000-0000-000078320000}"/>
    <cellStyle name="Izlaz 2 2 4 4 4" xfId="48078" xr:uid="{00000000-0005-0000-0000-000079320000}"/>
    <cellStyle name="Izlaz 2 2 4 5" xfId="11379" xr:uid="{00000000-0005-0000-0000-00007A320000}"/>
    <cellStyle name="Izlaz 2 2 4 5 2" xfId="11380" xr:uid="{00000000-0005-0000-0000-00007B320000}"/>
    <cellStyle name="Izlaz 2 2 4 5 2 2" xfId="11381" xr:uid="{00000000-0005-0000-0000-00007C320000}"/>
    <cellStyle name="Izlaz 2 2 4 5 2 2 2" xfId="11382" xr:uid="{00000000-0005-0000-0000-00007D320000}"/>
    <cellStyle name="Izlaz 2 2 4 5 2 3" xfId="11383" xr:uid="{00000000-0005-0000-0000-00007E320000}"/>
    <cellStyle name="Izlaz 2 2 4 5 2 3 2" xfId="11384" xr:uid="{00000000-0005-0000-0000-00007F320000}"/>
    <cellStyle name="Izlaz 2 2 4 5 2 4" xfId="11385" xr:uid="{00000000-0005-0000-0000-000080320000}"/>
    <cellStyle name="Izlaz 2 2 4 5 2 4 2" xfId="11386" xr:uid="{00000000-0005-0000-0000-000081320000}"/>
    <cellStyle name="Izlaz 2 2 4 5 2 5" xfId="11387" xr:uid="{00000000-0005-0000-0000-000082320000}"/>
    <cellStyle name="Izlaz 2 2 4 5 3" xfId="11388" xr:uid="{00000000-0005-0000-0000-000083320000}"/>
    <cellStyle name="Izlaz 2 2 4 5 3 2" xfId="11389" xr:uid="{00000000-0005-0000-0000-000084320000}"/>
    <cellStyle name="Izlaz 2 2 4 5 3 2 2" xfId="11390" xr:uid="{00000000-0005-0000-0000-000085320000}"/>
    <cellStyle name="Izlaz 2 2 4 5 3 3" xfId="11391" xr:uid="{00000000-0005-0000-0000-000086320000}"/>
    <cellStyle name="Izlaz 2 2 4 5 3 3 2" xfId="11392" xr:uid="{00000000-0005-0000-0000-000087320000}"/>
    <cellStyle name="Izlaz 2 2 4 5 3 4" xfId="11393" xr:uid="{00000000-0005-0000-0000-000088320000}"/>
    <cellStyle name="Izlaz 2 2 4 5 4" xfId="48478" xr:uid="{00000000-0005-0000-0000-000089320000}"/>
    <cellStyle name="Izlaz 2 2 4 6" xfId="11394" xr:uid="{00000000-0005-0000-0000-00008A320000}"/>
    <cellStyle name="Izlaz 2 2 4 6 2" xfId="11395" xr:uid="{00000000-0005-0000-0000-00008B320000}"/>
    <cellStyle name="Izlaz 2 2 4 6 2 2" xfId="11396" xr:uid="{00000000-0005-0000-0000-00008C320000}"/>
    <cellStyle name="Izlaz 2 2 4 6 2 2 2" xfId="11397" xr:uid="{00000000-0005-0000-0000-00008D320000}"/>
    <cellStyle name="Izlaz 2 2 4 6 2 3" xfId="11398" xr:uid="{00000000-0005-0000-0000-00008E320000}"/>
    <cellStyle name="Izlaz 2 2 4 6 2 3 2" xfId="11399" xr:uid="{00000000-0005-0000-0000-00008F320000}"/>
    <cellStyle name="Izlaz 2 2 4 6 2 4" xfId="11400" xr:uid="{00000000-0005-0000-0000-000090320000}"/>
    <cellStyle name="Izlaz 2 2 4 6 2 4 2" xfId="11401" xr:uid="{00000000-0005-0000-0000-000091320000}"/>
    <cellStyle name="Izlaz 2 2 4 6 2 5" xfId="11402" xr:uid="{00000000-0005-0000-0000-000092320000}"/>
    <cellStyle name="Izlaz 2 2 4 6 3" xfId="11403" xr:uid="{00000000-0005-0000-0000-000093320000}"/>
    <cellStyle name="Izlaz 2 2 4 6 3 2" xfId="11404" xr:uid="{00000000-0005-0000-0000-000094320000}"/>
    <cellStyle name="Izlaz 2 2 4 6 3 2 2" xfId="11405" xr:uid="{00000000-0005-0000-0000-000095320000}"/>
    <cellStyle name="Izlaz 2 2 4 6 3 3" xfId="11406" xr:uid="{00000000-0005-0000-0000-000096320000}"/>
    <cellStyle name="Izlaz 2 2 4 6 3 3 2" xfId="11407" xr:uid="{00000000-0005-0000-0000-000097320000}"/>
    <cellStyle name="Izlaz 2 2 4 6 3 4" xfId="11408" xr:uid="{00000000-0005-0000-0000-000098320000}"/>
    <cellStyle name="Izlaz 2 2 4 6 4" xfId="48888" xr:uid="{00000000-0005-0000-0000-000099320000}"/>
    <cellStyle name="Izlaz 2 2 4 7" xfId="11409" xr:uid="{00000000-0005-0000-0000-00009A320000}"/>
    <cellStyle name="Izlaz 2 2 4 7 2" xfId="11410" xr:uid="{00000000-0005-0000-0000-00009B320000}"/>
    <cellStyle name="Izlaz 2 2 4 7 2 2" xfId="11411" xr:uid="{00000000-0005-0000-0000-00009C320000}"/>
    <cellStyle name="Izlaz 2 2 4 7 2 2 2" xfId="11412" xr:uid="{00000000-0005-0000-0000-00009D320000}"/>
    <cellStyle name="Izlaz 2 2 4 7 2 3" xfId="11413" xr:uid="{00000000-0005-0000-0000-00009E320000}"/>
    <cellStyle name="Izlaz 2 2 4 7 2 3 2" xfId="11414" xr:uid="{00000000-0005-0000-0000-00009F320000}"/>
    <cellStyle name="Izlaz 2 2 4 7 2 4" xfId="11415" xr:uid="{00000000-0005-0000-0000-0000A0320000}"/>
    <cellStyle name="Izlaz 2 2 4 7 2 4 2" xfId="11416" xr:uid="{00000000-0005-0000-0000-0000A1320000}"/>
    <cellStyle name="Izlaz 2 2 4 7 2 5" xfId="11417" xr:uid="{00000000-0005-0000-0000-0000A2320000}"/>
    <cellStyle name="Izlaz 2 2 4 7 3" xfId="11418" xr:uid="{00000000-0005-0000-0000-0000A3320000}"/>
    <cellStyle name="Izlaz 2 2 4 7 3 2" xfId="11419" xr:uid="{00000000-0005-0000-0000-0000A4320000}"/>
    <cellStyle name="Izlaz 2 2 4 7 3 2 2" xfId="11420" xr:uid="{00000000-0005-0000-0000-0000A5320000}"/>
    <cellStyle name="Izlaz 2 2 4 7 3 3" xfId="11421" xr:uid="{00000000-0005-0000-0000-0000A6320000}"/>
    <cellStyle name="Izlaz 2 2 4 7 3 3 2" xfId="11422" xr:uid="{00000000-0005-0000-0000-0000A7320000}"/>
    <cellStyle name="Izlaz 2 2 4 7 3 4" xfId="11423" xr:uid="{00000000-0005-0000-0000-0000A8320000}"/>
    <cellStyle name="Izlaz 2 2 4 7 4" xfId="47512" xr:uid="{00000000-0005-0000-0000-0000A9320000}"/>
    <cellStyle name="Izlaz 2 2 4 8" xfId="11424" xr:uid="{00000000-0005-0000-0000-0000AA320000}"/>
    <cellStyle name="Izlaz 2 2 4 8 2" xfId="11425" xr:uid="{00000000-0005-0000-0000-0000AB320000}"/>
    <cellStyle name="Izlaz 2 2 4 8 2 2" xfId="11426" xr:uid="{00000000-0005-0000-0000-0000AC320000}"/>
    <cellStyle name="Izlaz 2 2 4 8 2 2 2" xfId="11427" xr:uid="{00000000-0005-0000-0000-0000AD320000}"/>
    <cellStyle name="Izlaz 2 2 4 8 2 3" xfId="11428" xr:uid="{00000000-0005-0000-0000-0000AE320000}"/>
    <cellStyle name="Izlaz 2 2 4 8 2 3 2" xfId="11429" xr:uid="{00000000-0005-0000-0000-0000AF320000}"/>
    <cellStyle name="Izlaz 2 2 4 8 2 4" xfId="11430" xr:uid="{00000000-0005-0000-0000-0000B0320000}"/>
    <cellStyle name="Izlaz 2 2 4 8 2 4 2" xfId="11431" xr:uid="{00000000-0005-0000-0000-0000B1320000}"/>
    <cellStyle name="Izlaz 2 2 4 8 2 5" xfId="11432" xr:uid="{00000000-0005-0000-0000-0000B2320000}"/>
    <cellStyle name="Izlaz 2 2 4 8 3" xfId="11433" xr:uid="{00000000-0005-0000-0000-0000B3320000}"/>
    <cellStyle name="Izlaz 2 2 4 8 3 2" xfId="11434" xr:uid="{00000000-0005-0000-0000-0000B4320000}"/>
    <cellStyle name="Izlaz 2 2 4 8 3 2 2" xfId="11435" xr:uid="{00000000-0005-0000-0000-0000B5320000}"/>
    <cellStyle name="Izlaz 2 2 4 8 3 3" xfId="11436" xr:uid="{00000000-0005-0000-0000-0000B6320000}"/>
    <cellStyle name="Izlaz 2 2 4 8 3 3 2" xfId="11437" xr:uid="{00000000-0005-0000-0000-0000B7320000}"/>
    <cellStyle name="Izlaz 2 2 4 8 3 4" xfId="11438" xr:uid="{00000000-0005-0000-0000-0000B8320000}"/>
    <cellStyle name="Izlaz 2 2 4 8 4" xfId="49450" xr:uid="{00000000-0005-0000-0000-0000B9320000}"/>
    <cellStyle name="Izlaz 2 2 4 9" xfId="11439" xr:uid="{00000000-0005-0000-0000-0000BA320000}"/>
    <cellStyle name="Izlaz 2 2 4 9 2" xfId="11440" xr:uid="{00000000-0005-0000-0000-0000BB320000}"/>
    <cellStyle name="Izlaz 2 2 4 9 2 2" xfId="11441" xr:uid="{00000000-0005-0000-0000-0000BC320000}"/>
    <cellStyle name="Izlaz 2 2 4 9 2 2 2" xfId="11442" xr:uid="{00000000-0005-0000-0000-0000BD320000}"/>
    <cellStyle name="Izlaz 2 2 4 9 2 3" xfId="11443" xr:uid="{00000000-0005-0000-0000-0000BE320000}"/>
    <cellStyle name="Izlaz 2 2 4 9 2 3 2" xfId="11444" xr:uid="{00000000-0005-0000-0000-0000BF320000}"/>
    <cellStyle name="Izlaz 2 2 4 9 2 4" xfId="11445" xr:uid="{00000000-0005-0000-0000-0000C0320000}"/>
    <cellStyle name="Izlaz 2 2 4 9 2 4 2" xfId="11446" xr:uid="{00000000-0005-0000-0000-0000C1320000}"/>
    <cellStyle name="Izlaz 2 2 4 9 2 5" xfId="11447" xr:uid="{00000000-0005-0000-0000-0000C2320000}"/>
    <cellStyle name="Izlaz 2 2 4 9 3" xfId="11448" xr:uid="{00000000-0005-0000-0000-0000C3320000}"/>
    <cellStyle name="Izlaz 2 2 4 9 3 2" xfId="11449" xr:uid="{00000000-0005-0000-0000-0000C4320000}"/>
    <cellStyle name="Izlaz 2 2 4 9 3 2 2" xfId="11450" xr:uid="{00000000-0005-0000-0000-0000C5320000}"/>
    <cellStyle name="Izlaz 2 2 4 9 3 3" xfId="11451" xr:uid="{00000000-0005-0000-0000-0000C6320000}"/>
    <cellStyle name="Izlaz 2 2 4 9 3 3 2" xfId="11452" xr:uid="{00000000-0005-0000-0000-0000C7320000}"/>
    <cellStyle name="Izlaz 2 2 4 9 3 4" xfId="11453" xr:uid="{00000000-0005-0000-0000-0000C8320000}"/>
    <cellStyle name="Izlaz 2 2 4 9 4" xfId="49896" xr:uid="{00000000-0005-0000-0000-0000C9320000}"/>
    <cellStyle name="Izlaz 2 2 5" xfId="11454" xr:uid="{00000000-0005-0000-0000-0000CA320000}"/>
    <cellStyle name="Izlaz 2 2 5 10" xfId="11455" xr:uid="{00000000-0005-0000-0000-0000CB320000}"/>
    <cellStyle name="Izlaz 2 2 5 10 2" xfId="11456" xr:uid="{00000000-0005-0000-0000-0000CC320000}"/>
    <cellStyle name="Izlaz 2 2 5 10 2 2" xfId="11457" xr:uid="{00000000-0005-0000-0000-0000CD320000}"/>
    <cellStyle name="Izlaz 2 2 5 10 2 2 2" xfId="11458" xr:uid="{00000000-0005-0000-0000-0000CE320000}"/>
    <cellStyle name="Izlaz 2 2 5 10 2 3" xfId="11459" xr:uid="{00000000-0005-0000-0000-0000CF320000}"/>
    <cellStyle name="Izlaz 2 2 5 10 2 3 2" xfId="11460" xr:uid="{00000000-0005-0000-0000-0000D0320000}"/>
    <cellStyle name="Izlaz 2 2 5 10 2 4" xfId="11461" xr:uid="{00000000-0005-0000-0000-0000D1320000}"/>
    <cellStyle name="Izlaz 2 2 5 10 2 4 2" xfId="11462" xr:uid="{00000000-0005-0000-0000-0000D2320000}"/>
    <cellStyle name="Izlaz 2 2 5 10 2 5" xfId="11463" xr:uid="{00000000-0005-0000-0000-0000D3320000}"/>
    <cellStyle name="Izlaz 2 2 5 10 3" xfId="11464" xr:uid="{00000000-0005-0000-0000-0000D4320000}"/>
    <cellStyle name="Izlaz 2 2 5 10 3 2" xfId="11465" xr:uid="{00000000-0005-0000-0000-0000D5320000}"/>
    <cellStyle name="Izlaz 2 2 5 10 3 2 2" xfId="11466" xr:uid="{00000000-0005-0000-0000-0000D6320000}"/>
    <cellStyle name="Izlaz 2 2 5 10 3 3" xfId="11467" xr:uid="{00000000-0005-0000-0000-0000D7320000}"/>
    <cellStyle name="Izlaz 2 2 5 10 3 3 2" xfId="11468" xr:uid="{00000000-0005-0000-0000-0000D8320000}"/>
    <cellStyle name="Izlaz 2 2 5 10 3 4" xfId="11469" xr:uid="{00000000-0005-0000-0000-0000D9320000}"/>
    <cellStyle name="Izlaz 2 2 5 10 4" xfId="50305" xr:uid="{00000000-0005-0000-0000-0000DA320000}"/>
    <cellStyle name="Izlaz 2 2 5 11" xfId="11470" xr:uid="{00000000-0005-0000-0000-0000DB320000}"/>
    <cellStyle name="Izlaz 2 2 5 11 2" xfId="11471" xr:uid="{00000000-0005-0000-0000-0000DC320000}"/>
    <cellStyle name="Izlaz 2 2 5 11 2 2" xfId="11472" xr:uid="{00000000-0005-0000-0000-0000DD320000}"/>
    <cellStyle name="Izlaz 2 2 5 11 2 2 2" xfId="11473" xr:uid="{00000000-0005-0000-0000-0000DE320000}"/>
    <cellStyle name="Izlaz 2 2 5 11 2 3" xfId="11474" xr:uid="{00000000-0005-0000-0000-0000DF320000}"/>
    <cellStyle name="Izlaz 2 2 5 11 2 3 2" xfId="11475" xr:uid="{00000000-0005-0000-0000-0000E0320000}"/>
    <cellStyle name="Izlaz 2 2 5 11 2 4" xfId="11476" xr:uid="{00000000-0005-0000-0000-0000E1320000}"/>
    <cellStyle name="Izlaz 2 2 5 11 2 4 2" xfId="11477" xr:uid="{00000000-0005-0000-0000-0000E2320000}"/>
    <cellStyle name="Izlaz 2 2 5 11 2 5" xfId="11478" xr:uid="{00000000-0005-0000-0000-0000E3320000}"/>
    <cellStyle name="Izlaz 2 2 5 11 3" xfId="11479" xr:uid="{00000000-0005-0000-0000-0000E4320000}"/>
    <cellStyle name="Izlaz 2 2 5 11 3 2" xfId="11480" xr:uid="{00000000-0005-0000-0000-0000E5320000}"/>
    <cellStyle name="Izlaz 2 2 5 11 3 2 2" xfId="11481" xr:uid="{00000000-0005-0000-0000-0000E6320000}"/>
    <cellStyle name="Izlaz 2 2 5 11 3 3" xfId="11482" xr:uid="{00000000-0005-0000-0000-0000E7320000}"/>
    <cellStyle name="Izlaz 2 2 5 11 3 3 2" xfId="11483" xr:uid="{00000000-0005-0000-0000-0000E8320000}"/>
    <cellStyle name="Izlaz 2 2 5 11 3 4" xfId="11484" xr:uid="{00000000-0005-0000-0000-0000E9320000}"/>
    <cellStyle name="Izlaz 2 2 5 11 4" xfId="50732" xr:uid="{00000000-0005-0000-0000-0000EA320000}"/>
    <cellStyle name="Izlaz 2 2 5 12" xfId="11485" xr:uid="{00000000-0005-0000-0000-0000EB320000}"/>
    <cellStyle name="Izlaz 2 2 5 12 2" xfId="11486" xr:uid="{00000000-0005-0000-0000-0000EC320000}"/>
    <cellStyle name="Izlaz 2 2 5 12 2 2" xfId="11487" xr:uid="{00000000-0005-0000-0000-0000ED320000}"/>
    <cellStyle name="Izlaz 2 2 5 12 3" xfId="11488" xr:uid="{00000000-0005-0000-0000-0000EE320000}"/>
    <cellStyle name="Izlaz 2 2 5 12 3 2" xfId="11489" xr:uid="{00000000-0005-0000-0000-0000EF320000}"/>
    <cellStyle name="Izlaz 2 2 5 12 4" xfId="11490" xr:uid="{00000000-0005-0000-0000-0000F0320000}"/>
    <cellStyle name="Izlaz 2 2 5 12 4 2" xfId="11491" xr:uid="{00000000-0005-0000-0000-0000F1320000}"/>
    <cellStyle name="Izlaz 2 2 5 12 5" xfId="11492" xr:uid="{00000000-0005-0000-0000-0000F2320000}"/>
    <cellStyle name="Izlaz 2 2 5 13" xfId="11493" xr:uid="{00000000-0005-0000-0000-0000F3320000}"/>
    <cellStyle name="Izlaz 2 2 5 13 2" xfId="11494" xr:uid="{00000000-0005-0000-0000-0000F4320000}"/>
    <cellStyle name="Izlaz 2 2 5 13 2 2" xfId="11495" xr:uid="{00000000-0005-0000-0000-0000F5320000}"/>
    <cellStyle name="Izlaz 2 2 5 13 3" xfId="11496" xr:uid="{00000000-0005-0000-0000-0000F6320000}"/>
    <cellStyle name="Izlaz 2 2 5 13 3 2" xfId="11497" xr:uid="{00000000-0005-0000-0000-0000F7320000}"/>
    <cellStyle name="Izlaz 2 2 5 13 4" xfId="11498" xr:uid="{00000000-0005-0000-0000-0000F8320000}"/>
    <cellStyle name="Izlaz 2 2 5 14" xfId="46753" xr:uid="{00000000-0005-0000-0000-0000F9320000}"/>
    <cellStyle name="Izlaz 2 2 5 2" xfId="11499" xr:uid="{00000000-0005-0000-0000-0000FA320000}"/>
    <cellStyle name="Izlaz 2 2 5 2 2" xfId="11500" xr:uid="{00000000-0005-0000-0000-0000FB320000}"/>
    <cellStyle name="Izlaz 2 2 5 2 2 2" xfId="11501" xr:uid="{00000000-0005-0000-0000-0000FC320000}"/>
    <cellStyle name="Izlaz 2 2 5 2 2 2 2" xfId="11502" xr:uid="{00000000-0005-0000-0000-0000FD320000}"/>
    <cellStyle name="Izlaz 2 2 5 2 2 3" xfId="11503" xr:uid="{00000000-0005-0000-0000-0000FE320000}"/>
    <cellStyle name="Izlaz 2 2 5 2 2 3 2" xfId="11504" xr:uid="{00000000-0005-0000-0000-0000FF320000}"/>
    <cellStyle name="Izlaz 2 2 5 2 2 4" xfId="11505" xr:uid="{00000000-0005-0000-0000-000000330000}"/>
    <cellStyle name="Izlaz 2 2 5 2 2 4 2" xfId="11506" xr:uid="{00000000-0005-0000-0000-000001330000}"/>
    <cellStyle name="Izlaz 2 2 5 2 2 5" xfId="11507" xr:uid="{00000000-0005-0000-0000-000002330000}"/>
    <cellStyle name="Izlaz 2 2 5 2 3" xfId="11508" xr:uid="{00000000-0005-0000-0000-000003330000}"/>
    <cellStyle name="Izlaz 2 2 5 2 3 2" xfId="11509" xr:uid="{00000000-0005-0000-0000-000004330000}"/>
    <cellStyle name="Izlaz 2 2 5 2 3 2 2" xfId="11510" xr:uid="{00000000-0005-0000-0000-000005330000}"/>
    <cellStyle name="Izlaz 2 2 5 2 3 3" xfId="11511" xr:uid="{00000000-0005-0000-0000-000006330000}"/>
    <cellStyle name="Izlaz 2 2 5 2 3 3 2" xfId="11512" xr:uid="{00000000-0005-0000-0000-000007330000}"/>
    <cellStyle name="Izlaz 2 2 5 2 3 4" xfId="11513" xr:uid="{00000000-0005-0000-0000-000008330000}"/>
    <cellStyle name="Izlaz 2 2 5 2 4" xfId="47065" xr:uid="{00000000-0005-0000-0000-000009330000}"/>
    <cellStyle name="Izlaz 2 2 5 3" xfId="11514" xr:uid="{00000000-0005-0000-0000-00000A330000}"/>
    <cellStyle name="Izlaz 2 2 5 3 2" xfId="11515" xr:uid="{00000000-0005-0000-0000-00000B330000}"/>
    <cellStyle name="Izlaz 2 2 5 3 2 2" xfId="11516" xr:uid="{00000000-0005-0000-0000-00000C330000}"/>
    <cellStyle name="Izlaz 2 2 5 3 2 2 2" xfId="11517" xr:uid="{00000000-0005-0000-0000-00000D330000}"/>
    <cellStyle name="Izlaz 2 2 5 3 2 3" xfId="11518" xr:uid="{00000000-0005-0000-0000-00000E330000}"/>
    <cellStyle name="Izlaz 2 2 5 3 2 3 2" xfId="11519" xr:uid="{00000000-0005-0000-0000-00000F330000}"/>
    <cellStyle name="Izlaz 2 2 5 3 2 4" xfId="11520" xr:uid="{00000000-0005-0000-0000-000010330000}"/>
    <cellStyle name="Izlaz 2 2 5 3 2 4 2" xfId="11521" xr:uid="{00000000-0005-0000-0000-000011330000}"/>
    <cellStyle name="Izlaz 2 2 5 3 2 5" xfId="11522" xr:uid="{00000000-0005-0000-0000-000012330000}"/>
    <cellStyle name="Izlaz 2 2 5 3 3" xfId="11523" xr:uid="{00000000-0005-0000-0000-000013330000}"/>
    <cellStyle name="Izlaz 2 2 5 3 3 2" xfId="11524" xr:uid="{00000000-0005-0000-0000-000014330000}"/>
    <cellStyle name="Izlaz 2 2 5 3 3 2 2" xfId="11525" xr:uid="{00000000-0005-0000-0000-000015330000}"/>
    <cellStyle name="Izlaz 2 2 5 3 3 3" xfId="11526" xr:uid="{00000000-0005-0000-0000-000016330000}"/>
    <cellStyle name="Izlaz 2 2 5 3 3 3 2" xfId="11527" xr:uid="{00000000-0005-0000-0000-000017330000}"/>
    <cellStyle name="Izlaz 2 2 5 3 3 4" xfId="11528" xr:uid="{00000000-0005-0000-0000-000018330000}"/>
    <cellStyle name="Izlaz 2 2 5 3 4" xfId="47664" xr:uid="{00000000-0005-0000-0000-000019330000}"/>
    <cellStyle name="Izlaz 2 2 5 4" xfId="11529" xr:uid="{00000000-0005-0000-0000-00001A330000}"/>
    <cellStyle name="Izlaz 2 2 5 4 2" xfId="11530" xr:uid="{00000000-0005-0000-0000-00001B330000}"/>
    <cellStyle name="Izlaz 2 2 5 4 2 2" xfId="11531" xr:uid="{00000000-0005-0000-0000-00001C330000}"/>
    <cellStyle name="Izlaz 2 2 5 4 2 2 2" xfId="11532" xr:uid="{00000000-0005-0000-0000-00001D330000}"/>
    <cellStyle name="Izlaz 2 2 5 4 2 3" xfId="11533" xr:uid="{00000000-0005-0000-0000-00001E330000}"/>
    <cellStyle name="Izlaz 2 2 5 4 2 3 2" xfId="11534" xr:uid="{00000000-0005-0000-0000-00001F330000}"/>
    <cellStyle name="Izlaz 2 2 5 4 2 4" xfId="11535" xr:uid="{00000000-0005-0000-0000-000020330000}"/>
    <cellStyle name="Izlaz 2 2 5 4 2 4 2" xfId="11536" xr:uid="{00000000-0005-0000-0000-000021330000}"/>
    <cellStyle name="Izlaz 2 2 5 4 2 5" xfId="11537" xr:uid="{00000000-0005-0000-0000-000022330000}"/>
    <cellStyle name="Izlaz 2 2 5 4 3" xfId="11538" xr:uid="{00000000-0005-0000-0000-000023330000}"/>
    <cellStyle name="Izlaz 2 2 5 4 3 2" xfId="11539" xr:uid="{00000000-0005-0000-0000-000024330000}"/>
    <cellStyle name="Izlaz 2 2 5 4 3 2 2" xfId="11540" xr:uid="{00000000-0005-0000-0000-000025330000}"/>
    <cellStyle name="Izlaz 2 2 5 4 3 3" xfId="11541" xr:uid="{00000000-0005-0000-0000-000026330000}"/>
    <cellStyle name="Izlaz 2 2 5 4 3 3 2" xfId="11542" xr:uid="{00000000-0005-0000-0000-000027330000}"/>
    <cellStyle name="Izlaz 2 2 5 4 3 4" xfId="11543" xr:uid="{00000000-0005-0000-0000-000028330000}"/>
    <cellStyle name="Izlaz 2 2 5 4 4" xfId="48079" xr:uid="{00000000-0005-0000-0000-000029330000}"/>
    <cellStyle name="Izlaz 2 2 5 5" xfId="11544" xr:uid="{00000000-0005-0000-0000-00002A330000}"/>
    <cellStyle name="Izlaz 2 2 5 5 2" xfId="11545" xr:uid="{00000000-0005-0000-0000-00002B330000}"/>
    <cellStyle name="Izlaz 2 2 5 5 2 2" xfId="11546" xr:uid="{00000000-0005-0000-0000-00002C330000}"/>
    <cellStyle name="Izlaz 2 2 5 5 2 2 2" xfId="11547" xr:uid="{00000000-0005-0000-0000-00002D330000}"/>
    <cellStyle name="Izlaz 2 2 5 5 2 3" xfId="11548" xr:uid="{00000000-0005-0000-0000-00002E330000}"/>
    <cellStyle name="Izlaz 2 2 5 5 2 3 2" xfId="11549" xr:uid="{00000000-0005-0000-0000-00002F330000}"/>
    <cellStyle name="Izlaz 2 2 5 5 2 4" xfId="11550" xr:uid="{00000000-0005-0000-0000-000030330000}"/>
    <cellStyle name="Izlaz 2 2 5 5 2 4 2" xfId="11551" xr:uid="{00000000-0005-0000-0000-000031330000}"/>
    <cellStyle name="Izlaz 2 2 5 5 2 5" xfId="11552" xr:uid="{00000000-0005-0000-0000-000032330000}"/>
    <cellStyle name="Izlaz 2 2 5 5 3" xfId="11553" xr:uid="{00000000-0005-0000-0000-000033330000}"/>
    <cellStyle name="Izlaz 2 2 5 5 3 2" xfId="11554" xr:uid="{00000000-0005-0000-0000-000034330000}"/>
    <cellStyle name="Izlaz 2 2 5 5 3 2 2" xfId="11555" xr:uid="{00000000-0005-0000-0000-000035330000}"/>
    <cellStyle name="Izlaz 2 2 5 5 3 3" xfId="11556" xr:uid="{00000000-0005-0000-0000-000036330000}"/>
    <cellStyle name="Izlaz 2 2 5 5 3 3 2" xfId="11557" xr:uid="{00000000-0005-0000-0000-000037330000}"/>
    <cellStyle name="Izlaz 2 2 5 5 3 4" xfId="11558" xr:uid="{00000000-0005-0000-0000-000038330000}"/>
    <cellStyle name="Izlaz 2 2 5 5 4" xfId="48479" xr:uid="{00000000-0005-0000-0000-000039330000}"/>
    <cellStyle name="Izlaz 2 2 5 6" xfId="11559" xr:uid="{00000000-0005-0000-0000-00003A330000}"/>
    <cellStyle name="Izlaz 2 2 5 6 2" xfId="11560" xr:uid="{00000000-0005-0000-0000-00003B330000}"/>
    <cellStyle name="Izlaz 2 2 5 6 2 2" xfId="11561" xr:uid="{00000000-0005-0000-0000-00003C330000}"/>
    <cellStyle name="Izlaz 2 2 5 6 2 2 2" xfId="11562" xr:uid="{00000000-0005-0000-0000-00003D330000}"/>
    <cellStyle name="Izlaz 2 2 5 6 2 3" xfId="11563" xr:uid="{00000000-0005-0000-0000-00003E330000}"/>
    <cellStyle name="Izlaz 2 2 5 6 2 3 2" xfId="11564" xr:uid="{00000000-0005-0000-0000-00003F330000}"/>
    <cellStyle name="Izlaz 2 2 5 6 2 4" xfId="11565" xr:uid="{00000000-0005-0000-0000-000040330000}"/>
    <cellStyle name="Izlaz 2 2 5 6 2 4 2" xfId="11566" xr:uid="{00000000-0005-0000-0000-000041330000}"/>
    <cellStyle name="Izlaz 2 2 5 6 2 5" xfId="11567" xr:uid="{00000000-0005-0000-0000-000042330000}"/>
    <cellStyle name="Izlaz 2 2 5 6 3" xfId="11568" xr:uid="{00000000-0005-0000-0000-000043330000}"/>
    <cellStyle name="Izlaz 2 2 5 6 3 2" xfId="11569" xr:uid="{00000000-0005-0000-0000-000044330000}"/>
    <cellStyle name="Izlaz 2 2 5 6 3 2 2" xfId="11570" xr:uid="{00000000-0005-0000-0000-000045330000}"/>
    <cellStyle name="Izlaz 2 2 5 6 3 3" xfId="11571" xr:uid="{00000000-0005-0000-0000-000046330000}"/>
    <cellStyle name="Izlaz 2 2 5 6 3 3 2" xfId="11572" xr:uid="{00000000-0005-0000-0000-000047330000}"/>
    <cellStyle name="Izlaz 2 2 5 6 3 4" xfId="11573" xr:uid="{00000000-0005-0000-0000-000048330000}"/>
    <cellStyle name="Izlaz 2 2 5 6 4" xfId="48889" xr:uid="{00000000-0005-0000-0000-000049330000}"/>
    <cellStyle name="Izlaz 2 2 5 7" xfId="11574" xr:uid="{00000000-0005-0000-0000-00004A330000}"/>
    <cellStyle name="Izlaz 2 2 5 7 2" xfId="11575" xr:uid="{00000000-0005-0000-0000-00004B330000}"/>
    <cellStyle name="Izlaz 2 2 5 7 2 2" xfId="11576" xr:uid="{00000000-0005-0000-0000-00004C330000}"/>
    <cellStyle name="Izlaz 2 2 5 7 2 2 2" xfId="11577" xr:uid="{00000000-0005-0000-0000-00004D330000}"/>
    <cellStyle name="Izlaz 2 2 5 7 2 3" xfId="11578" xr:uid="{00000000-0005-0000-0000-00004E330000}"/>
    <cellStyle name="Izlaz 2 2 5 7 2 3 2" xfId="11579" xr:uid="{00000000-0005-0000-0000-00004F330000}"/>
    <cellStyle name="Izlaz 2 2 5 7 2 4" xfId="11580" xr:uid="{00000000-0005-0000-0000-000050330000}"/>
    <cellStyle name="Izlaz 2 2 5 7 2 4 2" xfId="11581" xr:uid="{00000000-0005-0000-0000-000051330000}"/>
    <cellStyle name="Izlaz 2 2 5 7 2 5" xfId="11582" xr:uid="{00000000-0005-0000-0000-000052330000}"/>
    <cellStyle name="Izlaz 2 2 5 7 3" xfId="11583" xr:uid="{00000000-0005-0000-0000-000053330000}"/>
    <cellStyle name="Izlaz 2 2 5 7 3 2" xfId="11584" xr:uid="{00000000-0005-0000-0000-000054330000}"/>
    <cellStyle name="Izlaz 2 2 5 7 3 2 2" xfId="11585" xr:uid="{00000000-0005-0000-0000-000055330000}"/>
    <cellStyle name="Izlaz 2 2 5 7 3 3" xfId="11586" xr:uid="{00000000-0005-0000-0000-000056330000}"/>
    <cellStyle name="Izlaz 2 2 5 7 3 3 2" xfId="11587" xr:uid="{00000000-0005-0000-0000-000057330000}"/>
    <cellStyle name="Izlaz 2 2 5 7 3 4" xfId="11588" xr:uid="{00000000-0005-0000-0000-000058330000}"/>
    <cellStyle name="Izlaz 2 2 5 7 4" xfId="47511" xr:uid="{00000000-0005-0000-0000-000059330000}"/>
    <cellStyle name="Izlaz 2 2 5 8" xfId="11589" xr:uid="{00000000-0005-0000-0000-00005A330000}"/>
    <cellStyle name="Izlaz 2 2 5 8 2" xfId="11590" xr:uid="{00000000-0005-0000-0000-00005B330000}"/>
    <cellStyle name="Izlaz 2 2 5 8 2 2" xfId="11591" xr:uid="{00000000-0005-0000-0000-00005C330000}"/>
    <cellStyle name="Izlaz 2 2 5 8 2 2 2" xfId="11592" xr:uid="{00000000-0005-0000-0000-00005D330000}"/>
    <cellStyle name="Izlaz 2 2 5 8 2 3" xfId="11593" xr:uid="{00000000-0005-0000-0000-00005E330000}"/>
    <cellStyle name="Izlaz 2 2 5 8 2 3 2" xfId="11594" xr:uid="{00000000-0005-0000-0000-00005F330000}"/>
    <cellStyle name="Izlaz 2 2 5 8 2 4" xfId="11595" xr:uid="{00000000-0005-0000-0000-000060330000}"/>
    <cellStyle name="Izlaz 2 2 5 8 2 4 2" xfId="11596" xr:uid="{00000000-0005-0000-0000-000061330000}"/>
    <cellStyle name="Izlaz 2 2 5 8 2 5" xfId="11597" xr:uid="{00000000-0005-0000-0000-000062330000}"/>
    <cellStyle name="Izlaz 2 2 5 8 3" xfId="11598" xr:uid="{00000000-0005-0000-0000-000063330000}"/>
    <cellStyle name="Izlaz 2 2 5 8 3 2" xfId="11599" xr:uid="{00000000-0005-0000-0000-000064330000}"/>
    <cellStyle name="Izlaz 2 2 5 8 3 2 2" xfId="11600" xr:uid="{00000000-0005-0000-0000-000065330000}"/>
    <cellStyle name="Izlaz 2 2 5 8 3 3" xfId="11601" xr:uid="{00000000-0005-0000-0000-000066330000}"/>
    <cellStyle name="Izlaz 2 2 5 8 3 3 2" xfId="11602" xr:uid="{00000000-0005-0000-0000-000067330000}"/>
    <cellStyle name="Izlaz 2 2 5 8 3 4" xfId="11603" xr:uid="{00000000-0005-0000-0000-000068330000}"/>
    <cellStyle name="Izlaz 2 2 5 8 4" xfId="49451" xr:uid="{00000000-0005-0000-0000-000069330000}"/>
    <cellStyle name="Izlaz 2 2 5 9" xfId="11604" xr:uid="{00000000-0005-0000-0000-00006A330000}"/>
    <cellStyle name="Izlaz 2 2 5 9 2" xfId="11605" xr:uid="{00000000-0005-0000-0000-00006B330000}"/>
    <cellStyle name="Izlaz 2 2 5 9 2 2" xfId="11606" xr:uid="{00000000-0005-0000-0000-00006C330000}"/>
    <cellStyle name="Izlaz 2 2 5 9 2 2 2" xfId="11607" xr:uid="{00000000-0005-0000-0000-00006D330000}"/>
    <cellStyle name="Izlaz 2 2 5 9 2 3" xfId="11608" xr:uid="{00000000-0005-0000-0000-00006E330000}"/>
    <cellStyle name="Izlaz 2 2 5 9 2 3 2" xfId="11609" xr:uid="{00000000-0005-0000-0000-00006F330000}"/>
    <cellStyle name="Izlaz 2 2 5 9 2 4" xfId="11610" xr:uid="{00000000-0005-0000-0000-000070330000}"/>
    <cellStyle name="Izlaz 2 2 5 9 2 4 2" xfId="11611" xr:uid="{00000000-0005-0000-0000-000071330000}"/>
    <cellStyle name="Izlaz 2 2 5 9 2 5" xfId="11612" xr:uid="{00000000-0005-0000-0000-000072330000}"/>
    <cellStyle name="Izlaz 2 2 5 9 3" xfId="11613" xr:uid="{00000000-0005-0000-0000-000073330000}"/>
    <cellStyle name="Izlaz 2 2 5 9 3 2" xfId="11614" xr:uid="{00000000-0005-0000-0000-000074330000}"/>
    <cellStyle name="Izlaz 2 2 5 9 3 2 2" xfId="11615" xr:uid="{00000000-0005-0000-0000-000075330000}"/>
    <cellStyle name="Izlaz 2 2 5 9 3 3" xfId="11616" xr:uid="{00000000-0005-0000-0000-000076330000}"/>
    <cellStyle name="Izlaz 2 2 5 9 3 3 2" xfId="11617" xr:uid="{00000000-0005-0000-0000-000077330000}"/>
    <cellStyle name="Izlaz 2 2 5 9 3 4" xfId="11618" xr:uid="{00000000-0005-0000-0000-000078330000}"/>
    <cellStyle name="Izlaz 2 2 5 9 4" xfId="49897" xr:uid="{00000000-0005-0000-0000-000079330000}"/>
    <cellStyle name="Izlaz 2 2 6" xfId="11619" xr:uid="{00000000-0005-0000-0000-00007A330000}"/>
    <cellStyle name="Izlaz 2 2 6 10" xfId="11620" xr:uid="{00000000-0005-0000-0000-00007B330000}"/>
    <cellStyle name="Izlaz 2 2 6 10 2" xfId="11621" xr:uid="{00000000-0005-0000-0000-00007C330000}"/>
    <cellStyle name="Izlaz 2 2 6 10 2 2" xfId="11622" xr:uid="{00000000-0005-0000-0000-00007D330000}"/>
    <cellStyle name="Izlaz 2 2 6 10 2 2 2" xfId="11623" xr:uid="{00000000-0005-0000-0000-00007E330000}"/>
    <cellStyle name="Izlaz 2 2 6 10 2 3" xfId="11624" xr:uid="{00000000-0005-0000-0000-00007F330000}"/>
    <cellStyle name="Izlaz 2 2 6 10 2 3 2" xfId="11625" xr:uid="{00000000-0005-0000-0000-000080330000}"/>
    <cellStyle name="Izlaz 2 2 6 10 2 4" xfId="11626" xr:uid="{00000000-0005-0000-0000-000081330000}"/>
    <cellStyle name="Izlaz 2 2 6 10 2 4 2" xfId="11627" xr:uid="{00000000-0005-0000-0000-000082330000}"/>
    <cellStyle name="Izlaz 2 2 6 10 2 5" xfId="11628" xr:uid="{00000000-0005-0000-0000-000083330000}"/>
    <cellStyle name="Izlaz 2 2 6 10 3" xfId="11629" xr:uid="{00000000-0005-0000-0000-000084330000}"/>
    <cellStyle name="Izlaz 2 2 6 10 3 2" xfId="11630" xr:uid="{00000000-0005-0000-0000-000085330000}"/>
    <cellStyle name="Izlaz 2 2 6 10 3 2 2" xfId="11631" xr:uid="{00000000-0005-0000-0000-000086330000}"/>
    <cellStyle name="Izlaz 2 2 6 10 3 3" xfId="11632" xr:uid="{00000000-0005-0000-0000-000087330000}"/>
    <cellStyle name="Izlaz 2 2 6 10 3 3 2" xfId="11633" xr:uid="{00000000-0005-0000-0000-000088330000}"/>
    <cellStyle name="Izlaz 2 2 6 10 3 4" xfId="11634" xr:uid="{00000000-0005-0000-0000-000089330000}"/>
    <cellStyle name="Izlaz 2 2 6 10 4" xfId="50306" xr:uid="{00000000-0005-0000-0000-00008A330000}"/>
    <cellStyle name="Izlaz 2 2 6 11" xfId="11635" xr:uid="{00000000-0005-0000-0000-00008B330000}"/>
    <cellStyle name="Izlaz 2 2 6 11 2" xfId="11636" xr:uid="{00000000-0005-0000-0000-00008C330000}"/>
    <cellStyle name="Izlaz 2 2 6 11 2 2" xfId="11637" xr:uid="{00000000-0005-0000-0000-00008D330000}"/>
    <cellStyle name="Izlaz 2 2 6 11 2 2 2" xfId="11638" xr:uid="{00000000-0005-0000-0000-00008E330000}"/>
    <cellStyle name="Izlaz 2 2 6 11 2 3" xfId="11639" xr:uid="{00000000-0005-0000-0000-00008F330000}"/>
    <cellStyle name="Izlaz 2 2 6 11 2 3 2" xfId="11640" xr:uid="{00000000-0005-0000-0000-000090330000}"/>
    <cellStyle name="Izlaz 2 2 6 11 2 4" xfId="11641" xr:uid="{00000000-0005-0000-0000-000091330000}"/>
    <cellStyle name="Izlaz 2 2 6 11 2 4 2" xfId="11642" xr:uid="{00000000-0005-0000-0000-000092330000}"/>
    <cellStyle name="Izlaz 2 2 6 11 2 5" xfId="11643" xr:uid="{00000000-0005-0000-0000-000093330000}"/>
    <cellStyle name="Izlaz 2 2 6 11 3" xfId="11644" xr:uid="{00000000-0005-0000-0000-000094330000}"/>
    <cellStyle name="Izlaz 2 2 6 11 3 2" xfId="11645" xr:uid="{00000000-0005-0000-0000-000095330000}"/>
    <cellStyle name="Izlaz 2 2 6 11 3 2 2" xfId="11646" xr:uid="{00000000-0005-0000-0000-000096330000}"/>
    <cellStyle name="Izlaz 2 2 6 11 3 3" xfId="11647" xr:uid="{00000000-0005-0000-0000-000097330000}"/>
    <cellStyle name="Izlaz 2 2 6 11 3 3 2" xfId="11648" xr:uid="{00000000-0005-0000-0000-000098330000}"/>
    <cellStyle name="Izlaz 2 2 6 11 3 4" xfId="11649" xr:uid="{00000000-0005-0000-0000-000099330000}"/>
    <cellStyle name="Izlaz 2 2 6 11 4" xfId="50733" xr:uid="{00000000-0005-0000-0000-00009A330000}"/>
    <cellStyle name="Izlaz 2 2 6 12" xfId="11650" xr:uid="{00000000-0005-0000-0000-00009B330000}"/>
    <cellStyle name="Izlaz 2 2 6 12 2" xfId="11651" xr:uid="{00000000-0005-0000-0000-00009C330000}"/>
    <cellStyle name="Izlaz 2 2 6 12 2 2" xfId="11652" xr:uid="{00000000-0005-0000-0000-00009D330000}"/>
    <cellStyle name="Izlaz 2 2 6 12 3" xfId="11653" xr:uid="{00000000-0005-0000-0000-00009E330000}"/>
    <cellStyle name="Izlaz 2 2 6 12 3 2" xfId="11654" xr:uid="{00000000-0005-0000-0000-00009F330000}"/>
    <cellStyle name="Izlaz 2 2 6 12 4" xfId="11655" xr:uid="{00000000-0005-0000-0000-0000A0330000}"/>
    <cellStyle name="Izlaz 2 2 6 12 4 2" xfId="11656" xr:uid="{00000000-0005-0000-0000-0000A1330000}"/>
    <cellStyle name="Izlaz 2 2 6 12 5" xfId="11657" xr:uid="{00000000-0005-0000-0000-0000A2330000}"/>
    <cellStyle name="Izlaz 2 2 6 13" xfId="11658" xr:uid="{00000000-0005-0000-0000-0000A3330000}"/>
    <cellStyle name="Izlaz 2 2 6 13 2" xfId="11659" xr:uid="{00000000-0005-0000-0000-0000A4330000}"/>
    <cellStyle name="Izlaz 2 2 6 13 2 2" xfId="11660" xr:uid="{00000000-0005-0000-0000-0000A5330000}"/>
    <cellStyle name="Izlaz 2 2 6 13 3" xfId="11661" xr:uid="{00000000-0005-0000-0000-0000A6330000}"/>
    <cellStyle name="Izlaz 2 2 6 13 3 2" xfId="11662" xr:uid="{00000000-0005-0000-0000-0000A7330000}"/>
    <cellStyle name="Izlaz 2 2 6 13 4" xfId="11663" xr:uid="{00000000-0005-0000-0000-0000A8330000}"/>
    <cellStyle name="Izlaz 2 2 6 14" xfId="46781" xr:uid="{00000000-0005-0000-0000-0000A9330000}"/>
    <cellStyle name="Izlaz 2 2 6 2" xfId="11664" xr:uid="{00000000-0005-0000-0000-0000AA330000}"/>
    <cellStyle name="Izlaz 2 2 6 2 2" xfId="11665" xr:uid="{00000000-0005-0000-0000-0000AB330000}"/>
    <cellStyle name="Izlaz 2 2 6 2 2 2" xfId="11666" xr:uid="{00000000-0005-0000-0000-0000AC330000}"/>
    <cellStyle name="Izlaz 2 2 6 2 2 2 2" xfId="11667" xr:uid="{00000000-0005-0000-0000-0000AD330000}"/>
    <cellStyle name="Izlaz 2 2 6 2 2 3" xfId="11668" xr:uid="{00000000-0005-0000-0000-0000AE330000}"/>
    <cellStyle name="Izlaz 2 2 6 2 2 3 2" xfId="11669" xr:uid="{00000000-0005-0000-0000-0000AF330000}"/>
    <cellStyle name="Izlaz 2 2 6 2 2 4" xfId="11670" xr:uid="{00000000-0005-0000-0000-0000B0330000}"/>
    <cellStyle name="Izlaz 2 2 6 2 2 4 2" xfId="11671" xr:uid="{00000000-0005-0000-0000-0000B1330000}"/>
    <cellStyle name="Izlaz 2 2 6 2 2 5" xfId="11672" xr:uid="{00000000-0005-0000-0000-0000B2330000}"/>
    <cellStyle name="Izlaz 2 2 6 2 3" xfId="11673" xr:uid="{00000000-0005-0000-0000-0000B3330000}"/>
    <cellStyle name="Izlaz 2 2 6 2 3 2" xfId="11674" xr:uid="{00000000-0005-0000-0000-0000B4330000}"/>
    <cellStyle name="Izlaz 2 2 6 2 3 2 2" xfId="11675" xr:uid="{00000000-0005-0000-0000-0000B5330000}"/>
    <cellStyle name="Izlaz 2 2 6 2 3 3" xfId="11676" xr:uid="{00000000-0005-0000-0000-0000B6330000}"/>
    <cellStyle name="Izlaz 2 2 6 2 3 3 2" xfId="11677" xr:uid="{00000000-0005-0000-0000-0000B7330000}"/>
    <cellStyle name="Izlaz 2 2 6 2 3 4" xfId="11678" xr:uid="{00000000-0005-0000-0000-0000B8330000}"/>
    <cellStyle name="Izlaz 2 2 6 2 4" xfId="47066" xr:uid="{00000000-0005-0000-0000-0000B9330000}"/>
    <cellStyle name="Izlaz 2 2 6 3" xfId="11679" xr:uid="{00000000-0005-0000-0000-0000BA330000}"/>
    <cellStyle name="Izlaz 2 2 6 3 2" xfId="11680" xr:uid="{00000000-0005-0000-0000-0000BB330000}"/>
    <cellStyle name="Izlaz 2 2 6 3 2 2" xfId="11681" xr:uid="{00000000-0005-0000-0000-0000BC330000}"/>
    <cellStyle name="Izlaz 2 2 6 3 2 2 2" xfId="11682" xr:uid="{00000000-0005-0000-0000-0000BD330000}"/>
    <cellStyle name="Izlaz 2 2 6 3 2 3" xfId="11683" xr:uid="{00000000-0005-0000-0000-0000BE330000}"/>
    <cellStyle name="Izlaz 2 2 6 3 2 3 2" xfId="11684" xr:uid="{00000000-0005-0000-0000-0000BF330000}"/>
    <cellStyle name="Izlaz 2 2 6 3 2 4" xfId="11685" xr:uid="{00000000-0005-0000-0000-0000C0330000}"/>
    <cellStyle name="Izlaz 2 2 6 3 2 4 2" xfId="11686" xr:uid="{00000000-0005-0000-0000-0000C1330000}"/>
    <cellStyle name="Izlaz 2 2 6 3 2 5" xfId="11687" xr:uid="{00000000-0005-0000-0000-0000C2330000}"/>
    <cellStyle name="Izlaz 2 2 6 3 3" xfId="11688" xr:uid="{00000000-0005-0000-0000-0000C3330000}"/>
    <cellStyle name="Izlaz 2 2 6 3 3 2" xfId="11689" xr:uid="{00000000-0005-0000-0000-0000C4330000}"/>
    <cellStyle name="Izlaz 2 2 6 3 3 2 2" xfId="11690" xr:uid="{00000000-0005-0000-0000-0000C5330000}"/>
    <cellStyle name="Izlaz 2 2 6 3 3 3" xfId="11691" xr:uid="{00000000-0005-0000-0000-0000C6330000}"/>
    <cellStyle name="Izlaz 2 2 6 3 3 3 2" xfId="11692" xr:uid="{00000000-0005-0000-0000-0000C7330000}"/>
    <cellStyle name="Izlaz 2 2 6 3 3 4" xfId="11693" xr:uid="{00000000-0005-0000-0000-0000C8330000}"/>
    <cellStyle name="Izlaz 2 2 6 3 4" xfId="47665" xr:uid="{00000000-0005-0000-0000-0000C9330000}"/>
    <cellStyle name="Izlaz 2 2 6 4" xfId="11694" xr:uid="{00000000-0005-0000-0000-0000CA330000}"/>
    <cellStyle name="Izlaz 2 2 6 4 2" xfId="11695" xr:uid="{00000000-0005-0000-0000-0000CB330000}"/>
    <cellStyle name="Izlaz 2 2 6 4 2 2" xfId="11696" xr:uid="{00000000-0005-0000-0000-0000CC330000}"/>
    <cellStyle name="Izlaz 2 2 6 4 2 2 2" xfId="11697" xr:uid="{00000000-0005-0000-0000-0000CD330000}"/>
    <cellStyle name="Izlaz 2 2 6 4 2 3" xfId="11698" xr:uid="{00000000-0005-0000-0000-0000CE330000}"/>
    <cellStyle name="Izlaz 2 2 6 4 2 3 2" xfId="11699" xr:uid="{00000000-0005-0000-0000-0000CF330000}"/>
    <cellStyle name="Izlaz 2 2 6 4 2 4" xfId="11700" xr:uid="{00000000-0005-0000-0000-0000D0330000}"/>
    <cellStyle name="Izlaz 2 2 6 4 2 4 2" xfId="11701" xr:uid="{00000000-0005-0000-0000-0000D1330000}"/>
    <cellStyle name="Izlaz 2 2 6 4 2 5" xfId="11702" xr:uid="{00000000-0005-0000-0000-0000D2330000}"/>
    <cellStyle name="Izlaz 2 2 6 4 3" xfId="11703" xr:uid="{00000000-0005-0000-0000-0000D3330000}"/>
    <cellStyle name="Izlaz 2 2 6 4 3 2" xfId="11704" xr:uid="{00000000-0005-0000-0000-0000D4330000}"/>
    <cellStyle name="Izlaz 2 2 6 4 3 2 2" xfId="11705" xr:uid="{00000000-0005-0000-0000-0000D5330000}"/>
    <cellStyle name="Izlaz 2 2 6 4 3 3" xfId="11706" xr:uid="{00000000-0005-0000-0000-0000D6330000}"/>
    <cellStyle name="Izlaz 2 2 6 4 3 3 2" xfId="11707" xr:uid="{00000000-0005-0000-0000-0000D7330000}"/>
    <cellStyle name="Izlaz 2 2 6 4 3 4" xfId="11708" xr:uid="{00000000-0005-0000-0000-0000D8330000}"/>
    <cellStyle name="Izlaz 2 2 6 4 4" xfId="48080" xr:uid="{00000000-0005-0000-0000-0000D9330000}"/>
    <cellStyle name="Izlaz 2 2 6 5" xfId="11709" xr:uid="{00000000-0005-0000-0000-0000DA330000}"/>
    <cellStyle name="Izlaz 2 2 6 5 2" xfId="11710" xr:uid="{00000000-0005-0000-0000-0000DB330000}"/>
    <cellStyle name="Izlaz 2 2 6 5 2 2" xfId="11711" xr:uid="{00000000-0005-0000-0000-0000DC330000}"/>
    <cellStyle name="Izlaz 2 2 6 5 2 2 2" xfId="11712" xr:uid="{00000000-0005-0000-0000-0000DD330000}"/>
    <cellStyle name="Izlaz 2 2 6 5 2 3" xfId="11713" xr:uid="{00000000-0005-0000-0000-0000DE330000}"/>
    <cellStyle name="Izlaz 2 2 6 5 2 3 2" xfId="11714" xr:uid="{00000000-0005-0000-0000-0000DF330000}"/>
    <cellStyle name="Izlaz 2 2 6 5 2 4" xfId="11715" xr:uid="{00000000-0005-0000-0000-0000E0330000}"/>
    <cellStyle name="Izlaz 2 2 6 5 2 4 2" xfId="11716" xr:uid="{00000000-0005-0000-0000-0000E1330000}"/>
    <cellStyle name="Izlaz 2 2 6 5 2 5" xfId="11717" xr:uid="{00000000-0005-0000-0000-0000E2330000}"/>
    <cellStyle name="Izlaz 2 2 6 5 3" xfId="11718" xr:uid="{00000000-0005-0000-0000-0000E3330000}"/>
    <cellStyle name="Izlaz 2 2 6 5 3 2" xfId="11719" xr:uid="{00000000-0005-0000-0000-0000E4330000}"/>
    <cellStyle name="Izlaz 2 2 6 5 3 2 2" xfId="11720" xr:uid="{00000000-0005-0000-0000-0000E5330000}"/>
    <cellStyle name="Izlaz 2 2 6 5 3 3" xfId="11721" xr:uid="{00000000-0005-0000-0000-0000E6330000}"/>
    <cellStyle name="Izlaz 2 2 6 5 3 3 2" xfId="11722" xr:uid="{00000000-0005-0000-0000-0000E7330000}"/>
    <cellStyle name="Izlaz 2 2 6 5 3 4" xfId="11723" xr:uid="{00000000-0005-0000-0000-0000E8330000}"/>
    <cellStyle name="Izlaz 2 2 6 5 4" xfId="48480" xr:uid="{00000000-0005-0000-0000-0000E9330000}"/>
    <cellStyle name="Izlaz 2 2 6 6" xfId="11724" xr:uid="{00000000-0005-0000-0000-0000EA330000}"/>
    <cellStyle name="Izlaz 2 2 6 6 2" xfId="11725" xr:uid="{00000000-0005-0000-0000-0000EB330000}"/>
    <cellStyle name="Izlaz 2 2 6 6 2 2" xfId="11726" xr:uid="{00000000-0005-0000-0000-0000EC330000}"/>
    <cellStyle name="Izlaz 2 2 6 6 2 2 2" xfId="11727" xr:uid="{00000000-0005-0000-0000-0000ED330000}"/>
    <cellStyle name="Izlaz 2 2 6 6 2 3" xfId="11728" xr:uid="{00000000-0005-0000-0000-0000EE330000}"/>
    <cellStyle name="Izlaz 2 2 6 6 2 3 2" xfId="11729" xr:uid="{00000000-0005-0000-0000-0000EF330000}"/>
    <cellStyle name="Izlaz 2 2 6 6 2 4" xfId="11730" xr:uid="{00000000-0005-0000-0000-0000F0330000}"/>
    <cellStyle name="Izlaz 2 2 6 6 2 4 2" xfId="11731" xr:uid="{00000000-0005-0000-0000-0000F1330000}"/>
    <cellStyle name="Izlaz 2 2 6 6 2 5" xfId="11732" xr:uid="{00000000-0005-0000-0000-0000F2330000}"/>
    <cellStyle name="Izlaz 2 2 6 6 3" xfId="11733" xr:uid="{00000000-0005-0000-0000-0000F3330000}"/>
    <cellStyle name="Izlaz 2 2 6 6 3 2" xfId="11734" xr:uid="{00000000-0005-0000-0000-0000F4330000}"/>
    <cellStyle name="Izlaz 2 2 6 6 3 2 2" xfId="11735" xr:uid="{00000000-0005-0000-0000-0000F5330000}"/>
    <cellStyle name="Izlaz 2 2 6 6 3 3" xfId="11736" xr:uid="{00000000-0005-0000-0000-0000F6330000}"/>
    <cellStyle name="Izlaz 2 2 6 6 3 3 2" xfId="11737" xr:uid="{00000000-0005-0000-0000-0000F7330000}"/>
    <cellStyle name="Izlaz 2 2 6 6 3 4" xfId="11738" xr:uid="{00000000-0005-0000-0000-0000F8330000}"/>
    <cellStyle name="Izlaz 2 2 6 6 4" xfId="48890" xr:uid="{00000000-0005-0000-0000-0000F9330000}"/>
    <cellStyle name="Izlaz 2 2 6 7" xfId="11739" xr:uid="{00000000-0005-0000-0000-0000FA330000}"/>
    <cellStyle name="Izlaz 2 2 6 7 2" xfId="11740" xr:uid="{00000000-0005-0000-0000-0000FB330000}"/>
    <cellStyle name="Izlaz 2 2 6 7 2 2" xfId="11741" xr:uid="{00000000-0005-0000-0000-0000FC330000}"/>
    <cellStyle name="Izlaz 2 2 6 7 2 2 2" xfId="11742" xr:uid="{00000000-0005-0000-0000-0000FD330000}"/>
    <cellStyle name="Izlaz 2 2 6 7 2 3" xfId="11743" xr:uid="{00000000-0005-0000-0000-0000FE330000}"/>
    <cellStyle name="Izlaz 2 2 6 7 2 3 2" xfId="11744" xr:uid="{00000000-0005-0000-0000-0000FF330000}"/>
    <cellStyle name="Izlaz 2 2 6 7 2 4" xfId="11745" xr:uid="{00000000-0005-0000-0000-000000340000}"/>
    <cellStyle name="Izlaz 2 2 6 7 2 4 2" xfId="11746" xr:uid="{00000000-0005-0000-0000-000001340000}"/>
    <cellStyle name="Izlaz 2 2 6 7 2 5" xfId="11747" xr:uid="{00000000-0005-0000-0000-000002340000}"/>
    <cellStyle name="Izlaz 2 2 6 7 3" xfId="11748" xr:uid="{00000000-0005-0000-0000-000003340000}"/>
    <cellStyle name="Izlaz 2 2 6 7 3 2" xfId="11749" xr:uid="{00000000-0005-0000-0000-000004340000}"/>
    <cellStyle name="Izlaz 2 2 6 7 3 2 2" xfId="11750" xr:uid="{00000000-0005-0000-0000-000005340000}"/>
    <cellStyle name="Izlaz 2 2 6 7 3 3" xfId="11751" xr:uid="{00000000-0005-0000-0000-000006340000}"/>
    <cellStyle name="Izlaz 2 2 6 7 3 3 2" xfId="11752" xr:uid="{00000000-0005-0000-0000-000007340000}"/>
    <cellStyle name="Izlaz 2 2 6 7 3 4" xfId="11753" xr:uid="{00000000-0005-0000-0000-000008340000}"/>
    <cellStyle name="Izlaz 2 2 6 7 4" xfId="47634" xr:uid="{00000000-0005-0000-0000-000009340000}"/>
    <cellStyle name="Izlaz 2 2 6 8" xfId="11754" xr:uid="{00000000-0005-0000-0000-00000A340000}"/>
    <cellStyle name="Izlaz 2 2 6 8 2" xfId="11755" xr:uid="{00000000-0005-0000-0000-00000B340000}"/>
    <cellStyle name="Izlaz 2 2 6 8 2 2" xfId="11756" xr:uid="{00000000-0005-0000-0000-00000C340000}"/>
    <cellStyle name="Izlaz 2 2 6 8 2 2 2" xfId="11757" xr:uid="{00000000-0005-0000-0000-00000D340000}"/>
    <cellStyle name="Izlaz 2 2 6 8 2 3" xfId="11758" xr:uid="{00000000-0005-0000-0000-00000E340000}"/>
    <cellStyle name="Izlaz 2 2 6 8 2 3 2" xfId="11759" xr:uid="{00000000-0005-0000-0000-00000F340000}"/>
    <cellStyle name="Izlaz 2 2 6 8 2 4" xfId="11760" xr:uid="{00000000-0005-0000-0000-000010340000}"/>
    <cellStyle name="Izlaz 2 2 6 8 2 4 2" xfId="11761" xr:uid="{00000000-0005-0000-0000-000011340000}"/>
    <cellStyle name="Izlaz 2 2 6 8 2 5" xfId="11762" xr:uid="{00000000-0005-0000-0000-000012340000}"/>
    <cellStyle name="Izlaz 2 2 6 8 3" xfId="11763" xr:uid="{00000000-0005-0000-0000-000013340000}"/>
    <cellStyle name="Izlaz 2 2 6 8 3 2" xfId="11764" xr:uid="{00000000-0005-0000-0000-000014340000}"/>
    <cellStyle name="Izlaz 2 2 6 8 3 2 2" xfId="11765" xr:uid="{00000000-0005-0000-0000-000015340000}"/>
    <cellStyle name="Izlaz 2 2 6 8 3 3" xfId="11766" xr:uid="{00000000-0005-0000-0000-000016340000}"/>
    <cellStyle name="Izlaz 2 2 6 8 3 3 2" xfId="11767" xr:uid="{00000000-0005-0000-0000-000017340000}"/>
    <cellStyle name="Izlaz 2 2 6 8 3 4" xfId="11768" xr:uid="{00000000-0005-0000-0000-000018340000}"/>
    <cellStyle name="Izlaz 2 2 6 8 4" xfId="49452" xr:uid="{00000000-0005-0000-0000-000019340000}"/>
    <cellStyle name="Izlaz 2 2 6 9" xfId="11769" xr:uid="{00000000-0005-0000-0000-00001A340000}"/>
    <cellStyle name="Izlaz 2 2 6 9 2" xfId="11770" xr:uid="{00000000-0005-0000-0000-00001B340000}"/>
    <cellStyle name="Izlaz 2 2 6 9 2 2" xfId="11771" xr:uid="{00000000-0005-0000-0000-00001C340000}"/>
    <cellStyle name="Izlaz 2 2 6 9 2 2 2" xfId="11772" xr:uid="{00000000-0005-0000-0000-00001D340000}"/>
    <cellStyle name="Izlaz 2 2 6 9 2 3" xfId="11773" xr:uid="{00000000-0005-0000-0000-00001E340000}"/>
    <cellStyle name="Izlaz 2 2 6 9 2 3 2" xfId="11774" xr:uid="{00000000-0005-0000-0000-00001F340000}"/>
    <cellStyle name="Izlaz 2 2 6 9 2 4" xfId="11775" xr:uid="{00000000-0005-0000-0000-000020340000}"/>
    <cellStyle name="Izlaz 2 2 6 9 2 4 2" xfId="11776" xr:uid="{00000000-0005-0000-0000-000021340000}"/>
    <cellStyle name="Izlaz 2 2 6 9 2 5" xfId="11777" xr:uid="{00000000-0005-0000-0000-000022340000}"/>
    <cellStyle name="Izlaz 2 2 6 9 3" xfId="11778" xr:uid="{00000000-0005-0000-0000-000023340000}"/>
    <cellStyle name="Izlaz 2 2 6 9 3 2" xfId="11779" xr:uid="{00000000-0005-0000-0000-000024340000}"/>
    <cellStyle name="Izlaz 2 2 6 9 3 2 2" xfId="11780" xr:uid="{00000000-0005-0000-0000-000025340000}"/>
    <cellStyle name="Izlaz 2 2 6 9 3 3" xfId="11781" xr:uid="{00000000-0005-0000-0000-000026340000}"/>
    <cellStyle name="Izlaz 2 2 6 9 3 3 2" xfId="11782" xr:uid="{00000000-0005-0000-0000-000027340000}"/>
    <cellStyle name="Izlaz 2 2 6 9 3 4" xfId="11783" xr:uid="{00000000-0005-0000-0000-000028340000}"/>
    <cellStyle name="Izlaz 2 2 6 9 4" xfId="49898" xr:uid="{00000000-0005-0000-0000-000029340000}"/>
    <cellStyle name="Izlaz 2 2 7" xfId="11784" xr:uid="{00000000-0005-0000-0000-00002A340000}"/>
    <cellStyle name="Izlaz 2 2 7 10" xfId="11785" xr:uid="{00000000-0005-0000-0000-00002B340000}"/>
    <cellStyle name="Izlaz 2 2 7 10 2" xfId="11786" xr:uid="{00000000-0005-0000-0000-00002C340000}"/>
    <cellStyle name="Izlaz 2 2 7 10 2 2" xfId="11787" xr:uid="{00000000-0005-0000-0000-00002D340000}"/>
    <cellStyle name="Izlaz 2 2 7 10 2 2 2" xfId="11788" xr:uid="{00000000-0005-0000-0000-00002E340000}"/>
    <cellStyle name="Izlaz 2 2 7 10 2 3" xfId="11789" xr:uid="{00000000-0005-0000-0000-00002F340000}"/>
    <cellStyle name="Izlaz 2 2 7 10 2 3 2" xfId="11790" xr:uid="{00000000-0005-0000-0000-000030340000}"/>
    <cellStyle name="Izlaz 2 2 7 10 2 4" xfId="11791" xr:uid="{00000000-0005-0000-0000-000031340000}"/>
    <cellStyle name="Izlaz 2 2 7 10 2 4 2" xfId="11792" xr:uid="{00000000-0005-0000-0000-000032340000}"/>
    <cellStyle name="Izlaz 2 2 7 10 2 5" xfId="11793" xr:uid="{00000000-0005-0000-0000-000033340000}"/>
    <cellStyle name="Izlaz 2 2 7 10 3" xfId="11794" xr:uid="{00000000-0005-0000-0000-000034340000}"/>
    <cellStyle name="Izlaz 2 2 7 10 3 2" xfId="11795" xr:uid="{00000000-0005-0000-0000-000035340000}"/>
    <cellStyle name="Izlaz 2 2 7 10 3 2 2" xfId="11796" xr:uid="{00000000-0005-0000-0000-000036340000}"/>
    <cellStyle name="Izlaz 2 2 7 10 3 3" xfId="11797" xr:uid="{00000000-0005-0000-0000-000037340000}"/>
    <cellStyle name="Izlaz 2 2 7 10 3 3 2" xfId="11798" xr:uid="{00000000-0005-0000-0000-000038340000}"/>
    <cellStyle name="Izlaz 2 2 7 10 3 4" xfId="11799" xr:uid="{00000000-0005-0000-0000-000039340000}"/>
    <cellStyle name="Izlaz 2 2 7 10 4" xfId="50307" xr:uid="{00000000-0005-0000-0000-00003A340000}"/>
    <cellStyle name="Izlaz 2 2 7 11" xfId="11800" xr:uid="{00000000-0005-0000-0000-00003B340000}"/>
    <cellStyle name="Izlaz 2 2 7 11 2" xfId="11801" xr:uid="{00000000-0005-0000-0000-00003C340000}"/>
    <cellStyle name="Izlaz 2 2 7 11 2 2" xfId="11802" xr:uid="{00000000-0005-0000-0000-00003D340000}"/>
    <cellStyle name="Izlaz 2 2 7 11 2 2 2" xfId="11803" xr:uid="{00000000-0005-0000-0000-00003E340000}"/>
    <cellStyle name="Izlaz 2 2 7 11 2 3" xfId="11804" xr:uid="{00000000-0005-0000-0000-00003F340000}"/>
    <cellStyle name="Izlaz 2 2 7 11 2 3 2" xfId="11805" xr:uid="{00000000-0005-0000-0000-000040340000}"/>
    <cellStyle name="Izlaz 2 2 7 11 2 4" xfId="11806" xr:uid="{00000000-0005-0000-0000-000041340000}"/>
    <cellStyle name="Izlaz 2 2 7 11 2 4 2" xfId="11807" xr:uid="{00000000-0005-0000-0000-000042340000}"/>
    <cellStyle name="Izlaz 2 2 7 11 2 5" xfId="11808" xr:uid="{00000000-0005-0000-0000-000043340000}"/>
    <cellStyle name="Izlaz 2 2 7 11 3" xfId="11809" xr:uid="{00000000-0005-0000-0000-000044340000}"/>
    <cellStyle name="Izlaz 2 2 7 11 3 2" xfId="11810" xr:uid="{00000000-0005-0000-0000-000045340000}"/>
    <cellStyle name="Izlaz 2 2 7 11 3 2 2" xfId="11811" xr:uid="{00000000-0005-0000-0000-000046340000}"/>
    <cellStyle name="Izlaz 2 2 7 11 3 3" xfId="11812" xr:uid="{00000000-0005-0000-0000-000047340000}"/>
    <cellStyle name="Izlaz 2 2 7 11 3 3 2" xfId="11813" xr:uid="{00000000-0005-0000-0000-000048340000}"/>
    <cellStyle name="Izlaz 2 2 7 11 3 4" xfId="11814" xr:uid="{00000000-0005-0000-0000-000049340000}"/>
    <cellStyle name="Izlaz 2 2 7 11 4" xfId="50734" xr:uid="{00000000-0005-0000-0000-00004A340000}"/>
    <cellStyle name="Izlaz 2 2 7 12" xfId="11815" xr:uid="{00000000-0005-0000-0000-00004B340000}"/>
    <cellStyle name="Izlaz 2 2 7 12 2" xfId="11816" xr:uid="{00000000-0005-0000-0000-00004C340000}"/>
    <cellStyle name="Izlaz 2 2 7 12 2 2" xfId="11817" xr:uid="{00000000-0005-0000-0000-00004D340000}"/>
    <cellStyle name="Izlaz 2 2 7 12 3" xfId="11818" xr:uid="{00000000-0005-0000-0000-00004E340000}"/>
    <cellStyle name="Izlaz 2 2 7 12 3 2" xfId="11819" xr:uid="{00000000-0005-0000-0000-00004F340000}"/>
    <cellStyle name="Izlaz 2 2 7 12 4" xfId="11820" xr:uid="{00000000-0005-0000-0000-000050340000}"/>
    <cellStyle name="Izlaz 2 2 7 12 4 2" xfId="11821" xr:uid="{00000000-0005-0000-0000-000051340000}"/>
    <cellStyle name="Izlaz 2 2 7 12 5" xfId="11822" xr:uid="{00000000-0005-0000-0000-000052340000}"/>
    <cellStyle name="Izlaz 2 2 7 13" xfId="11823" xr:uid="{00000000-0005-0000-0000-000053340000}"/>
    <cellStyle name="Izlaz 2 2 7 13 2" xfId="11824" xr:uid="{00000000-0005-0000-0000-000054340000}"/>
    <cellStyle name="Izlaz 2 2 7 13 2 2" xfId="11825" xr:uid="{00000000-0005-0000-0000-000055340000}"/>
    <cellStyle name="Izlaz 2 2 7 13 3" xfId="11826" xr:uid="{00000000-0005-0000-0000-000056340000}"/>
    <cellStyle name="Izlaz 2 2 7 13 3 2" xfId="11827" xr:uid="{00000000-0005-0000-0000-000057340000}"/>
    <cellStyle name="Izlaz 2 2 7 13 4" xfId="11828" xr:uid="{00000000-0005-0000-0000-000058340000}"/>
    <cellStyle name="Izlaz 2 2 7 14" xfId="46801" xr:uid="{00000000-0005-0000-0000-000059340000}"/>
    <cellStyle name="Izlaz 2 2 7 2" xfId="11829" xr:uid="{00000000-0005-0000-0000-00005A340000}"/>
    <cellStyle name="Izlaz 2 2 7 2 2" xfId="11830" xr:uid="{00000000-0005-0000-0000-00005B340000}"/>
    <cellStyle name="Izlaz 2 2 7 2 2 2" xfId="11831" xr:uid="{00000000-0005-0000-0000-00005C340000}"/>
    <cellStyle name="Izlaz 2 2 7 2 2 2 2" xfId="11832" xr:uid="{00000000-0005-0000-0000-00005D340000}"/>
    <cellStyle name="Izlaz 2 2 7 2 2 3" xfId="11833" xr:uid="{00000000-0005-0000-0000-00005E340000}"/>
    <cellStyle name="Izlaz 2 2 7 2 2 3 2" xfId="11834" xr:uid="{00000000-0005-0000-0000-00005F340000}"/>
    <cellStyle name="Izlaz 2 2 7 2 2 4" xfId="11835" xr:uid="{00000000-0005-0000-0000-000060340000}"/>
    <cellStyle name="Izlaz 2 2 7 2 2 4 2" xfId="11836" xr:uid="{00000000-0005-0000-0000-000061340000}"/>
    <cellStyle name="Izlaz 2 2 7 2 2 5" xfId="11837" xr:uid="{00000000-0005-0000-0000-000062340000}"/>
    <cellStyle name="Izlaz 2 2 7 2 3" xfId="11838" xr:uid="{00000000-0005-0000-0000-000063340000}"/>
    <cellStyle name="Izlaz 2 2 7 2 3 2" xfId="11839" xr:uid="{00000000-0005-0000-0000-000064340000}"/>
    <cellStyle name="Izlaz 2 2 7 2 3 2 2" xfId="11840" xr:uid="{00000000-0005-0000-0000-000065340000}"/>
    <cellStyle name="Izlaz 2 2 7 2 3 3" xfId="11841" xr:uid="{00000000-0005-0000-0000-000066340000}"/>
    <cellStyle name="Izlaz 2 2 7 2 3 3 2" xfId="11842" xr:uid="{00000000-0005-0000-0000-000067340000}"/>
    <cellStyle name="Izlaz 2 2 7 2 3 4" xfId="11843" xr:uid="{00000000-0005-0000-0000-000068340000}"/>
    <cellStyle name="Izlaz 2 2 7 2 4" xfId="47067" xr:uid="{00000000-0005-0000-0000-000069340000}"/>
    <cellStyle name="Izlaz 2 2 7 3" xfId="11844" xr:uid="{00000000-0005-0000-0000-00006A340000}"/>
    <cellStyle name="Izlaz 2 2 7 3 2" xfId="11845" xr:uid="{00000000-0005-0000-0000-00006B340000}"/>
    <cellStyle name="Izlaz 2 2 7 3 2 2" xfId="11846" xr:uid="{00000000-0005-0000-0000-00006C340000}"/>
    <cellStyle name="Izlaz 2 2 7 3 2 2 2" xfId="11847" xr:uid="{00000000-0005-0000-0000-00006D340000}"/>
    <cellStyle name="Izlaz 2 2 7 3 2 3" xfId="11848" xr:uid="{00000000-0005-0000-0000-00006E340000}"/>
    <cellStyle name="Izlaz 2 2 7 3 2 3 2" xfId="11849" xr:uid="{00000000-0005-0000-0000-00006F340000}"/>
    <cellStyle name="Izlaz 2 2 7 3 2 4" xfId="11850" xr:uid="{00000000-0005-0000-0000-000070340000}"/>
    <cellStyle name="Izlaz 2 2 7 3 2 4 2" xfId="11851" xr:uid="{00000000-0005-0000-0000-000071340000}"/>
    <cellStyle name="Izlaz 2 2 7 3 2 5" xfId="11852" xr:uid="{00000000-0005-0000-0000-000072340000}"/>
    <cellStyle name="Izlaz 2 2 7 3 3" xfId="11853" xr:uid="{00000000-0005-0000-0000-000073340000}"/>
    <cellStyle name="Izlaz 2 2 7 3 3 2" xfId="11854" xr:uid="{00000000-0005-0000-0000-000074340000}"/>
    <cellStyle name="Izlaz 2 2 7 3 3 2 2" xfId="11855" xr:uid="{00000000-0005-0000-0000-000075340000}"/>
    <cellStyle name="Izlaz 2 2 7 3 3 3" xfId="11856" xr:uid="{00000000-0005-0000-0000-000076340000}"/>
    <cellStyle name="Izlaz 2 2 7 3 3 3 2" xfId="11857" xr:uid="{00000000-0005-0000-0000-000077340000}"/>
    <cellStyle name="Izlaz 2 2 7 3 3 4" xfId="11858" xr:uid="{00000000-0005-0000-0000-000078340000}"/>
    <cellStyle name="Izlaz 2 2 7 3 4" xfId="47666" xr:uid="{00000000-0005-0000-0000-000079340000}"/>
    <cellStyle name="Izlaz 2 2 7 4" xfId="11859" xr:uid="{00000000-0005-0000-0000-00007A340000}"/>
    <cellStyle name="Izlaz 2 2 7 4 2" xfId="11860" xr:uid="{00000000-0005-0000-0000-00007B340000}"/>
    <cellStyle name="Izlaz 2 2 7 4 2 2" xfId="11861" xr:uid="{00000000-0005-0000-0000-00007C340000}"/>
    <cellStyle name="Izlaz 2 2 7 4 2 2 2" xfId="11862" xr:uid="{00000000-0005-0000-0000-00007D340000}"/>
    <cellStyle name="Izlaz 2 2 7 4 2 3" xfId="11863" xr:uid="{00000000-0005-0000-0000-00007E340000}"/>
    <cellStyle name="Izlaz 2 2 7 4 2 3 2" xfId="11864" xr:uid="{00000000-0005-0000-0000-00007F340000}"/>
    <cellStyle name="Izlaz 2 2 7 4 2 4" xfId="11865" xr:uid="{00000000-0005-0000-0000-000080340000}"/>
    <cellStyle name="Izlaz 2 2 7 4 2 4 2" xfId="11866" xr:uid="{00000000-0005-0000-0000-000081340000}"/>
    <cellStyle name="Izlaz 2 2 7 4 2 5" xfId="11867" xr:uid="{00000000-0005-0000-0000-000082340000}"/>
    <cellStyle name="Izlaz 2 2 7 4 3" xfId="11868" xr:uid="{00000000-0005-0000-0000-000083340000}"/>
    <cellStyle name="Izlaz 2 2 7 4 3 2" xfId="11869" xr:uid="{00000000-0005-0000-0000-000084340000}"/>
    <cellStyle name="Izlaz 2 2 7 4 3 2 2" xfId="11870" xr:uid="{00000000-0005-0000-0000-000085340000}"/>
    <cellStyle name="Izlaz 2 2 7 4 3 3" xfId="11871" xr:uid="{00000000-0005-0000-0000-000086340000}"/>
    <cellStyle name="Izlaz 2 2 7 4 3 3 2" xfId="11872" xr:uid="{00000000-0005-0000-0000-000087340000}"/>
    <cellStyle name="Izlaz 2 2 7 4 3 4" xfId="11873" xr:uid="{00000000-0005-0000-0000-000088340000}"/>
    <cellStyle name="Izlaz 2 2 7 4 4" xfId="48081" xr:uid="{00000000-0005-0000-0000-000089340000}"/>
    <cellStyle name="Izlaz 2 2 7 5" xfId="11874" xr:uid="{00000000-0005-0000-0000-00008A340000}"/>
    <cellStyle name="Izlaz 2 2 7 5 2" xfId="11875" xr:uid="{00000000-0005-0000-0000-00008B340000}"/>
    <cellStyle name="Izlaz 2 2 7 5 2 2" xfId="11876" xr:uid="{00000000-0005-0000-0000-00008C340000}"/>
    <cellStyle name="Izlaz 2 2 7 5 2 2 2" xfId="11877" xr:uid="{00000000-0005-0000-0000-00008D340000}"/>
    <cellStyle name="Izlaz 2 2 7 5 2 3" xfId="11878" xr:uid="{00000000-0005-0000-0000-00008E340000}"/>
    <cellStyle name="Izlaz 2 2 7 5 2 3 2" xfId="11879" xr:uid="{00000000-0005-0000-0000-00008F340000}"/>
    <cellStyle name="Izlaz 2 2 7 5 2 4" xfId="11880" xr:uid="{00000000-0005-0000-0000-000090340000}"/>
    <cellStyle name="Izlaz 2 2 7 5 2 4 2" xfId="11881" xr:uid="{00000000-0005-0000-0000-000091340000}"/>
    <cellStyle name="Izlaz 2 2 7 5 2 5" xfId="11882" xr:uid="{00000000-0005-0000-0000-000092340000}"/>
    <cellStyle name="Izlaz 2 2 7 5 3" xfId="11883" xr:uid="{00000000-0005-0000-0000-000093340000}"/>
    <cellStyle name="Izlaz 2 2 7 5 3 2" xfId="11884" xr:uid="{00000000-0005-0000-0000-000094340000}"/>
    <cellStyle name="Izlaz 2 2 7 5 3 2 2" xfId="11885" xr:uid="{00000000-0005-0000-0000-000095340000}"/>
    <cellStyle name="Izlaz 2 2 7 5 3 3" xfId="11886" xr:uid="{00000000-0005-0000-0000-000096340000}"/>
    <cellStyle name="Izlaz 2 2 7 5 3 3 2" xfId="11887" xr:uid="{00000000-0005-0000-0000-000097340000}"/>
    <cellStyle name="Izlaz 2 2 7 5 3 4" xfId="11888" xr:uid="{00000000-0005-0000-0000-000098340000}"/>
    <cellStyle name="Izlaz 2 2 7 5 4" xfId="48481" xr:uid="{00000000-0005-0000-0000-000099340000}"/>
    <cellStyle name="Izlaz 2 2 7 6" xfId="11889" xr:uid="{00000000-0005-0000-0000-00009A340000}"/>
    <cellStyle name="Izlaz 2 2 7 6 2" xfId="11890" xr:uid="{00000000-0005-0000-0000-00009B340000}"/>
    <cellStyle name="Izlaz 2 2 7 6 2 2" xfId="11891" xr:uid="{00000000-0005-0000-0000-00009C340000}"/>
    <cellStyle name="Izlaz 2 2 7 6 2 2 2" xfId="11892" xr:uid="{00000000-0005-0000-0000-00009D340000}"/>
    <cellStyle name="Izlaz 2 2 7 6 2 3" xfId="11893" xr:uid="{00000000-0005-0000-0000-00009E340000}"/>
    <cellStyle name="Izlaz 2 2 7 6 2 3 2" xfId="11894" xr:uid="{00000000-0005-0000-0000-00009F340000}"/>
    <cellStyle name="Izlaz 2 2 7 6 2 4" xfId="11895" xr:uid="{00000000-0005-0000-0000-0000A0340000}"/>
    <cellStyle name="Izlaz 2 2 7 6 2 4 2" xfId="11896" xr:uid="{00000000-0005-0000-0000-0000A1340000}"/>
    <cellStyle name="Izlaz 2 2 7 6 2 5" xfId="11897" xr:uid="{00000000-0005-0000-0000-0000A2340000}"/>
    <cellStyle name="Izlaz 2 2 7 6 3" xfId="11898" xr:uid="{00000000-0005-0000-0000-0000A3340000}"/>
    <cellStyle name="Izlaz 2 2 7 6 3 2" xfId="11899" xr:uid="{00000000-0005-0000-0000-0000A4340000}"/>
    <cellStyle name="Izlaz 2 2 7 6 3 2 2" xfId="11900" xr:uid="{00000000-0005-0000-0000-0000A5340000}"/>
    <cellStyle name="Izlaz 2 2 7 6 3 3" xfId="11901" xr:uid="{00000000-0005-0000-0000-0000A6340000}"/>
    <cellStyle name="Izlaz 2 2 7 6 3 3 2" xfId="11902" xr:uid="{00000000-0005-0000-0000-0000A7340000}"/>
    <cellStyle name="Izlaz 2 2 7 6 3 4" xfId="11903" xr:uid="{00000000-0005-0000-0000-0000A8340000}"/>
    <cellStyle name="Izlaz 2 2 7 6 4" xfId="48891" xr:uid="{00000000-0005-0000-0000-0000A9340000}"/>
    <cellStyle name="Izlaz 2 2 7 7" xfId="11904" xr:uid="{00000000-0005-0000-0000-0000AA340000}"/>
    <cellStyle name="Izlaz 2 2 7 7 2" xfId="11905" xr:uid="{00000000-0005-0000-0000-0000AB340000}"/>
    <cellStyle name="Izlaz 2 2 7 7 2 2" xfId="11906" xr:uid="{00000000-0005-0000-0000-0000AC340000}"/>
    <cellStyle name="Izlaz 2 2 7 7 2 2 2" xfId="11907" xr:uid="{00000000-0005-0000-0000-0000AD340000}"/>
    <cellStyle name="Izlaz 2 2 7 7 2 3" xfId="11908" xr:uid="{00000000-0005-0000-0000-0000AE340000}"/>
    <cellStyle name="Izlaz 2 2 7 7 2 3 2" xfId="11909" xr:uid="{00000000-0005-0000-0000-0000AF340000}"/>
    <cellStyle name="Izlaz 2 2 7 7 2 4" xfId="11910" xr:uid="{00000000-0005-0000-0000-0000B0340000}"/>
    <cellStyle name="Izlaz 2 2 7 7 2 4 2" xfId="11911" xr:uid="{00000000-0005-0000-0000-0000B1340000}"/>
    <cellStyle name="Izlaz 2 2 7 7 2 5" xfId="11912" xr:uid="{00000000-0005-0000-0000-0000B2340000}"/>
    <cellStyle name="Izlaz 2 2 7 7 3" xfId="11913" xr:uid="{00000000-0005-0000-0000-0000B3340000}"/>
    <cellStyle name="Izlaz 2 2 7 7 3 2" xfId="11914" xr:uid="{00000000-0005-0000-0000-0000B4340000}"/>
    <cellStyle name="Izlaz 2 2 7 7 3 2 2" xfId="11915" xr:uid="{00000000-0005-0000-0000-0000B5340000}"/>
    <cellStyle name="Izlaz 2 2 7 7 3 3" xfId="11916" xr:uid="{00000000-0005-0000-0000-0000B6340000}"/>
    <cellStyle name="Izlaz 2 2 7 7 3 3 2" xfId="11917" xr:uid="{00000000-0005-0000-0000-0000B7340000}"/>
    <cellStyle name="Izlaz 2 2 7 7 3 4" xfId="11918" xr:uid="{00000000-0005-0000-0000-0000B8340000}"/>
    <cellStyle name="Izlaz 2 2 7 7 4" xfId="47427" xr:uid="{00000000-0005-0000-0000-0000B9340000}"/>
    <cellStyle name="Izlaz 2 2 7 8" xfId="11919" xr:uid="{00000000-0005-0000-0000-0000BA340000}"/>
    <cellStyle name="Izlaz 2 2 7 8 2" xfId="11920" xr:uid="{00000000-0005-0000-0000-0000BB340000}"/>
    <cellStyle name="Izlaz 2 2 7 8 2 2" xfId="11921" xr:uid="{00000000-0005-0000-0000-0000BC340000}"/>
    <cellStyle name="Izlaz 2 2 7 8 2 2 2" xfId="11922" xr:uid="{00000000-0005-0000-0000-0000BD340000}"/>
    <cellStyle name="Izlaz 2 2 7 8 2 3" xfId="11923" xr:uid="{00000000-0005-0000-0000-0000BE340000}"/>
    <cellStyle name="Izlaz 2 2 7 8 2 3 2" xfId="11924" xr:uid="{00000000-0005-0000-0000-0000BF340000}"/>
    <cellStyle name="Izlaz 2 2 7 8 2 4" xfId="11925" xr:uid="{00000000-0005-0000-0000-0000C0340000}"/>
    <cellStyle name="Izlaz 2 2 7 8 2 4 2" xfId="11926" xr:uid="{00000000-0005-0000-0000-0000C1340000}"/>
    <cellStyle name="Izlaz 2 2 7 8 2 5" xfId="11927" xr:uid="{00000000-0005-0000-0000-0000C2340000}"/>
    <cellStyle name="Izlaz 2 2 7 8 3" xfId="11928" xr:uid="{00000000-0005-0000-0000-0000C3340000}"/>
    <cellStyle name="Izlaz 2 2 7 8 3 2" xfId="11929" xr:uid="{00000000-0005-0000-0000-0000C4340000}"/>
    <cellStyle name="Izlaz 2 2 7 8 3 2 2" xfId="11930" xr:uid="{00000000-0005-0000-0000-0000C5340000}"/>
    <cellStyle name="Izlaz 2 2 7 8 3 3" xfId="11931" xr:uid="{00000000-0005-0000-0000-0000C6340000}"/>
    <cellStyle name="Izlaz 2 2 7 8 3 3 2" xfId="11932" xr:uid="{00000000-0005-0000-0000-0000C7340000}"/>
    <cellStyle name="Izlaz 2 2 7 8 3 4" xfId="11933" xr:uid="{00000000-0005-0000-0000-0000C8340000}"/>
    <cellStyle name="Izlaz 2 2 7 8 4" xfId="49453" xr:uid="{00000000-0005-0000-0000-0000C9340000}"/>
    <cellStyle name="Izlaz 2 2 7 9" xfId="11934" xr:uid="{00000000-0005-0000-0000-0000CA340000}"/>
    <cellStyle name="Izlaz 2 2 7 9 2" xfId="11935" xr:uid="{00000000-0005-0000-0000-0000CB340000}"/>
    <cellStyle name="Izlaz 2 2 7 9 2 2" xfId="11936" xr:uid="{00000000-0005-0000-0000-0000CC340000}"/>
    <cellStyle name="Izlaz 2 2 7 9 2 2 2" xfId="11937" xr:uid="{00000000-0005-0000-0000-0000CD340000}"/>
    <cellStyle name="Izlaz 2 2 7 9 2 3" xfId="11938" xr:uid="{00000000-0005-0000-0000-0000CE340000}"/>
    <cellStyle name="Izlaz 2 2 7 9 2 3 2" xfId="11939" xr:uid="{00000000-0005-0000-0000-0000CF340000}"/>
    <cellStyle name="Izlaz 2 2 7 9 2 4" xfId="11940" xr:uid="{00000000-0005-0000-0000-0000D0340000}"/>
    <cellStyle name="Izlaz 2 2 7 9 2 4 2" xfId="11941" xr:uid="{00000000-0005-0000-0000-0000D1340000}"/>
    <cellStyle name="Izlaz 2 2 7 9 2 5" xfId="11942" xr:uid="{00000000-0005-0000-0000-0000D2340000}"/>
    <cellStyle name="Izlaz 2 2 7 9 3" xfId="11943" xr:uid="{00000000-0005-0000-0000-0000D3340000}"/>
    <cellStyle name="Izlaz 2 2 7 9 3 2" xfId="11944" xr:uid="{00000000-0005-0000-0000-0000D4340000}"/>
    <cellStyle name="Izlaz 2 2 7 9 3 2 2" xfId="11945" xr:uid="{00000000-0005-0000-0000-0000D5340000}"/>
    <cellStyle name="Izlaz 2 2 7 9 3 3" xfId="11946" xr:uid="{00000000-0005-0000-0000-0000D6340000}"/>
    <cellStyle name="Izlaz 2 2 7 9 3 3 2" xfId="11947" xr:uid="{00000000-0005-0000-0000-0000D7340000}"/>
    <cellStyle name="Izlaz 2 2 7 9 3 4" xfId="11948" xr:uid="{00000000-0005-0000-0000-0000D8340000}"/>
    <cellStyle name="Izlaz 2 2 7 9 4" xfId="49899" xr:uid="{00000000-0005-0000-0000-0000D9340000}"/>
    <cellStyle name="Izlaz 2 2 8" xfId="11949" xr:uid="{00000000-0005-0000-0000-0000DA340000}"/>
    <cellStyle name="Izlaz 2 2 8 10" xfId="11950" xr:uid="{00000000-0005-0000-0000-0000DB340000}"/>
    <cellStyle name="Izlaz 2 2 8 10 2" xfId="11951" xr:uid="{00000000-0005-0000-0000-0000DC340000}"/>
    <cellStyle name="Izlaz 2 2 8 10 2 2" xfId="11952" xr:uid="{00000000-0005-0000-0000-0000DD340000}"/>
    <cellStyle name="Izlaz 2 2 8 10 2 2 2" xfId="11953" xr:uid="{00000000-0005-0000-0000-0000DE340000}"/>
    <cellStyle name="Izlaz 2 2 8 10 2 3" xfId="11954" xr:uid="{00000000-0005-0000-0000-0000DF340000}"/>
    <cellStyle name="Izlaz 2 2 8 10 2 3 2" xfId="11955" xr:uid="{00000000-0005-0000-0000-0000E0340000}"/>
    <cellStyle name="Izlaz 2 2 8 10 2 4" xfId="11956" xr:uid="{00000000-0005-0000-0000-0000E1340000}"/>
    <cellStyle name="Izlaz 2 2 8 10 2 4 2" xfId="11957" xr:uid="{00000000-0005-0000-0000-0000E2340000}"/>
    <cellStyle name="Izlaz 2 2 8 10 2 5" xfId="11958" xr:uid="{00000000-0005-0000-0000-0000E3340000}"/>
    <cellStyle name="Izlaz 2 2 8 10 3" xfId="11959" xr:uid="{00000000-0005-0000-0000-0000E4340000}"/>
    <cellStyle name="Izlaz 2 2 8 10 3 2" xfId="11960" xr:uid="{00000000-0005-0000-0000-0000E5340000}"/>
    <cellStyle name="Izlaz 2 2 8 10 3 2 2" xfId="11961" xr:uid="{00000000-0005-0000-0000-0000E6340000}"/>
    <cellStyle name="Izlaz 2 2 8 10 3 3" xfId="11962" xr:uid="{00000000-0005-0000-0000-0000E7340000}"/>
    <cellStyle name="Izlaz 2 2 8 10 3 3 2" xfId="11963" xr:uid="{00000000-0005-0000-0000-0000E8340000}"/>
    <cellStyle name="Izlaz 2 2 8 10 3 4" xfId="11964" xr:uid="{00000000-0005-0000-0000-0000E9340000}"/>
    <cellStyle name="Izlaz 2 2 8 10 4" xfId="50308" xr:uid="{00000000-0005-0000-0000-0000EA340000}"/>
    <cellStyle name="Izlaz 2 2 8 11" xfId="11965" xr:uid="{00000000-0005-0000-0000-0000EB340000}"/>
    <cellStyle name="Izlaz 2 2 8 11 2" xfId="11966" xr:uid="{00000000-0005-0000-0000-0000EC340000}"/>
    <cellStyle name="Izlaz 2 2 8 11 2 2" xfId="11967" xr:uid="{00000000-0005-0000-0000-0000ED340000}"/>
    <cellStyle name="Izlaz 2 2 8 11 2 2 2" xfId="11968" xr:uid="{00000000-0005-0000-0000-0000EE340000}"/>
    <cellStyle name="Izlaz 2 2 8 11 2 3" xfId="11969" xr:uid="{00000000-0005-0000-0000-0000EF340000}"/>
    <cellStyle name="Izlaz 2 2 8 11 2 3 2" xfId="11970" xr:uid="{00000000-0005-0000-0000-0000F0340000}"/>
    <cellStyle name="Izlaz 2 2 8 11 2 4" xfId="11971" xr:uid="{00000000-0005-0000-0000-0000F1340000}"/>
    <cellStyle name="Izlaz 2 2 8 11 2 4 2" xfId="11972" xr:uid="{00000000-0005-0000-0000-0000F2340000}"/>
    <cellStyle name="Izlaz 2 2 8 11 2 5" xfId="11973" xr:uid="{00000000-0005-0000-0000-0000F3340000}"/>
    <cellStyle name="Izlaz 2 2 8 11 3" xfId="11974" xr:uid="{00000000-0005-0000-0000-0000F4340000}"/>
    <cellStyle name="Izlaz 2 2 8 11 3 2" xfId="11975" xr:uid="{00000000-0005-0000-0000-0000F5340000}"/>
    <cellStyle name="Izlaz 2 2 8 11 3 2 2" xfId="11976" xr:uid="{00000000-0005-0000-0000-0000F6340000}"/>
    <cellStyle name="Izlaz 2 2 8 11 3 3" xfId="11977" xr:uid="{00000000-0005-0000-0000-0000F7340000}"/>
    <cellStyle name="Izlaz 2 2 8 11 3 3 2" xfId="11978" xr:uid="{00000000-0005-0000-0000-0000F8340000}"/>
    <cellStyle name="Izlaz 2 2 8 11 3 4" xfId="11979" xr:uid="{00000000-0005-0000-0000-0000F9340000}"/>
    <cellStyle name="Izlaz 2 2 8 11 4" xfId="50735" xr:uid="{00000000-0005-0000-0000-0000FA340000}"/>
    <cellStyle name="Izlaz 2 2 8 12" xfId="11980" xr:uid="{00000000-0005-0000-0000-0000FB340000}"/>
    <cellStyle name="Izlaz 2 2 8 12 2" xfId="11981" xr:uid="{00000000-0005-0000-0000-0000FC340000}"/>
    <cellStyle name="Izlaz 2 2 8 12 2 2" xfId="11982" xr:uid="{00000000-0005-0000-0000-0000FD340000}"/>
    <cellStyle name="Izlaz 2 2 8 12 3" xfId="11983" xr:uid="{00000000-0005-0000-0000-0000FE340000}"/>
    <cellStyle name="Izlaz 2 2 8 12 3 2" xfId="11984" xr:uid="{00000000-0005-0000-0000-0000FF340000}"/>
    <cellStyle name="Izlaz 2 2 8 12 4" xfId="11985" xr:uid="{00000000-0005-0000-0000-000000350000}"/>
    <cellStyle name="Izlaz 2 2 8 12 4 2" xfId="11986" xr:uid="{00000000-0005-0000-0000-000001350000}"/>
    <cellStyle name="Izlaz 2 2 8 12 5" xfId="11987" xr:uid="{00000000-0005-0000-0000-000002350000}"/>
    <cellStyle name="Izlaz 2 2 8 13" xfId="11988" xr:uid="{00000000-0005-0000-0000-000003350000}"/>
    <cellStyle name="Izlaz 2 2 8 13 2" xfId="11989" xr:uid="{00000000-0005-0000-0000-000004350000}"/>
    <cellStyle name="Izlaz 2 2 8 13 2 2" xfId="11990" xr:uid="{00000000-0005-0000-0000-000005350000}"/>
    <cellStyle name="Izlaz 2 2 8 13 3" xfId="11991" xr:uid="{00000000-0005-0000-0000-000006350000}"/>
    <cellStyle name="Izlaz 2 2 8 13 3 2" xfId="11992" xr:uid="{00000000-0005-0000-0000-000007350000}"/>
    <cellStyle name="Izlaz 2 2 8 13 4" xfId="11993" xr:uid="{00000000-0005-0000-0000-000008350000}"/>
    <cellStyle name="Izlaz 2 2 8 14" xfId="46647" xr:uid="{00000000-0005-0000-0000-000009350000}"/>
    <cellStyle name="Izlaz 2 2 8 2" xfId="11994" xr:uid="{00000000-0005-0000-0000-00000A350000}"/>
    <cellStyle name="Izlaz 2 2 8 2 2" xfId="11995" xr:uid="{00000000-0005-0000-0000-00000B350000}"/>
    <cellStyle name="Izlaz 2 2 8 2 2 2" xfId="11996" xr:uid="{00000000-0005-0000-0000-00000C350000}"/>
    <cellStyle name="Izlaz 2 2 8 2 2 2 2" xfId="11997" xr:uid="{00000000-0005-0000-0000-00000D350000}"/>
    <cellStyle name="Izlaz 2 2 8 2 2 3" xfId="11998" xr:uid="{00000000-0005-0000-0000-00000E350000}"/>
    <cellStyle name="Izlaz 2 2 8 2 2 3 2" xfId="11999" xr:uid="{00000000-0005-0000-0000-00000F350000}"/>
    <cellStyle name="Izlaz 2 2 8 2 2 4" xfId="12000" xr:uid="{00000000-0005-0000-0000-000010350000}"/>
    <cellStyle name="Izlaz 2 2 8 2 2 4 2" xfId="12001" xr:uid="{00000000-0005-0000-0000-000011350000}"/>
    <cellStyle name="Izlaz 2 2 8 2 2 5" xfId="12002" xr:uid="{00000000-0005-0000-0000-000012350000}"/>
    <cellStyle name="Izlaz 2 2 8 2 3" xfId="12003" xr:uid="{00000000-0005-0000-0000-000013350000}"/>
    <cellStyle name="Izlaz 2 2 8 2 3 2" xfId="12004" xr:uid="{00000000-0005-0000-0000-000014350000}"/>
    <cellStyle name="Izlaz 2 2 8 2 3 2 2" xfId="12005" xr:uid="{00000000-0005-0000-0000-000015350000}"/>
    <cellStyle name="Izlaz 2 2 8 2 3 3" xfId="12006" xr:uid="{00000000-0005-0000-0000-000016350000}"/>
    <cellStyle name="Izlaz 2 2 8 2 3 3 2" xfId="12007" xr:uid="{00000000-0005-0000-0000-000017350000}"/>
    <cellStyle name="Izlaz 2 2 8 2 3 4" xfId="12008" xr:uid="{00000000-0005-0000-0000-000018350000}"/>
    <cellStyle name="Izlaz 2 2 8 2 4" xfId="47068" xr:uid="{00000000-0005-0000-0000-000019350000}"/>
    <cellStyle name="Izlaz 2 2 8 3" xfId="12009" xr:uid="{00000000-0005-0000-0000-00001A350000}"/>
    <cellStyle name="Izlaz 2 2 8 3 2" xfId="12010" xr:uid="{00000000-0005-0000-0000-00001B350000}"/>
    <cellStyle name="Izlaz 2 2 8 3 2 2" xfId="12011" xr:uid="{00000000-0005-0000-0000-00001C350000}"/>
    <cellStyle name="Izlaz 2 2 8 3 2 2 2" xfId="12012" xr:uid="{00000000-0005-0000-0000-00001D350000}"/>
    <cellStyle name="Izlaz 2 2 8 3 2 3" xfId="12013" xr:uid="{00000000-0005-0000-0000-00001E350000}"/>
    <cellStyle name="Izlaz 2 2 8 3 2 3 2" xfId="12014" xr:uid="{00000000-0005-0000-0000-00001F350000}"/>
    <cellStyle name="Izlaz 2 2 8 3 2 4" xfId="12015" xr:uid="{00000000-0005-0000-0000-000020350000}"/>
    <cellStyle name="Izlaz 2 2 8 3 2 4 2" xfId="12016" xr:uid="{00000000-0005-0000-0000-000021350000}"/>
    <cellStyle name="Izlaz 2 2 8 3 2 5" xfId="12017" xr:uid="{00000000-0005-0000-0000-000022350000}"/>
    <cellStyle name="Izlaz 2 2 8 3 3" xfId="12018" xr:uid="{00000000-0005-0000-0000-000023350000}"/>
    <cellStyle name="Izlaz 2 2 8 3 3 2" xfId="12019" xr:uid="{00000000-0005-0000-0000-000024350000}"/>
    <cellStyle name="Izlaz 2 2 8 3 3 2 2" xfId="12020" xr:uid="{00000000-0005-0000-0000-000025350000}"/>
    <cellStyle name="Izlaz 2 2 8 3 3 3" xfId="12021" xr:uid="{00000000-0005-0000-0000-000026350000}"/>
    <cellStyle name="Izlaz 2 2 8 3 3 3 2" xfId="12022" xr:uid="{00000000-0005-0000-0000-000027350000}"/>
    <cellStyle name="Izlaz 2 2 8 3 3 4" xfId="12023" xr:uid="{00000000-0005-0000-0000-000028350000}"/>
    <cellStyle name="Izlaz 2 2 8 3 4" xfId="47667" xr:uid="{00000000-0005-0000-0000-000029350000}"/>
    <cellStyle name="Izlaz 2 2 8 4" xfId="12024" xr:uid="{00000000-0005-0000-0000-00002A350000}"/>
    <cellStyle name="Izlaz 2 2 8 4 2" xfId="12025" xr:uid="{00000000-0005-0000-0000-00002B350000}"/>
    <cellStyle name="Izlaz 2 2 8 4 2 2" xfId="12026" xr:uid="{00000000-0005-0000-0000-00002C350000}"/>
    <cellStyle name="Izlaz 2 2 8 4 2 2 2" xfId="12027" xr:uid="{00000000-0005-0000-0000-00002D350000}"/>
    <cellStyle name="Izlaz 2 2 8 4 2 3" xfId="12028" xr:uid="{00000000-0005-0000-0000-00002E350000}"/>
    <cellStyle name="Izlaz 2 2 8 4 2 3 2" xfId="12029" xr:uid="{00000000-0005-0000-0000-00002F350000}"/>
    <cellStyle name="Izlaz 2 2 8 4 2 4" xfId="12030" xr:uid="{00000000-0005-0000-0000-000030350000}"/>
    <cellStyle name="Izlaz 2 2 8 4 2 4 2" xfId="12031" xr:uid="{00000000-0005-0000-0000-000031350000}"/>
    <cellStyle name="Izlaz 2 2 8 4 2 5" xfId="12032" xr:uid="{00000000-0005-0000-0000-000032350000}"/>
    <cellStyle name="Izlaz 2 2 8 4 3" xfId="12033" xr:uid="{00000000-0005-0000-0000-000033350000}"/>
    <cellStyle name="Izlaz 2 2 8 4 3 2" xfId="12034" xr:uid="{00000000-0005-0000-0000-000034350000}"/>
    <cellStyle name="Izlaz 2 2 8 4 3 2 2" xfId="12035" xr:uid="{00000000-0005-0000-0000-000035350000}"/>
    <cellStyle name="Izlaz 2 2 8 4 3 3" xfId="12036" xr:uid="{00000000-0005-0000-0000-000036350000}"/>
    <cellStyle name="Izlaz 2 2 8 4 3 3 2" xfId="12037" xr:uid="{00000000-0005-0000-0000-000037350000}"/>
    <cellStyle name="Izlaz 2 2 8 4 3 4" xfId="12038" xr:uid="{00000000-0005-0000-0000-000038350000}"/>
    <cellStyle name="Izlaz 2 2 8 4 4" xfId="48082" xr:uid="{00000000-0005-0000-0000-000039350000}"/>
    <cellStyle name="Izlaz 2 2 8 5" xfId="12039" xr:uid="{00000000-0005-0000-0000-00003A350000}"/>
    <cellStyle name="Izlaz 2 2 8 5 2" xfId="12040" xr:uid="{00000000-0005-0000-0000-00003B350000}"/>
    <cellStyle name="Izlaz 2 2 8 5 2 2" xfId="12041" xr:uid="{00000000-0005-0000-0000-00003C350000}"/>
    <cellStyle name="Izlaz 2 2 8 5 2 2 2" xfId="12042" xr:uid="{00000000-0005-0000-0000-00003D350000}"/>
    <cellStyle name="Izlaz 2 2 8 5 2 3" xfId="12043" xr:uid="{00000000-0005-0000-0000-00003E350000}"/>
    <cellStyle name="Izlaz 2 2 8 5 2 3 2" xfId="12044" xr:uid="{00000000-0005-0000-0000-00003F350000}"/>
    <cellStyle name="Izlaz 2 2 8 5 2 4" xfId="12045" xr:uid="{00000000-0005-0000-0000-000040350000}"/>
    <cellStyle name="Izlaz 2 2 8 5 2 4 2" xfId="12046" xr:uid="{00000000-0005-0000-0000-000041350000}"/>
    <cellStyle name="Izlaz 2 2 8 5 2 5" xfId="12047" xr:uid="{00000000-0005-0000-0000-000042350000}"/>
    <cellStyle name="Izlaz 2 2 8 5 3" xfId="12048" xr:uid="{00000000-0005-0000-0000-000043350000}"/>
    <cellStyle name="Izlaz 2 2 8 5 3 2" xfId="12049" xr:uid="{00000000-0005-0000-0000-000044350000}"/>
    <cellStyle name="Izlaz 2 2 8 5 3 2 2" xfId="12050" xr:uid="{00000000-0005-0000-0000-000045350000}"/>
    <cellStyle name="Izlaz 2 2 8 5 3 3" xfId="12051" xr:uid="{00000000-0005-0000-0000-000046350000}"/>
    <cellStyle name="Izlaz 2 2 8 5 3 3 2" xfId="12052" xr:uid="{00000000-0005-0000-0000-000047350000}"/>
    <cellStyle name="Izlaz 2 2 8 5 3 4" xfId="12053" xr:uid="{00000000-0005-0000-0000-000048350000}"/>
    <cellStyle name="Izlaz 2 2 8 5 4" xfId="48482" xr:uid="{00000000-0005-0000-0000-000049350000}"/>
    <cellStyle name="Izlaz 2 2 8 6" xfId="12054" xr:uid="{00000000-0005-0000-0000-00004A350000}"/>
    <cellStyle name="Izlaz 2 2 8 6 2" xfId="12055" xr:uid="{00000000-0005-0000-0000-00004B350000}"/>
    <cellStyle name="Izlaz 2 2 8 6 2 2" xfId="12056" xr:uid="{00000000-0005-0000-0000-00004C350000}"/>
    <cellStyle name="Izlaz 2 2 8 6 2 2 2" xfId="12057" xr:uid="{00000000-0005-0000-0000-00004D350000}"/>
    <cellStyle name="Izlaz 2 2 8 6 2 3" xfId="12058" xr:uid="{00000000-0005-0000-0000-00004E350000}"/>
    <cellStyle name="Izlaz 2 2 8 6 2 3 2" xfId="12059" xr:uid="{00000000-0005-0000-0000-00004F350000}"/>
    <cellStyle name="Izlaz 2 2 8 6 2 4" xfId="12060" xr:uid="{00000000-0005-0000-0000-000050350000}"/>
    <cellStyle name="Izlaz 2 2 8 6 2 4 2" xfId="12061" xr:uid="{00000000-0005-0000-0000-000051350000}"/>
    <cellStyle name="Izlaz 2 2 8 6 2 5" xfId="12062" xr:uid="{00000000-0005-0000-0000-000052350000}"/>
    <cellStyle name="Izlaz 2 2 8 6 3" xfId="12063" xr:uid="{00000000-0005-0000-0000-000053350000}"/>
    <cellStyle name="Izlaz 2 2 8 6 3 2" xfId="12064" xr:uid="{00000000-0005-0000-0000-000054350000}"/>
    <cellStyle name="Izlaz 2 2 8 6 3 2 2" xfId="12065" xr:uid="{00000000-0005-0000-0000-000055350000}"/>
    <cellStyle name="Izlaz 2 2 8 6 3 3" xfId="12066" xr:uid="{00000000-0005-0000-0000-000056350000}"/>
    <cellStyle name="Izlaz 2 2 8 6 3 3 2" xfId="12067" xr:uid="{00000000-0005-0000-0000-000057350000}"/>
    <cellStyle name="Izlaz 2 2 8 6 3 4" xfId="12068" xr:uid="{00000000-0005-0000-0000-000058350000}"/>
    <cellStyle name="Izlaz 2 2 8 6 4" xfId="48892" xr:uid="{00000000-0005-0000-0000-000059350000}"/>
    <cellStyle name="Izlaz 2 2 8 7" xfId="12069" xr:uid="{00000000-0005-0000-0000-00005A350000}"/>
    <cellStyle name="Izlaz 2 2 8 7 2" xfId="12070" xr:uid="{00000000-0005-0000-0000-00005B350000}"/>
    <cellStyle name="Izlaz 2 2 8 7 2 2" xfId="12071" xr:uid="{00000000-0005-0000-0000-00005C350000}"/>
    <cellStyle name="Izlaz 2 2 8 7 2 2 2" xfId="12072" xr:uid="{00000000-0005-0000-0000-00005D350000}"/>
    <cellStyle name="Izlaz 2 2 8 7 2 3" xfId="12073" xr:uid="{00000000-0005-0000-0000-00005E350000}"/>
    <cellStyle name="Izlaz 2 2 8 7 2 3 2" xfId="12074" xr:uid="{00000000-0005-0000-0000-00005F350000}"/>
    <cellStyle name="Izlaz 2 2 8 7 2 4" xfId="12075" xr:uid="{00000000-0005-0000-0000-000060350000}"/>
    <cellStyle name="Izlaz 2 2 8 7 2 4 2" xfId="12076" xr:uid="{00000000-0005-0000-0000-000061350000}"/>
    <cellStyle name="Izlaz 2 2 8 7 2 5" xfId="12077" xr:uid="{00000000-0005-0000-0000-000062350000}"/>
    <cellStyle name="Izlaz 2 2 8 7 3" xfId="12078" xr:uid="{00000000-0005-0000-0000-000063350000}"/>
    <cellStyle name="Izlaz 2 2 8 7 3 2" xfId="12079" xr:uid="{00000000-0005-0000-0000-000064350000}"/>
    <cellStyle name="Izlaz 2 2 8 7 3 2 2" xfId="12080" xr:uid="{00000000-0005-0000-0000-000065350000}"/>
    <cellStyle name="Izlaz 2 2 8 7 3 3" xfId="12081" xr:uid="{00000000-0005-0000-0000-000066350000}"/>
    <cellStyle name="Izlaz 2 2 8 7 3 3 2" xfId="12082" xr:uid="{00000000-0005-0000-0000-000067350000}"/>
    <cellStyle name="Izlaz 2 2 8 7 3 4" xfId="12083" xr:uid="{00000000-0005-0000-0000-000068350000}"/>
    <cellStyle name="Izlaz 2 2 8 7 4" xfId="47459" xr:uid="{00000000-0005-0000-0000-000069350000}"/>
    <cellStyle name="Izlaz 2 2 8 8" xfId="12084" xr:uid="{00000000-0005-0000-0000-00006A350000}"/>
    <cellStyle name="Izlaz 2 2 8 8 2" xfId="12085" xr:uid="{00000000-0005-0000-0000-00006B350000}"/>
    <cellStyle name="Izlaz 2 2 8 8 2 2" xfId="12086" xr:uid="{00000000-0005-0000-0000-00006C350000}"/>
    <cellStyle name="Izlaz 2 2 8 8 2 2 2" xfId="12087" xr:uid="{00000000-0005-0000-0000-00006D350000}"/>
    <cellStyle name="Izlaz 2 2 8 8 2 3" xfId="12088" xr:uid="{00000000-0005-0000-0000-00006E350000}"/>
    <cellStyle name="Izlaz 2 2 8 8 2 3 2" xfId="12089" xr:uid="{00000000-0005-0000-0000-00006F350000}"/>
    <cellStyle name="Izlaz 2 2 8 8 2 4" xfId="12090" xr:uid="{00000000-0005-0000-0000-000070350000}"/>
    <cellStyle name="Izlaz 2 2 8 8 2 4 2" xfId="12091" xr:uid="{00000000-0005-0000-0000-000071350000}"/>
    <cellStyle name="Izlaz 2 2 8 8 2 5" xfId="12092" xr:uid="{00000000-0005-0000-0000-000072350000}"/>
    <cellStyle name="Izlaz 2 2 8 8 3" xfId="12093" xr:uid="{00000000-0005-0000-0000-000073350000}"/>
    <cellStyle name="Izlaz 2 2 8 8 3 2" xfId="12094" xr:uid="{00000000-0005-0000-0000-000074350000}"/>
    <cellStyle name="Izlaz 2 2 8 8 3 2 2" xfId="12095" xr:uid="{00000000-0005-0000-0000-000075350000}"/>
    <cellStyle name="Izlaz 2 2 8 8 3 3" xfId="12096" xr:uid="{00000000-0005-0000-0000-000076350000}"/>
    <cellStyle name="Izlaz 2 2 8 8 3 3 2" xfId="12097" xr:uid="{00000000-0005-0000-0000-000077350000}"/>
    <cellStyle name="Izlaz 2 2 8 8 3 4" xfId="12098" xr:uid="{00000000-0005-0000-0000-000078350000}"/>
    <cellStyle name="Izlaz 2 2 8 8 4" xfId="49454" xr:uid="{00000000-0005-0000-0000-000079350000}"/>
    <cellStyle name="Izlaz 2 2 8 9" xfId="12099" xr:uid="{00000000-0005-0000-0000-00007A350000}"/>
    <cellStyle name="Izlaz 2 2 8 9 2" xfId="12100" xr:uid="{00000000-0005-0000-0000-00007B350000}"/>
    <cellStyle name="Izlaz 2 2 8 9 2 2" xfId="12101" xr:uid="{00000000-0005-0000-0000-00007C350000}"/>
    <cellStyle name="Izlaz 2 2 8 9 2 2 2" xfId="12102" xr:uid="{00000000-0005-0000-0000-00007D350000}"/>
    <cellStyle name="Izlaz 2 2 8 9 2 3" xfId="12103" xr:uid="{00000000-0005-0000-0000-00007E350000}"/>
    <cellStyle name="Izlaz 2 2 8 9 2 3 2" xfId="12104" xr:uid="{00000000-0005-0000-0000-00007F350000}"/>
    <cellStyle name="Izlaz 2 2 8 9 2 4" xfId="12105" xr:uid="{00000000-0005-0000-0000-000080350000}"/>
    <cellStyle name="Izlaz 2 2 8 9 2 4 2" xfId="12106" xr:uid="{00000000-0005-0000-0000-000081350000}"/>
    <cellStyle name="Izlaz 2 2 8 9 2 5" xfId="12107" xr:uid="{00000000-0005-0000-0000-000082350000}"/>
    <cellStyle name="Izlaz 2 2 8 9 3" xfId="12108" xr:uid="{00000000-0005-0000-0000-000083350000}"/>
    <cellStyle name="Izlaz 2 2 8 9 3 2" xfId="12109" xr:uid="{00000000-0005-0000-0000-000084350000}"/>
    <cellStyle name="Izlaz 2 2 8 9 3 2 2" xfId="12110" xr:uid="{00000000-0005-0000-0000-000085350000}"/>
    <cellStyle name="Izlaz 2 2 8 9 3 3" xfId="12111" xr:uid="{00000000-0005-0000-0000-000086350000}"/>
    <cellStyle name="Izlaz 2 2 8 9 3 3 2" xfId="12112" xr:uid="{00000000-0005-0000-0000-000087350000}"/>
    <cellStyle name="Izlaz 2 2 8 9 3 4" xfId="12113" xr:uid="{00000000-0005-0000-0000-000088350000}"/>
    <cellStyle name="Izlaz 2 2 8 9 4" xfId="49900" xr:uid="{00000000-0005-0000-0000-000089350000}"/>
    <cellStyle name="Izlaz 2 2 9" xfId="12114" xr:uid="{00000000-0005-0000-0000-00008A350000}"/>
    <cellStyle name="Izlaz 2 2 9 10" xfId="12115" xr:uid="{00000000-0005-0000-0000-00008B350000}"/>
    <cellStyle name="Izlaz 2 2 9 10 2" xfId="12116" xr:uid="{00000000-0005-0000-0000-00008C350000}"/>
    <cellStyle name="Izlaz 2 2 9 10 2 2" xfId="12117" xr:uid="{00000000-0005-0000-0000-00008D350000}"/>
    <cellStyle name="Izlaz 2 2 9 10 2 2 2" xfId="12118" xr:uid="{00000000-0005-0000-0000-00008E350000}"/>
    <cellStyle name="Izlaz 2 2 9 10 2 3" xfId="12119" xr:uid="{00000000-0005-0000-0000-00008F350000}"/>
    <cellStyle name="Izlaz 2 2 9 10 2 3 2" xfId="12120" xr:uid="{00000000-0005-0000-0000-000090350000}"/>
    <cellStyle name="Izlaz 2 2 9 10 2 4" xfId="12121" xr:uid="{00000000-0005-0000-0000-000091350000}"/>
    <cellStyle name="Izlaz 2 2 9 10 2 4 2" xfId="12122" xr:uid="{00000000-0005-0000-0000-000092350000}"/>
    <cellStyle name="Izlaz 2 2 9 10 2 5" xfId="12123" xr:uid="{00000000-0005-0000-0000-000093350000}"/>
    <cellStyle name="Izlaz 2 2 9 10 3" xfId="12124" xr:uid="{00000000-0005-0000-0000-000094350000}"/>
    <cellStyle name="Izlaz 2 2 9 10 3 2" xfId="12125" xr:uid="{00000000-0005-0000-0000-000095350000}"/>
    <cellStyle name="Izlaz 2 2 9 10 3 2 2" xfId="12126" xr:uid="{00000000-0005-0000-0000-000096350000}"/>
    <cellStyle name="Izlaz 2 2 9 10 3 3" xfId="12127" xr:uid="{00000000-0005-0000-0000-000097350000}"/>
    <cellStyle name="Izlaz 2 2 9 10 3 3 2" xfId="12128" xr:uid="{00000000-0005-0000-0000-000098350000}"/>
    <cellStyle name="Izlaz 2 2 9 10 3 4" xfId="12129" xr:uid="{00000000-0005-0000-0000-000099350000}"/>
    <cellStyle name="Izlaz 2 2 9 10 4" xfId="50309" xr:uid="{00000000-0005-0000-0000-00009A350000}"/>
    <cellStyle name="Izlaz 2 2 9 11" xfId="12130" xr:uid="{00000000-0005-0000-0000-00009B350000}"/>
    <cellStyle name="Izlaz 2 2 9 11 2" xfId="12131" xr:uid="{00000000-0005-0000-0000-00009C350000}"/>
    <cellStyle name="Izlaz 2 2 9 11 2 2" xfId="12132" xr:uid="{00000000-0005-0000-0000-00009D350000}"/>
    <cellStyle name="Izlaz 2 2 9 11 2 2 2" xfId="12133" xr:uid="{00000000-0005-0000-0000-00009E350000}"/>
    <cellStyle name="Izlaz 2 2 9 11 2 3" xfId="12134" xr:uid="{00000000-0005-0000-0000-00009F350000}"/>
    <cellStyle name="Izlaz 2 2 9 11 2 3 2" xfId="12135" xr:uid="{00000000-0005-0000-0000-0000A0350000}"/>
    <cellStyle name="Izlaz 2 2 9 11 2 4" xfId="12136" xr:uid="{00000000-0005-0000-0000-0000A1350000}"/>
    <cellStyle name="Izlaz 2 2 9 11 2 4 2" xfId="12137" xr:uid="{00000000-0005-0000-0000-0000A2350000}"/>
    <cellStyle name="Izlaz 2 2 9 11 2 5" xfId="12138" xr:uid="{00000000-0005-0000-0000-0000A3350000}"/>
    <cellStyle name="Izlaz 2 2 9 11 3" xfId="12139" xr:uid="{00000000-0005-0000-0000-0000A4350000}"/>
    <cellStyle name="Izlaz 2 2 9 11 3 2" xfId="12140" xr:uid="{00000000-0005-0000-0000-0000A5350000}"/>
    <cellStyle name="Izlaz 2 2 9 11 3 2 2" xfId="12141" xr:uid="{00000000-0005-0000-0000-0000A6350000}"/>
    <cellStyle name="Izlaz 2 2 9 11 3 3" xfId="12142" xr:uid="{00000000-0005-0000-0000-0000A7350000}"/>
    <cellStyle name="Izlaz 2 2 9 11 3 3 2" xfId="12143" xr:uid="{00000000-0005-0000-0000-0000A8350000}"/>
    <cellStyle name="Izlaz 2 2 9 11 3 4" xfId="12144" xr:uid="{00000000-0005-0000-0000-0000A9350000}"/>
    <cellStyle name="Izlaz 2 2 9 11 4" xfId="50736" xr:uid="{00000000-0005-0000-0000-0000AA350000}"/>
    <cellStyle name="Izlaz 2 2 9 12" xfId="12145" xr:uid="{00000000-0005-0000-0000-0000AB350000}"/>
    <cellStyle name="Izlaz 2 2 9 12 2" xfId="12146" xr:uid="{00000000-0005-0000-0000-0000AC350000}"/>
    <cellStyle name="Izlaz 2 2 9 12 2 2" xfId="12147" xr:uid="{00000000-0005-0000-0000-0000AD350000}"/>
    <cellStyle name="Izlaz 2 2 9 12 3" xfId="12148" xr:uid="{00000000-0005-0000-0000-0000AE350000}"/>
    <cellStyle name="Izlaz 2 2 9 12 3 2" xfId="12149" xr:uid="{00000000-0005-0000-0000-0000AF350000}"/>
    <cellStyle name="Izlaz 2 2 9 12 4" xfId="12150" xr:uid="{00000000-0005-0000-0000-0000B0350000}"/>
    <cellStyle name="Izlaz 2 2 9 12 4 2" xfId="12151" xr:uid="{00000000-0005-0000-0000-0000B1350000}"/>
    <cellStyle name="Izlaz 2 2 9 12 5" xfId="12152" xr:uid="{00000000-0005-0000-0000-0000B2350000}"/>
    <cellStyle name="Izlaz 2 2 9 13" xfId="12153" xr:uid="{00000000-0005-0000-0000-0000B3350000}"/>
    <cellStyle name="Izlaz 2 2 9 13 2" xfId="12154" xr:uid="{00000000-0005-0000-0000-0000B4350000}"/>
    <cellStyle name="Izlaz 2 2 9 13 2 2" xfId="12155" xr:uid="{00000000-0005-0000-0000-0000B5350000}"/>
    <cellStyle name="Izlaz 2 2 9 13 3" xfId="12156" xr:uid="{00000000-0005-0000-0000-0000B6350000}"/>
    <cellStyle name="Izlaz 2 2 9 13 3 2" xfId="12157" xr:uid="{00000000-0005-0000-0000-0000B7350000}"/>
    <cellStyle name="Izlaz 2 2 9 13 4" xfId="12158" xr:uid="{00000000-0005-0000-0000-0000B8350000}"/>
    <cellStyle name="Izlaz 2 2 9 14" xfId="46776" xr:uid="{00000000-0005-0000-0000-0000B9350000}"/>
    <cellStyle name="Izlaz 2 2 9 2" xfId="12159" xr:uid="{00000000-0005-0000-0000-0000BA350000}"/>
    <cellStyle name="Izlaz 2 2 9 2 2" xfId="12160" xr:uid="{00000000-0005-0000-0000-0000BB350000}"/>
    <cellStyle name="Izlaz 2 2 9 2 2 2" xfId="12161" xr:uid="{00000000-0005-0000-0000-0000BC350000}"/>
    <cellStyle name="Izlaz 2 2 9 2 2 2 2" xfId="12162" xr:uid="{00000000-0005-0000-0000-0000BD350000}"/>
    <cellStyle name="Izlaz 2 2 9 2 2 3" xfId="12163" xr:uid="{00000000-0005-0000-0000-0000BE350000}"/>
    <cellStyle name="Izlaz 2 2 9 2 2 3 2" xfId="12164" xr:uid="{00000000-0005-0000-0000-0000BF350000}"/>
    <cellStyle name="Izlaz 2 2 9 2 2 4" xfId="12165" xr:uid="{00000000-0005-0000-0000-0000C0350000}"/>
    <cellStyle name="Izlaz 2 2 9 2 2 4 2" xfId="12166" xr:uid="{00000000-0005-0000-0000-0000C1350000}"/>
    <cellStyle name="Izlaz 2 2 9 2 2 5" xfId="12167" xr:uid="{00000000-0005-0000-0000-0000C2350000}"/>
    <cellStyle name="Izlaz 2 2 9 2 3" xfId="12168" xr:uid="{00000000-0005-0000-0000-0000C3350000}"/>
    <cellStyle name="Izlaz 2 2 9 2 3 2" xfId="12169" xr:uid="{00000000-0005-0000-0000-0000C4350000}"/>
    <cellStyle name="Izlaz 2 2 9 2 3 2 2" xfId="12170" xr:uid="{00000000-0005-0000-0000-0000C5350000}"/>
    <cellStyle name="Izlaz 2 2 9 2 3 3" xfId="12171" xr:uid="{00000000-0005-0000-0000-0000C6350000}"/>
    <cellStyle name="Izlaz 2 2 9 2 3 3 2" xfId="12172" xr:uid="{00000000-0005-0000-0000-0000C7350000}"/>
    <cellStyle name="Izlaz 2 2 9 2 3 4" xfId="12173" xr:uid="{00000000-0005-0000-0000-0000C8350000}"/>
    <cellStyle name="Izlaz 2 2 9 2 4" xfId="47069" xr:uid="{00000000-0005-0000-0000-0000C9350000}"/>
    <cellStyle name="Izlaz 2 2 9 3" xfId="12174" xr:uid="{00000000-0005-0000-0000-0000CA350000}"/>
    <cellStyle name="Izlaz 2 2 9 3 2" xfId="12175" xr:uid="{00000000-0005-0000-0000-0000CB350000}"/>
    <cellStyle name="Izlaz 2 2 9 3 2 2" xfId="12176" xr:uid="{00000000-0005-0000-0000-0000CC350000}"/>
    <cellStyle name="Izlaz 2 2 9 3 2 2 2" xfId="12177" xr:uid="{00000000-0005-0000-0000-0000CD350000}"/>
    <cellStyle name="Izlaz 2 2 9 3 2 3" xfId="12178" xr:uid="{00000000-0005-0000-0000-0000CE350000}"/>
    <cellStyle name="Izlaz 2 2 9 3 2 3 2" xfId="12179" xr:uid="{00000000-0005-0000-0000-0000CF350000}"/>
    <cellStyle name="Izlaz 2 2 9 3 2 4" xfId="12180" xr:uid="{00000000-0005-0000-0000-0000D0350000}"/>
    <cellStyle name="Izlaz 2 2 9 3 2 4 2" xfId="12181" xr:uid="{00000000-0005-0000-0000-0000D1350000}"/>
    <cellStyle name="Izlaz 2 2 9 3 2 5" xfId="12182" xr:uid="{00000000-0005-0000-0000-0000D2350000}"/>
    <cellStyle name="Izlaz 2 2 9 3 3" xfId="12183" xr:uid="{00000000-0005-0000-0000-0000D3350000}"/>
    <cellStyle name="Izlaz 2 2 9 3 3 2" xfId="12184" xr:uid="{00000000-0005-0000-0000-0000D4350000}"/>
    <cellStyle name="Izlaz 2 2 9 3 3 2 2" xfId="12185" xr:uid="{00000000-0005-0000-0000-0000D5350000}"/>
    <cellStyle name="Izlaz 2 2 9 3 3 3" xfId="12186" xr:uid="{00000000-0005-0000-0000-0000D6350000}"/>
    <cellStyle name="Izlaz 2 2 9 3 3 3 2" xfId="12187" xr:uid="{00000000-0005-0000-0000-0000D7350000}"/>
    <cellStyle name="Izlaz 2 2 9 3 3 4" xfId="12188" xr:uid="{00000000-0005-0000-0000-0000D8350000}"/>
    <cellStyle name="Izlaz 2 2 9 3 4" xfId="47668" xr:uid="{00000000-0005-0000-0000-0000D9350000}"/>
    <cellStyle name="Izlaz 2 2 9 4" xfId="12189" xr:uid="{00000000-0005-0000-0000-0000DA350000}"/>
    <cellStyle name="Izlaz 2 2 9 4 2" xfId="12190" xr:uid="{00000000-0005-0000-0000-0000DB350000}"/>
    <cellStyle name="Izlaz 2 2 9 4 2 2" xfId="12191" xr:uid="{00000000-0005-0000-0000-0000DC350000}"/>
    <cellStyle name="Izlaz 2 2 9 4 2 2 2" xfId="12192" xr:uid="{00000000-0005-0000-0000-0000DD350000}"/>
    <cellStyle name="Izlaz 2 2 9 4 2 3" xfId="12193" xr:uid="{00000000-0005-0000-0000-0000DE350000}"/>
    <cellStyle name="Izlaz 2 2 9 4 2 3 2" xfId="12194" xr:uid="{00000000-0005-0000-0000-0000DF350000}"/>
    <cellStyle name="Izlaz 2 2 9 4 2 4" xfId="12195" xr:uid="{00000000-0005-0000-0000-0000E0350000}"/>
    <cellStyle name="Izlaz 2 2 9 4 2 4 2" xfId="12196" xr:uid="{00000000-0005-0000-0000-0000E1350000}"/>
    <cellStyle name="Izlaz 2 2 9 4 2 5" xfId="12197" xr:uid="{00000000-0005-0000-0000-0000E2350000}"/>
    <cellStyle name="Izlaz 2 2 9 4 3" xfId="12198" xr:uid="{00000000-0005-0000-0000-0000E3350000}"/>
    <cellStyle name="Izlaz 2 2 9 4 3 2" xfId="12199" xr:uid="{00000000-0005-0000-0000-0000E4350000}"/>
    <cellStyle name="Izlaz 2 2 9 4 3 2 2" xfId="12200" xr:uid="{00000000-0005-0000-0000-0000E5350000}"/>
    <cellStyle name="Izlaz 2 2 9 4 3 3" xfId="12201" xr:uid="{00000000-0005-0000-0000-0000E6350000}"/>
    <cellStyle name="Izlaz 2 2 9 4 3 3 2" xfId="12202" xr:uid="{00000000-0005-0000-0000-0000E7350000}"/>
    <cellStyle name="Izlaz 2 2 9 4 3 4" xfId="12203" xr:uid="{00000000-0005-0000-0000-0000E8350000}"/>
    <cellStyle name="Izlaz 2 2 9 4 4" xfId="48083" xr:uid="{00000000-0005-0000-0000-0000E9350000}"/>
    <cellStyle name="Izlaz 2 2 9 5" xfId="12204" xr:uid="{00000000-0005-0000-0000-0000EA350000}"/>
    <cellStyle name="Izlaz 2 2 9 5 2" xfId="12205" xr:uid="{00000000-0005-0000-0000-0000EB350000}"/>
    <cellStyle name="Izlaz 2 2 9 5 2 2" xfId="12206" xr:uid="{00000000-0005-0000-0000-0000EC350000}"/>
    <cellStyle name="Izlaz 2 2 9 5 2 2 2" xfId="12207" xr:uid="{00000000-0005-0000-0000-0000ED350000}"/>
    <cellStyle name="Izlaz 2 2 9 5 2 3" xfId="12208" xr:uid="{00000000-0005-0000-0000-0000EE350000}"/>
    <cellStyle name="Izlaz 2 2 9 5 2 3 2" xfId="12209" xr:uid="{00000000-0005-0000-0000-0000EF350000}"/>
    <cellStyle name="Izlaz 2 2 9 5 2 4" xfId="12210" xr:uid="{00000000-0005-0000-0000-0000F0350000}"/>
    <cellStyle name="Izlaz 2 2 9 5 2 4 2" xfId="12211" xr:uid="{00000000-0005-0000-0000-0000F1350000}"/>
    <cellStyle name="Izlaz 2 2 9 5 2 5" xfId="12212" xr:uid="{00000000-0005-0000-0000-0000F2350000}"/>
    <cellStyle name="Izlaz 2 2 9 5 3" xfId="12213" xr:uid="{00000000-0005-0000-0000-0000F3350000}"/>
    <cellStyle name="Izlaz 2 2 9 5 3 2" xfId="12214" xr:uid="{00000000-0005-0000-0000-0000F4350000}"/>
    <cellStyle name="Izlaz 2 2 9 5 3 2 2" xfId="12215" xr:uid="{00000000-0005-0000-0000-0000F5350000}"/>
    <cellStyle name="Izlaz 2 2 9 5 3 3" xfId="12216" xr:uid="{00000000-0005-0000-0000-0000F6350000}"/>
    <cellStyle name="Izlaz 2 2 9 5 3 3 2" xfId="12217" xr:uid="{00000000-0005-0000-0000-0000F7350000}"/>
    <cellStyle name="Izlaz 2 2 9 5 3 4" xfId="12218" xr:uid="{00000000-0005-0000-0000-0000F8350000}"/>
    <cellStyle name="Izlaz 2 2 9 5 4" xfId="48483" xr:uid="{00000000-0005-0000-0000-0000F9350000}"/>
    <cellStyle name="Izlaz 2 2 9 6" xfId="12219" xr:uid="{00000000-0005-0000-0000-0000FA350000}"/>
    <cellStyle name="Izlaz 2 2 9 6 2" xfId="12220" xr:uid="{00000000-0005-0000-0000-0000FB350000}"/>
    <cellStyle name="Izlaz 2 2 9 6 2 2" xfId="12221" xr:uid="{00000000-0005-0000-0000-0000FC350000}"/>
    <cellStyle name="Izlaz 2 2 9 6 2 2 2" xfId="12222" xr:uid="{00000000-0005-0000-0000-0000FD350000}"/>
    <cellStyle name="Izlaz 2 2 9 6 2 3" xfId="12223" xr:uid="{00000000-0005-0000-0000-0000FE350000}"/>
    <cellStyle name="Izlaz 2 2 9 6 2 3 2" xfId="12224" xr:uid="{00000000-0005-0000-0000-0000FF350000}"/>
    <cellStyle name="Izlaz 2 2 9 6 2 4" xfId="12225" xr:uid="{00000000-0005-0000-0000-000000360000}"/>
    <cellStyle name="Izlaz 2 2 9 6 2 4 2" xfId="12226" xr:uid="{00000000-0005-0000-0000-000001360000}"/>
    <cellStyle name="Izlaz 2 2 9 6 2 5" xfId="12227" xr:uid="{00000000-0005-0000-0000-000002360000}"/>
    <cellStyle name="Izlaz 2 2 9 6 3" xfId="12228" xr:uid="{00000000-0005-0000-0000-000003360000}"/>
    <cellStyle name="Izlaz 2 2 9 6 3 2" xfId="12229" xr:uid="{00000000-0005-0000-0000-000004360000}"/>
    <cellStyle name="Izlaz 2 2 9 6 3 2 2" xfId="12230" xr:uid="{00000000-0005-0000-0000-000005360000}"/>
    <cellStyle name="Izlaz 2 2 9 6 3 3" xfId="12231" xr:uid="{00000000-0005-0000-0000-000006360000}"/>
    <cellStyle name="Izlaz 2 2 9 6 3 3 2" xfId="12232" xr:uid="{00000000-0005-0000-0000-000007360000}"/>
    <cellStyle name="Izlaz 2 2 9 6 3 4" xfId="12233" xr:uid="{00000000-0005-0000-0000-000008360000}"/>
    <cellStyle name="Izlaz 2 2 9 6 4" xfId="48893" xr:uid="{00000000-0005-0000-0000-000009360000}"/>
    <cellStyle name="Izlaz 2 2 9 7" xfId="12234" xr:uid="{00000000-0005-0000-0000-00000A360000}"/>
    <cellStyle name="Izlaz 2 2 9 7 2" xfId="12235" xr:uid="{00000000-0005-0000-0000-00000B360000}"/>
    <cellStyle name="Izlaz 2 2 9 7 2 2" xfId="12236" xr:uid="{00000000-0005-0000-0000-00000C360000}"/>
    <cellStyle name="Izlaz 2 2 9 7 2 2 2" xfId="12237" xr:uid="{00000000-0005-0000-0000-00000D360000}"/>
    <cellStyle name="Izlaz 2 2 9 7 2 3" xfId="12238" xr:uid="{00000000-0005-0000-0000-00000E360000}"/>
    <cellStyle name="Izlaz 2 2 9 7 2 3 2" xfId="12239" xr:uid="{00000000-0005-0000-0000-00000F360000}"/>
    <cellStyle name="Izlaz 2 2 9 7 2 4" xfId="12240" xr:uid="{00000000-0005-0000-0000-000010360000}"/>
    <cellStyle name="Izlaz 2 2 9 7 2 4 2" xfId="12241" xr:uid="{00000000-0005-0000-0000-000011360000}"/>
    <cellStyle name="Izlaz 2 2 9 7 2 5" xfId="12242" xr:uid="{00000000-0005-0000-0000-000012360000}"/>
    <cellStyle name="Izlaz 2 2 9 7 3" xfId="12243" xr:uid="{00000000-0005-0000-0000-000013360000}"/>
    <cellStyle name="Izlaz 2 2 9 7 3 2" xfId="12244" xr:uid="{00000000-0005-0000-0000-000014360000}"/>
    <cellStyle name="Izlaz 2 2 9 7 3 2 2" xfId="12245" xr:uid="{00000000-0005-0000-0000-000015360000}"/>
    <cellStyle name="Izlaz 2 2 9 7 3 3" xfId="12246" xr:uid="{00000000-0005-0000-0000-000016360000}"/>
    <cellStyle name="Izlaz 2 2 9 7 3 3 2" xfId="12247" xr:uid="{00000000-0005-0000-0000-000017360000}"/>
    <cellStyle name="Izlaz 2 2 9 7 3 4" xfId="12248" xr:uid="{00000000-0005-0000-0000-000018360000}"/>
    <cellStyle name="Izlaz 2 2 9 7 4" xfId="48216" xr:uid="{00000000-0005-0000-0000-000019360000}"/>
    <cellStyle name="Izlaz 2 2 9 8" xfId="12249" xr:uid="{00000000-0005-0000-0000-00001A360000}"/>
    <cellStyle name="Izlaz 2 2 9 8 2" xfId="12250" xr:uid="{00000000-0005-0000-0000-00001B360000}"/>
    <cellStyle name="Izlaz 2 2 9 8 2 2" xfId="12251" xr:uid="{00000000-0005-0000-0000-00001C360000}"/>
    <cellStyle name="Izlaz 2 2 9 8 2 2 2" xfId="12252" xr:uid="{00000000-0005-0000-0000-00001D360000}"/>
    <cellStyle name="Izlaz 2 2 9 8 2 3" xfId="12253" xr:uid="{00000000-0005-0000-0000-00001E360000}"/>
    <cellStyle name="Izlaz 2 2 9 8 2 3 2" xfId="12254" xr:uid="{00000000-0005-0000-0000-00001F360000}"/>
    <cellStyle name="Izlaz 2 2 9 8 2 4" xfId="12255" xr:uid="{00000000-0005-0000-0000-000020360000}"/>
    <cellStyle name="Izlaz 2 2 9 8 2 4 2" xfId="12256" xr:uid="{00000000-0005-0000-0000-000021360000}"/>
    <cellStyle name="Izlaz 2 2 9 8 2 5" xfId="12257" xr:uid="{00000000-0005-0000-0000-000022360000}"/>
    <cellStyle name="Izlaz 2 2 9 8 3" xfId="12258" xr:uid="{00000000-0005-0000-0000-000023360000}"/>
    <cellStyle name="Izlaz 2 2 9 8 3 2" xfId="12259" xr:uid="{00000000-0005-0000-0000-000024360000}"/>
    <cellStyle name="Izlaz 2 2 9 8 3 2 2" xfId="12260" xr:uid="{00000000-0005-0000-0000-000025360000}"/>
    <cellStyle name="Izlaz 2 2 9 8 3 3" xfId="12261" xr:uid="{00000000-0005-0000-0000-000026360000}"/>
    <cellStyle name="Izlaz 2 2 9 8 3 3 2" xfId="12262" xr:uid="{00000000-0005-0000-0000-000027360000}"/>
    <cellStyle name="Izlaz 2 2 9 8 3 4" xfId="12263" xr:uid="{00000000-0005-0000-0000-000028360000}"/>
    <cellStyle name="Izlaz 2 2 9 8 4" xfId="49455" xr:uid="{00000000-0005-0000-0000-000029360000}"/>
    <cellStyle name="Izlaz 2 2 9 9" xfId="12264" xr:uid="{00000000-0005-0000-0000-00002A360000}"/>
    <cellStyle name="Izlaz 2 2 9 9 2" xfId="12265" xr:uid="{00000000-0005-0000-0000-00002B360000}"/>
    <cellStyle name="Izlaz 2 2 9 9 2 2" xfId="12266" xr:uid="{00000000-0005-0000-0000-00002C360000}"/>
    <cellStyle name="Izlaz 2 2 9 9 2 2 2" xfId="12267" xr:uid="{00000000-0005-0000-0000-00002D360000}"/>
    <cellStyle name="Izlaz 2 2 9 9 2 3" xfId="12268" xr:uid="{00000000-0005-0000-0000-00002E360000}"/>
    <cellStyle name="Izlaz 2 2 9 9 2 3 2" xfId="12269" xr:uid="{00000000-0005-0000-0000-00002F360000}"/>
    <cellStyle name="Izlaz 2 2 9 9 2 4" xfId="12270" xr:uid="{00000000-0005-0000-0000-000030360000}"/>
    <cellStyle name="Izlaz 2 2 9 9 2 4 2" xfId="12271" xr:uid="{00000000-0005-0000-0000-000031360000}"/>
    <cellStyle name="Izlaz 2 2 9 9 2 5" xfId="12272" xr:uid="{00000000-0005-0000-0000-000032360000}"/>
    <cellStyle name="Izlaz 2 2 9 9 3" xfId="12273" xr:uid="{00000000-0005-0000-0000-000033360000}"/>
    <cellStyle name="Izlaz 2 2 9 9 3 2" xfId="12274" xr:uid="{00000000-0005-0000-0000-000034360000}"/>
    <cellStyle name="Izlaz 2 2 9 9 3 2 2" xfId="12275" xr:uid="{00000000-0005-0000-0000-000035360000}"/>
    <cellStyle name="Izlaz 2 2 9 9 3 3" xfId="12276" xr:uid="{00000000-0005-0000-0000-000036360000}"/>
    <cellStyle name="Izlaz 2 2 9 9 3 3 2" xfId="12277" xr:uid="{00000000-0005-0000-0000-000037360000}"/>
    <cellStyle name="Izlaz 2 2 9 9 3 4" xfId="12278" xr:uid="{00000000-0005-0000-0000-000038360000}"/>
    <cellStyle name="Izlaz 2 2 9 9 4" xfId="49901" xr:uid="{00000000-0005-0000-0000-000039360000}"/>
    <cellStyle name="Izlaz 2 3" xfId="12279" xr:uid="{00000000-0005-0000-0000-00003A360000}"/>
    <cellStyle name="Izlaz 2 3 10" xfId="12280" xr:uid="{00000000-0005-0000-0000-00003B360000}"/>
    <cellStyle name="Izlaz 2 3 10 10" xfId="12281" xr:uid="{00000000-0005-0000-0000-00003C360000}"/>
    <cellStyle name="Izlaz 2 3 10 10 2" xfId="12282" xr:uid="{00000000-0005-0000-0000-00003D360000}"/>
    <cellStyle name="Izlaz 2 3 10 10 2 2" xfId="12283" xr:uid="{00000000-0005-0000-0000-00003E360000}"/>
    <cellStyle name="Izlaz 2 3 10 10 2 2 2" xfId="12284" xr:uid="{00000000-0005-0000-0000-00003F360000}"/>
    <cellStyle name="Izlaz 2 3 10 10 2 3" xfId="12285" xr:uid="{00000000-0005-0000-0000-000040360000}"/>
    <cellStyle name="Izlaz 2 3 10 10 2 3 2" xfId="12286" xr:uid="{00000000-0005-0000-0000-000041360000}"/>
    <cellStyle name="Izlaz 2 3 10 10 2 4" xfId="12287" xr:uid="{00000000-0005-0000-0000-000042360000}"/>
    <cellStyle name="Izlaz 2 3 10 10 2 4 2" xfId="12288" xr:uid="{00000000-0005-0000-0000-000043360000}"/>
    <cellStyle name="Izlaz 2 3 10 10 2 5" xfId="12289" xr:uid="{00000000-0005-0000-0000-000044360000}"/>
    <cellStyle name="Izlaz 2 3 10 10 3" xfId="12290" xr:uid="{00000000-0005-0000-0000-000045360000}"/>
    <cellStyle name="Izlaz 2 3 10 10 3 2" xfId="12291" xr:uid="{00000000-0005-0000-0000-000046360000}"/>
    <cellStyle name="Izlaz 2 3 10 10 3 2 2" xfId="12292" xr:uid="{00000000-0005-0000-0000-000047360000}"/>
    <cellStyle name="Izlaz 2 3 10 10 3 3" xfId="12293" xr:uid="{00000000-0005-0000-0000-000048360000}"/>
    <cellStyle name="Izlaz 2 3 10 10 3 3 2" xfId="12294" xr:uid="{00000000-0005-0000-0000-000049360000}"/>
    <cellStyle name="Izlaz 2 3 10 10 3 4" xfId="12295" xr:uid="{00000000-0005-0000-0000-00004A360000}"/>
    <cellStyle name="Izlaz 2 3 10 10 4" xfId="50310" xr:uid="{00000000-0005-0000-0000-00004B360000}"/>
    <cellStyle name="Izlaz 2 3 10 11" xfId="12296" xr:uid="{00000000-0005-0000-0000-00004C360000}"/>
    <cellStyle name="Izlaz 2 3 10 11 2" xfId="12297" xr:uid="{00000000-0005-0000-0000-00004D360000}"/>
    <cellStyle name="Izlaz 2 3 10 11 2 2" xfId="12298" xr:uid="{00000000-0005-0000-0000-00004E360000}"/>
    <cellStyle name="Izlaz 2 3 10 11 2 2 2" xfId="12299" xr:uid="{00000000-0005-0000-0000-00004F360000}"/>
    <cellStyle name="Izlaz 2 3 10 11 2 3" xfId="12300" xr:uid="{00000000-0005-0000-0000-000050360000}"/>
    <cellStyle name="Izlaz 2 3 10 11 2 3 2" xfId="12301" xr:uid="{00000000-0005-0000-0000-000051360000}"/>
    <cellStyle name="Izlaz 2 3 10 11 2 4" xfId="12302" xr:uid="{00000000-0005-0000-0000-000052360000}"/>
    <cellStyle name="Izlaz 2 3 10 11 2 4 2" xfId="12303" xr:uid="{00000000-0005-0000-0000-000053360000}"/>
    <cellStyle name="Izlaz 2 3 10 11 2 5" xfId="12304" xr:uid="{00000000-0005-0000-0000-000054360000}"/>
    <cellStyle name="Izlaz 2 3 10 11 3" xfId="12305" xr:uid="{00000000-0005-0000-0000-000055360000}"/>
    <cellStyle name="Izlaz 2 3 10 11 3 2" xfId="12306" xr:uid="{00000000-0005-0000-0000-000056360000}"/>
    <cellStyle name="Izlaz 2 3 10 11 3 2 2" xfId="12307" xr:uid="{00000000-0005-0000-0000-000057360000}"/>
    <cellStyle name="Izlaz 2 3 10 11 3 3" xfId="12308" xr:uid="{00000000-0005-0000-0000-000058360000}"/>
    <cellStyle name="Izlaz 2 3 10 11 3 3 2" xfId="12309" xr:uid="{00000000-0005-0000-0000-000059360000}"/>
    <cellStyle name="Izlaz 2 3 10 11 3 4" xfId="12310" xr:uid="{00000000-0005-0000-0000-00005A360000}"/>
    <cellStyle name="Izlaz 2 3 10 11 4" xfId="50737" xr:uid="{00000000-0005-0000-0000-00005B360000}"/>
    <cellStyle name="Izlaz 2 3 10 12" xfId="12311" xr:uid="{00000000-0005-0000-0000-00005C360000}"/>
    <cellStyle name="Izlaz 2 3 10 12 2" xfId="12312" xr:uid="{00000000-0005-0000-0000-00005D360000}"/>
    <cellStyle name="Izlaz 2 3 10 12 2 2" xfId="12313" xr:uid="{00000000-0005-0000-0000-00005E360000}"/>
    <cellStyle name="Izlaz 2 3 10 12 3" xfId="12314" xr:uid="{00000000-0005-0000-0000-00005F360000}"/>
    <cellStyle name="Izlaz 2 3 10 12 3 2" xfId="12315" xr:uid="{00000000-0005-0000-0000-000060360000}"/>
    <cellStyle name="Izlaz 2 3 10 12 4" xfId="12316" xr:uid="{00000000-0005-0000-0000-000061360000}"/>
    <cellStyle name="Izlaz 2 3 10 12 4 2" xfId="12317" xr:uid="{00000000-0005-0000-0000-000062360000}"/>
    <cellStyle name="Izlaz 2 3 10 12 5" xfId="12318" xr:uid="{00000000-0005-0000-0000-000063360000}"/>
    <cellStyle name="Izlaz 2 3 10 13" xfId="12319" xr:uid="{00000000-0005-0000-0000-000064360000}"/>
    <cellStyle name="Izlaz 2 3 10 13 2" xfId="12320" xr:uid="{00000000-0005-0000-0000-000065360000}"/>
    <cellStyle name="Izlaz 2 3 10 13 2 2" xfId="12321" xr:uid="{00000000-0005-0000-0000-000066360000}"/>
    <cellStyle name="Izlaz 2 3 10 13 3" xfId="12322" xr:uid="{00000000-0005-0000-0000-000067360000}"/>
    <cellStyle name="Izlaz 2 3 10 13 3 2" xfId="12323" xr:uid="{00000000-0005-0000-0000-000068360000}"/>
    <cellStyle name="Izlaz 2 3 10 13 4" xfId="12324" xr:uid="{00000000-0005-0000-0000-000069360000}"/>
    <cellStyle name="Izlaz 2 3 10 14" xfId="46764" xr:uid="{00000000-0005-0000-0000-00006A360000}"/>
    <cellStyle name="Izlaz 2 3 10 2" xfId="12325" xr:uid="{00000000-0005-0000-0000-00006B360000}"/>
    <cellStyle name="Izlaz 2 3 10 2 2" xfId="12326" xr:uid="{00000000-0005-0000-0000-00006C360000}"/>
    <cellStyle name="Izlaz 2 3 10 2 2 2" xfId="12327" xr:uid="{00000000-0005-0000-0000-00006D360000}"/>
    <cellStyle name="Izlaz 2 3 10 2 2 2 2" xfId="12328" xr:uid="{00000000-0005-0000-0000-00006E360000}"/>
    <cellStyle name="Izlaz 2 3 10 2 2 3" xfId="12329" xr:uid="{00000000-0005-0000-0000-00006F360000}"/>
    <cellStyle name="Izlaz 2 3 10 2 2 3 2" xfId="12330" xr:uid="{00000000-0005-0000-0000-000070360000}"/>
    <cellStyle name="Izlaz 2 3 10 2 2 4" xfId="12331" xr:uid="{00000000-0005-0000-0000-000071360000}"/>
    <cellStyle name="Izlaz 2 3 10 2 2 4 2" xfId="12332" xr:uid="{00000000-0005-0000-0000-000072360000}"/>
    <cellStyle name="Izlaz 2 3 10 2 2 5" xfId="12333" xr:uid="{00000000-0005-0000-0000-000073360000}"/>
    <cellStyle name="Izlaz 2 3 10 2 3" xfId="12334" xr:uid="{00000000-0005-0000-0000-000074360000}"/>
    <cellStyle name="Izlaz 2 3 10 2 3 2" xfId="12335" xr:uid="{00000000-0005-0000-0000-000075360000}"/>
    <cellStyle name="Izlaz 2 3 10 2 3 2 2" xfId="12336" xr:uid="{00000000-0005-0000-0000-000076360000}"/>
    <cellStyle name="Izlaz 2 3 10 2 3 3" xfId="12337" xr:uid="{00000000-0005-0000-0000-000077360000}"/>
    <cellStyle name="Izlaz 2 3 10 2 3 3 2" xfId="12338" xr:uid="{00000000-0005-0000-0000-000078360000}"/>
    <cellStyle name="Izlaz 2 3 10 2 3 4" xfId="12339" xr:uid="{00000000-0005-0000-0000-000079360000}"/>
    <cellStyle name="Izlaz 2 3 10 2 4" xfId="47070" xr:uid="{00000000-0005-0000-0000-00007A360000}"/>
    <cellStyle name="Izlaz 2 3 10 3" xfId="12340" xr:uid="{00000000-0005-0000-0000-00007B360000}"/>
    <cellStyle name="Izlaz 2 3 10 3 2" xfId="12341" xr:uid="{00000000-0005-0000-0000-00007C360000}"/>
    <cellStyle name="Izlaz 2 3 10 3 2 2" xfId="12342" xr:uid="{00000000-0005-0000-0000-00007D360000}"/>
    <cellStyle name="Izlaz 2 3 10 3 2 2 2" xfId="12343" xr:uid="{00000000-0005-0000-0000-00007E360000}"/>
    <cellStyle name="Izlaz 2 3 10 3 2 3" xfId="12344" xr:uid="{00000000-0005-0000-0000-00007F360000}"/>
    <cellStyle name="Izlaz 2 3 10 3 2 3 2" xfId="12345" xr:uid="{00000000-0005-0000-0000-000080360000}"/>
    <cellStyle name="Izlaz 2 3 10 3 2 4" xfId="12346" xr:uid="{00000000-0005-0000-0000-000081360000}"/>
    <cellStyle name="Izlaz 2 3 10 3 2 4 2" xfId="12347" xr:uid="{00000000-0005-0000-0000-000082360000}"/>
    <cellStyle name="Izlaz 2 3 10 3 2 5" xfId="12348" xr:uid="{00000000-0005-0000-0000-000083360000}"/>
    <cellStyle name="Izlaz 2 3 10 3 3" xfId="12349" xr:uid="{00000000-0005-0000-0000-000084360000}"/>
    <cellStyle name="Izlaz 2 3 10 3 3 2" xfId="12350" xr:uid="{00000000-0005-0000-0000-000085360000}"/>
    <cellStyle name="Izlaz 2 3 10 3 3 2 2" xfId="12351" xr:uid="{00000000-0005-0000-0000-000086360000}"/>
    <cellStyle name="Izlaz 2 3 10 3 3 3" xfId="12352" xr:uid="{00000000-0005-0000-0000-000087360000}"/>
    <cellStyle name="Izlaz 2 3 10 3 3 3 2" xfId="12353" xr:uid="{00000000-0005-0000-0000-000088360000}"/>
    <cellStyle name="Izlaz 2 3 10 3 3 4" xfId="12354" xr:uid="{00000000-0005-0000-0000-000089360000}"/>
    <cellStyle name="Izlaz 2 3 10 3 4" xfId="47669" xr:uid="{00000000-0005-0000-0000-00008A360000}"/>
    <cellStyle name="Izlaz 2 3 10 4" xfId="12355" xr:uid="{00000000-0005-0000-0000-00008B360000}"/>
    <cellStyle name="Izlaz 2 3 10 4 2" xfId="12356" xr:uid="{00000000-0005-0000-0000-00008C360000}"/>
    <cellStyle name="Izlaz 2 3 10 4 2 2" xfId="12357" xr:uid="{00000000-0005-0000-0000-00008D360000}"/>
    <cellStyle name="Izlaz 2 3 10 4 2 2 2" xfId="12358" xr:uid="{00000000-0005-0000-0000-00008E360000}"/>
    <cellStyle name="Izlaz 2 3 10 4 2 3" xfId="12359" xr:uid="{00000000-0005-0000-0000-00008F360000}"/>
    <cellStyle name="Izlaz 2 3 10 4 2 3 2" xfId="12360" xr:uid="{00000000-0005-0000-0000-000090360000}"/>
    <cellStyle name="Izlaz 2 3 10 4 2 4" xfId="12361" xr:uid="{00000000-0005-0000-0000-000091360000}"/>
    <cellStyle name="Izlaz 2 3 10 4 2 4 2" xfId="12362" xr:uid="{00000000-0005-0000-0000-000092360000}"/>
    <cellStyle name="Izlaz 2 3 10 4 2 5" xfId="12363" xr:uid="{00000000-0005-0000-0000-000093360000}"/>
    <cellStyle name="Izlaz 2 3 10 4 3" xfId="12364" xr:uid="{00000000-0005-0000-0000-000094360000}"/>
    <cellStyle name="Izlaz 2 3 10 4 3 2" xfId="12365" xr:uid="{00000000-0005-0000-0000-000095360000}"/>
    <cellStyle name="Izlaz 2 3 10 4 3 2 2" xfId="12366" xr:uid="{00000000-0005-0000-0000-000096360000}"/>
    <cellStyle name="Izlaz 2 3 10 4 3 3" xfId="12367" xr:uid="{00000000-0005-0000-0000-000097360000}"/>
    <cellStyle name="Izlaz 2 3 10 4 3 3 2" xfId="12368" xr:uid="{00000000-0005-0000-0000-000098360000}"/>
    <cellStyle name="Izlaz 2 3 10 4 3 4" xfId="12369" xr:uid="{00000000-0005-0000-0000-000099360000}"/>
    <cellStyle name="Izlaz 2 3 10 4 4" xfId="48084" xr:uid="{00000000-0005-0000-0000-00009A360000}"/>
    <cellStyle name="Izlaz 2 3 10 5" xfId="12370" xr:uid="{00000000-0005-0000-0000-00009B360000}"/>
    <cellStyle name="Izlaz 2 3 10 5 2" xfId="12371" xr:uid="{00000000-0005-0000-0000-00009C360000}"/>
    <cellStyle name="Izlaz 2 3 10 5 2 2" xfId="12372" xr:uid="{00000000-0005-0000-0000-00009D360000}"/>
    <cellStyle name="Izlaz 2 3 10 5 2 2 2" xfId="12373" xr:uid="{00000000-0005-0000-0000-00009E360000}"/>
    <cellStyle name="Izlaz 2 3 10 5 2 3" xfId="12374" xr:uid="{00000000-0005-0000-0000-00009F360000}"/>
    <cellStyle name="Izlaz 2 3 10 5 2 3 2" xfId="12375" xr:uid="{00000000-0005-0000-0000-0000A0360000}"/>
    <cellStyle name="Izlaz 2 3 10 5 2 4" xfId="12376" xr:uid="{00000000-0005-0000-0000-0000A1360000}"/>
    <cellStyle name="Izlaz 2 3 10 5 2 4 2" xfId="12377" xr:uid="{00000000-0005-0000-0000-0000A2360000}"/>
    <cellStyle name="Izlaz 2 3 10 5 2 5" xfId="12378" xr:uid="{00000000-0005-0000-0000-0000A3360000}"/>
    <cellStyle name="Izlaz 2 3 10 5 3" xfId="12379" xr:uid="{00000000-0005-0000-0000-0000A4360000}"/>
    <cellStyle name="Izlaz 2 3 10 5 3 2" xfId="12380" xr:uid="{00000000-0005-0000-0000-0000A5360000}"/>
    <cellStyle name="Izlaz 2 3 10 5 3 2 2" xfId="12381" xr:uid="{00000000-0005-0000-0000-0000A6360000}"/>
    <cellStyle name="Izlaz 2 3 10 5 3 3" xfId="12382" xr:uid="{00000000-0005-0000-0000-0000A7360000}"/>
    <cellStyle name="Izlaz 2 3 10 5 3 3 2" xfId="12383" xr:uid="{00000000-0005-0000-0000-0000A8360000}"/>
    <cellStyle name="Izlaz 2 3 10 5 3 4" xfId="12384" xr:uid="{00000000-0005-0000-0000-0000A9360000}"/>
    <cellStyle name="Izlaz 2 3 10 5 4" xfId="48484" xr:uid="{00000000-0005-0000-0000-0000AA360000}"/>
    <cellStyle name="Izlaz 2 3 10 6" xfId="12385" xr:uid="{00000000-0005-0000-0000-0000AB360000}"/>
    <cellStyle name="Izlaz 2 3 10 6 2" xfId="12386" xr:uid="{00000000-0005-0000-0000-0000AC360000}"/>
    <cellStyle name="Izlaz 2 3 10 6 2 2" xfId="12387" xr:uid="{00000000-0005-0000-0000-0000AD360000}"/>
    <cellStyle name="Izlaz 2 3 10 6 2 2 2" xfId="12388" xr:uid="{00000000-0005-0000-0000-0000AE360000}"/>
    <cellStyle name="Izlaz 2 3 10 6 2 3" xfId="12389" xr:uid="{00000000-0005-0000-0000-0000AF360000}"/>
    <cellStyle name="Izlaz 2 3 10 6 2 3 2" xfId="12390" xr:uid="{00000000-0005-0000-0000-0000B0360000}"/>
    <cellStyle name="Izlaz 2 3 10 6 2 4" xfId="12391" xr:uid="{00000000-0005-0000-0000-0000B1360000}"/>
    <cellStyle name="Izlaz 2 3 10 6 2 4 2" xfId="12392" xr:uid="{00000000-0005-0000-0000-0000B2360000}"/>
    <cellStyle name="Izlaz 2 3 10 6 2 5" xfId="12393" xr:uid="{00000000-0005-0000-0000-0000B3360000}"/>
    <cellStyle name="Izlaz 2 3 10 6 3" xfId="12394" xr:uid="{00000000-0005-0000-0000-0000B4360000}"/>
    <cellStyle name="Izlaz 2 3 10 6 3 2" xfId="12395" xr:uid="{00000000-0005-0000-0000-0000B5360000}"/>
    <cellStyle name="Izlaz 2 3 10 6 3 2 2" xfId="12396" xr:uid="{00000000-0005-0000-0000-0000B6360000}"/>
    <cellStyle name="Izlaz 2 3 10 6 3 3" xfId="12397" xr:uid="{00000000-0005-0000-0000-0000B7360000}"/>
    <cellStyle name="Izlaz 2 3 10 6 3 3 2" xfId="12398" xr:uid="{00000000-0005-0000-0000-0000B8360000}"/>
    <cellStyle name="Izlaz 2 3 10 6 3 4" xfId="12399" xr:uid="{00000000-0005-0000-0000-0000B9360000}"/>
    <cellStyle name="Izlaz 2 3 10 6 4" xfId="48894" xr:uid="{00000000-0005-0000-0000-0000BA360000}"/>
    <cellStyle name="Izlaz 2 3 10 7" xfId="12400" xr:uid="{00000000-0005-0000-0000-0000BB360000}"/>
    <cellStyle name="Izlaz 2 3 10 7 2" xfId="12401" xr:uid="{00000000-0005-0000-0000-0000BC360000}"/>
    <cellStyle name="Izlaz 2 3 10 7 2 2" xfId="12402" xr:uid="{00000000-0005-0000-0000-0000BD360000}"/>
    <cellStyle name="Izlaz 2 3 10 7 2 2 2" xfId="12403" xr:uid="{00000000-0005-0000-0000-0000BE360000}"/>
    <cellStyle name="Izlaz 2 3 10 7 2 3" xfId="12404" xr:uid="{00000000-0005-0000-0000-0000BF360000}"/>
    <cellStyle name="Izlaz 2 3 10 7 2 3 2" xfId="12405" xr:uid="{00000000-0005-0000-0000-0000C0360000}"/>
    <cellStyle name="Izlaz 2 3 10 7 2 4" xfId="12406" xr:uid="{00000000-0005-0000-0000-0000C1360000}"/>
    <cellStyle name="Izlaz 2 3 10 7 2 4 2" xfId="12407" xr:uid="{00000000-0005-0000-0000-0000C2360000}"/>
    <cellStyle name="Izlaz 2 3 10 7 2 5" xfId="12408" xr:uid="{00000000-0005-0000-0000-0000C3360000}"/>
    <cellStyle name="Izlaz 2 3 10 7 3" xfId="12409" xr:uid="{00000000-0005-0000-0000-0000C4360000}"/>
    <cellStyle name="Izlaz 2 3 10 7 3 2" xfId="12410" xr:uid="{00000000-0005-0000-0000-0000C5360000}"/>
    <cellStyle name="Izlaz 2 3 10 7 3 2 2" xfId="12411" xr:uid="{00000000-0005-0000-0000-0000C6360000}"/>
    <cellStyle name="Izlaz 2 3 10 7 3 3" xfId="12412" xr:uid="{00000000-0005-0000-0000-0000C7360000}"/>
    <cellStyle name="Izlaz 2 3 10 7 3 3 2" xfId="12413" xr:uid="{00000000-0005-0000-0000-0000C8360000}"/>
    <cellStyle name="Izlaz 2 3 10 7 3 4" xfId="12414" xr:uid="{00000000-0005-0000-0000-0000C9360000}"/>
    <cellStyle name="Izlaz 2 3 10 7 4" xfId="49064" xr:uid="{00000000-0005-0000-0000-0000CA360000}"/>
    <cellStyle name="Izlaz 2 3 10 8" xfId="12415" xr:uid="{00000000-0005-0000-0000-0000CB360000}"/>
    <cellStyle name="Izlaz 2 3 10 8 2" xfId="12416" xr:uid="{00000000-0005-0000-0000-0000CC360000}"/>
    <cellStyle name="Izlaz 2 3 10 8 2 2" xfId="12417" xr:uid="{00000000-0005-0000-0000-0000CD360000}"/>
    <cellStyle name="Izlaz 2 3 10 8 2 2 2" xfId="12418" xr:uid="{00000000-0005-0000-0000-0000CE360000}"/>
    <cellStyle name="Izlaz 2 3 10 8 2 3" xfId="12419" xr:uid="{00000000-0005-0000-0000-0000CF360000}"/>
    <cellStyle name="Izlaz 2 3 10 8 2 3 2" xfId="12420" xr:uid="{00000000-0005-0000-0000-0000D0360000}"/>
    <cellStyle name="Izlaz 2 3 10 8 2 4" xfId="12421" xr:uid="{00000000-0005-0000-0000-0000D1360000}"/>
    <cellStyle name="Izlaz 2 3 10 8 2 4 2" xfId="12422" xr:uid="{00000000-0005-0000-0000-0000D2360000}"/>
    <cellStyle name="Izlaz 2 3 10 8 2 5" xfId="12423" xr:uid="{00000000-0005-0000-0000-0000D3360000}"/>
    <cellStyle name="Izlaz 2 3 10 8 3" xfId="12424" xr:uid="{00000000-0005-0000-0000-0000D4360000}"/>
    <cellStyle name="Izlaz 2 3 10 8 3 2" xfId="12425" xr:uid="{00000000-0005-0000-0000-0000D5360000}"/>
    <cellStyle name="Izlaz 2 3 10 8 3 2 2" xfId="12426" xr:uid="{00000000-0005-0000-0000-0000D6360000}"/>
    <cellStyle name="Izlaz 2 3 10 8 3 3" xfId="12427" xr:uid="{00000000-0005-0000-0000-0000D7360000}"/>
    <cellStyle name="Izlaz 2 3 10 8 3 3 2" xfId="12428" xr:uid="{00000000-0005-0000-0000-0000D8360000}"/>
    <cellStyle name="Izlaz 2 3 10 8 3 4" xfId="12429" xr:uid="{00000000-0005-0000-0000-0000D9360000}"/>
    <cellStyle name="Izlaz 2 3 10 8 4" xfId="49456" xr:uid="{00000000-0005-0000-0000-0000DA360000}"/>
    <cellStyle name="Izlaz 2 3 10 9" xfId="12430" xr:uid="{00000000-0005-0000-0000-0000DB360000}"/>
    <cellStyle name="Izlaz 2 3 10 9 2" xfId="12431" xr:uid="{00000000-0005-0000-0000-0000DC360000}"/>
    <cellStyle name="Izlaz 2 3 10 9 2 2" xfId="12432" xr:uid="{00000000-0005-0000-0000-0000DD360000}"/>
    <cellStyle name="Izlaz 2 3 10 9 2 2 2" xfId="12433" xr:uid="{00000000-0005-0000-0000-0000DE360000}"/>
    <cellStyle name="Izlaz 2 3 10 9 2 3" xfId="12434" xr:uid="{00000000-0005-0000-0000-0000DF360000}"/>
    <cellStyle name="Izlaz 2 3 10 9 2 3 2" xfId="12435" xr:uid="{00000000-0005-0000-0000-0000E0360000}"/>
    <cellStyle name="Izlaz 2 3 10 9 2 4" xfId="12436" xr:uid="{00000000-0005-0000-0000-0000E1360000}"/>
    <cellStyle name="Izlaz 2 3 10 9 2 4 2" xfId="12437" xr:uid="{00000000-0005-0000-0000-0000E2360000}"/>
    <cellStyle name="Izlaz 2 3 10 9 2 5" xfId="12438" xr:uid="{00000000-0005-0000-0000-0000E3360000}"/>
    <cellStyle name="Izlaz 2 3 10 9 3" xfId="12439" xr:uid="{00000000-0005-0000-0000-0000E4360000}"/>
    <cellStyle name="Izlaz 2 3 10 9 3 2" xfId="12440" xr:uid="{00000000-0005-0000-0000-0000E5360000}"/>
    <cellStyle name="Izlaz 2 3 10 9 3 2 2" xfId="12441" xr:uid="{00000000-0005-0000-0000-0000E6360000}"/>
    <cellStyle name="Izlaz 2 3 10 9 3 3" xfId="12442" xr:uid="{00000000-0005-0000-0000-0000E7360000}"/>
    <cellStyle name="Izlaz 2 3 10 9 3 3 2" xfId="12443" xr:uid="{00000000-0005-0000-0000-0000E8360000}"/>
    <cellStyle name="Izlaz 2 3 10 9 3 4" xfId="12444" xr:uid="{00000000-0005-0000-0000-0000E9360000}"/>
    <cellStyle name="Izlaz 2 3 10 9 4" xfId="49902" xr:uid="{00000000-0005-0000-0000-0000EA360000}"/>
    <cellStyle name="Izlaz 2 3 11" xfId="12445" xr:uid="{00000000-0005-0000-0000-0000EB360000}"/>
    <cellStyle name="Izlaz 2 3 11 10" xfId="12446" xr:uid="{00000000-0005-0000-0000-0000EC360000}"/>
    <cellStyle name="Izlaz 2 3 11 10 2" xfId="12447" xr:uid="{00000000-0005-0000-0000-0000ED360000}"/>
    <cellStyle name="Izlaz 2 3 11 10 2 2" xfId="12448" xr:uid="{00000000-0005-0000-0000-0000EE360000}"/>
    <cellStyle name="Izlaz 2 3 11 10 2 2 2" xfId="12449" xr:uid="{00000000-0005-0000-0000-0000EF360000}"/>
    <cellStyle name="Izlaz 2 3 11 10 2 3" xfId="12450" xr:uid="{00000000-0005-0000-0000-0000F0360000}"/>
    <cellStyle name="Izlaz 2 3 11 10 2 3 2" xfId="12451" xr:uid="{00000000-0005-0000-0000-0000F1360000}"/>
    <cellStyle name="Izlaz 2 3 11 10 2 4" xfId="12452" xr:uid="{00000000-0005-0000-0000-0000F2360000}"/>
    <cellStyle name="Izlaz 2 3 11 10 2 4 2" xfId="12453" xr:uid="{00000000-0005-0000-0000-0000F3360000}"/>
    <cellStyle name="Izlaz 2 3 11 10 2 5" xfId="12454" xr:uid="{00000000-0005-0000-0000-0000F4360000}"/>
    <cellStyle name="Izlaz 2 3 11 10 3" xfId="12455" xr:uid="{00000000-0005-0000-0000-0000F5360000}"/>
    <cellStyle name="Izlaz 2 3 11 10 3 2" xfId="12456" xr:uid="{00000000-0005-0000-0000-0000F6360000}"/>
    <cellStyle name="Izlaz 2 3 11 10 3 2 2" xfId="12457" xr:uid="{00000000-0005-0000-0000-0000F7360000}"/>
    <cellStyle name="Izlaz 2 3 11 10 3 3" xfId="12458" xr:uid="{00000000-0005-0000-0000-0000F8360000}"/>
    <cellStyle name="Izlaz 2 3 11 10 3 3 2" xfId="12459" xr:uid="{00000000-0005-0000-0000-0000F9360000}"/>
    <cellStyle name="Izlaz 2 3 11 10 3 4" xfId="12460" xr:uid="{00000000-0005-0000-0000-0000FA360000}"/>
    <cellStyle name="Izlaz 2 3 11 10 4" xfId="50311" xr:uid="{00000000-0005-0000-0000-0000FB360000}"/>
    <cellStyle name="Izlaz 2 3 11 11" xfId="12461" xr:uid="{00000000-0005-0000-0000-0000FC360000}"/>
    <cellStyle name="Izlaz 2 3 11 11 2" xfId="12462" xr:uid="{00000000-0005-0000-0000-0000FD360000}"/>
    <cellStyle name="Izlaz 2 3 11 11 2 2" xfId="12463" xr:uid="{00000000-0005-0000-0000-0000FE360000}"/>
    <cellStyle name="Izlaz 2 3 11 11 2 2 2" xfId="12464" xr:uid="{00000000-0005-0000-0000-0000FF360000}"/>
    <cellStyle name="Izlaz 2 3 11 11 2 3" xfId="12465" xr:uid="{00000000-0005-0000-0000-000000370000}"/>
    <cellStyle name="Izlaz 2 3 11 11 2 3 2" xfId="12466" xr:uid="{00000000-0005-0000-0000-000001370000}"/>
    <cellStyle name="Izlaz 2 3 11 11 2 4" xfId="12467" xr:uid="{00000000-0005-0000-0000-000002370000}"/>
    <cellStyle name="Izlaz 2 3 11 11 2 4 2" xfId="12468" xr:uid="{00000000-0005-0000-0000-000003370000}"/>
    <cellStyle name="Izlaz 2 3 11 11 2 5" xfId="12469" xr:uid="{00000000-0005-0000-0000-000004370000}"/>
    <cellStyle name="Izlaz 2 3 11 11 3" xfId="12470" xr:uid="{00000000-0005-0000-0000-000005370000}"/>
    <cellStyle name="Izlaz 2 3 11 11 3 2" xfId="12471" xr:uid="{00000000-0005-0000-0000-000006370000}"/>
    <cellStyle name="Izlaz 2 3 11 11 3 2 2" xfId="12472" xr:uid="{00000000-0005-0000-0000-000007370000}"/>
    <cellStyle name="Izlaz 2 3 11 11 3 3" xfId="12473" xr:uid="{00000000-0005-0000-0000-000008370000}"/>
    <cellStyle name="Izlaz 2 3 11 11 3 3 2" xfId="12474" xr:uid="{00000000-0005-0000-0000-000009370000}"/>
    <cellStyle name="Izlaz 2 3 11 11 3 4" xfId="12475" xr:uid="{00000000-0005-0000-0000-00000A370000}"/>
    <cellStyle name="Izlaz 2 3 11 11 4" xfId="50738" xr:uid="{00000000-0005-0000-0000-00000B370000}"/>
    <cellStyle name="Izlaz 2 3 11 12" xfId="12476" xr:uid="{00000000-0005-0000-0000-00000C370000}"/>
    <cellStyle name="Izlaz 2 3 11 12 2" xfId="12477" xr:uid="{00000000-0005-0000-0000-00000D370000}"/>
    <cellStyle name="Izlaz 2 3 11 12 2 2" xfId="12478" xr:uid="{00000000-0005-0000-0000-00000E370000}"/>
    <cellStyle name="Izlaz 2 3 11 12 3" xfId="12479" xr:uid="{00000000-0005-0000-0000-00000F370000}"/>
    <cellStyle name="Izlaz 2 3 11 12 3 2" xfId="12480" xr:uid="{00000000-0005-0000-0000-000010370000}"/>
    <cellStyle name="Izlaz 2 3 11 12 4" xfId="12481" xr:uid="{00000000-0005-0000-0000-000011370000}"/>
    <cellStyle name="Izlaz 2 3 11 12 4 2" xfId="12482" xr:uid="{00000000-0005-0000-0000-000012370000}"/>
    <cellStyle name="Izlaz 2 3 11 12 5" xfId="12483" xr:uid="{00000000-0005-0000-0000-000013370000}"/>
    <cellStyle name="Izlaz 2 3 11 13" xfId="12484" xr:uid="{00000000-0005-0000-0000-000014370000}"/>
    <cellStyle name="Izlaz 2 3 11 13 2" xfId="12485" xr:uid="{00000000-0005-0000-0000-000015370000}"/>
    <cellStyle name="Izlaz 2 3 11 13 2 2" xfId="12486" xr:uid="{00000000-0005-0000-0000-000016370000}"/>
    <cellStyle name="Izlaz 2 3 11 13 3" xfId="12487" xr:uid="{00000000-0005-0000-0000-000017370000}"/>
    <cellStyle name="Izlaz 2 3 11 13 3 2" xfId="12488" xr:uid="{00000000-0005-0000-0000-000018370000}"/>
    <cellStyle name="Izlaz 2 3 11 13 4" xfId="12489" xr:uid="{00000000-0005-0000-0000-000019370000}"/>
    <cellStyle name="Izlaz 2 3 11 14" xfId="46694" xr:uid="{00000000-0005-0000-0000-00001A370000}"/>
    <cellStyle name="Izlaz 2 3 11 2" xfId="12490" xr:uid="{00000000-0005-0000-0000-00001B370000}"/>
    <cellStyle name="Izlaz 2 3 11 2 2" xfId="12491" xr:uid="{00000000-0005-0000-0000-00001C370000}"/>
    <cellStyle name="Izlaz 2 3 11 2 2 2" xfId="12492" xr:uid="{00000000-0005-0000-0000-00001D370000}"/>
    <cellStyle name="Izlaz 2 3 11 2 2 2 2" xfId="12493" xr:uid="{00000000-0005-0000-0000-00001E370000}"/>
    <cellStyle name="Izlaz 2 3 11 2 2 3" xfId="12494" xr:uid="{00000000-0005-0000-0000-00001F370000}"/>
    <cellStyle name="Izlaz 2 3 11 2 2 3 2" xfId="12495" xr:uid="{00000000-0005-0000-0000-000020370000}"/>
    <cellStyle name="Izlaz 2 3 11 2 2 4" xfId="12496" xr:uid="{00000000-0005-0000-0000-000021370000}"/>
    <cellStyle name="Izlaz 2 3 11 2 2 4 2" xfId="12497" xr:uid="{00000000-0005-0000-0000-000022370000}"/>
    <cellStyle name="Izlaz 2 3 11 2 2 5" xfId="12498" xr:uid="{00000000-0005-0000-0000-000023370000}"/>
    <cellStyle name="Izlaz 2 3 11 2 3" xfId="12499" xr:uid="{00000000-0005-0000-0000-000024370000}"/>
    <cellStyle name="Izlaz 2 3 11 2 3 2" xfId="12500" xr:uid="{00000000-0005-0000-0000-000025370000}"/>
    <cellStyle name="Izlaz 2 3 11 2 3 2 2" xfId="12501" xr:uid="{00000000-0005-0000-0000-000026370000}"/>
    <cellStyle name="Izlaz 2 3 11 2 3 3" xfId="12502" xr:uid="{00000000-0005-0000-0000-000027370000}"/>
    <cellStyle name="Izlaz 2 3 11 2 3 3 2" xfId="12503" xr:uid="{00000000-0005-0000-0000-000028370000}"/>
    <cellStyle name="Izlaz 2 3 11 2 3 4" xfId="12504" xr:uid="{00000000-0005-0000-0000-000029370000}"/>
    <cellStyle name="Izlaz 2 3 11 2 4" xfId="47071" xr:uid="{00000000-0005-0000-0000-00002A370000}"/>
    <cellStyle name="Izlaz 2 3 11 3" xfId="12505" xr:uid="{00000000-0005-0000-0000-00002B370000}"/>
    <cellStyle name="Izlaz 2 3 11 3 2" xfId="12506" xr:uid="{00000000-0005-0000-0000-00002C370000}"/>
    <cellStyle name="Izlaz 2 3 11 3 2 2" xfId="12507" xr:uid="{00000000-0005-0000-0000-00002D370000}"/>
    <cellStyle name="Izlaz 2 3 11 3 2 2 2" xfId="12508" xr:uid="{00000000-0005-0000-0000-00002E370000}"/>
    <cellStyle name="Izlaz 2 3 11 3 2 3" xfId="12509" xr:uid="{00000000-0005-0000-0000-00002F370000}"/>
    <cellStyle name="Izlaz 2 3 11 3 2 3 2" xfId="12510" xr:uid="{00000000-0005-0000-0000-000030370000}"/>
    <cellStyle name="Izlaz 2 3 11 3 2 4" xfId="12511" xr:uid="{00000000-0005-0000-0000-000031370000}"/>
    <cellStyle name="Izlaz 2 3 11 3 2 4 2" xfId="12512" xr:uid="{00000000-0005-0000-0000-000032370000}"/>
    <cellStyle name="Izlaz 2 3 11 3 2 5" xfId="12513" xr:uid="{00000000-0005-0000-0000-000033370000}"/>
    <cellStyle name="Izlaz 2 3 11 3 3" xfId="12514" xr:uid="{00000000-0005-0000-0000-000034370000}"/>
    <cellStyle name="Izlaz 2 3 11 3 3 2" xfId="12515" xr:uid="{00000000-0005-0000-0000-000035370000}"/>
    <cellStyle name="Izlaz 2 3 11 3 3 2 2" xfId="12516" xr:uid="{00000000-0005-0000-0000-000036370000}"/>
    <cellStyle name="Izlaz 2 3 11 3 3 3" xfId="12517" xr:uid="{00000000-0005-0000-0000-000037370000}"/>
    <cellStyle name="Izlaz 2 3 11 3 3 3 2" xfId="12518" xr:uid="{00000000-0005-0000-0000-000038370000}"/>
    <cellStyle name="Izlaz 2 3 11 3 3 4" xfId="12519" xr:uid="{00000000-0005-0000-0000-000039370000}"/>
    <cellStyle name="Izlaz 2 3 11 3 4" xfId="47670" xr:uid="{00000000-0005-0000-0000-00003A370000}"/>
    <cellStyle name="Izlaz 2 3 11 4" xfId="12520" xr:uid="{00000000-0005-0000-0000-00003B370000}"/>
    <cellStyle name="Izlaz 2 3 11 4 2" xfId="12521" xr:uid="{00000000-0005-0000-0000-00003C370000}"/>
    <cellStyle name="Izlaz 2 3 11 4 2 2" xfId="12522" xr:uid="{00000000-0005-0000-0000-00003D370000}"/>
    <cellStyle name="Izlaz 2 3 11 4 2 2 2" xfId="12523" xr:uid="{00000000-0005-0000-0000-00003E370000}"/>
    <cellStyle name="Izlaz 2 3 11 4 2 3" xfId="12524" xr:uid="{00000000-0005-0000-0000-00003F370000}"/>
    <cellStyle name="Izlaz 2 3 11 4 2 3 2" xfId="12525" xr:uid="{00000000-0005-0000-0000-000040370000}"/>
    <cellStyle name="Izlaz 2 3 11 4 2 4" xfId="12526" xr:uid="{00000000-0005-0000-0000-000041370000}"/>
    <cellStyle name="Izlaz 2 3 11 4 2 4 2" xfId="12527" xr:uid="{00000000-0005-0000-0000-000042370000}"/>
    <cellStyle name="Izlaz 2 3 11 4 2 5" xfId="12528" xr:uid="{00000000-0005-0000-0000-000043370000}"/>
    <cellStyle name="Izlaz 2 3 11 4 3" xfId="12529" xr:uid="{00000000-0005-0000-0000-000044370000}"/>
    <cellStyle name="Izlaz 2 3 11 4 3 2" xfId="12530" xr:uid="{00000000-0005-0000-0000-000045370000}"/>
    <cellStyle name="Izlaz 2 3 11 4 3 2 2" xfId="12531" xr:uid="{00000000-0005-0000-0000-000046370000}"/>
    <cellStyle name="Izlaz 2 3 11 4 3 3" xfId="12532" xr:uid="{00000000-0005-0000-0000-000047370000}"/>
    <cellStyle name="Izlaz 2 3 11 4 3 3 2" xfId="12533" xr:uid="{00000000-0005-0000-0000-000048370000}"/>
    <cellStyle name="Izlaz 2 3 11 4 3 4" xfId="12534" xr:uid="{00000000-0005-0000-0000-000049370000}"/>
    <cellStyle name="Izlaz 2 3 11 4 4" xfId="48085" xr:uid="{00000000-0005-0000-0000-00004A370000}"/>
    <cellStyle name="Izlaz 2 3 11 5" xfId="12535" xr:uid="{00000000-0005-0000-0000-00004B370000}"/>
    <cellStyle name="Izlaz 2 3 11 5 2" xfId="12536" xr:uid="{00000000-0005-0000-0000-00004C370000}"/>
    <cellStyle name="Izlaz 2 3 11 5 2 2" xfId="12537" xr:uid="{00000000-0005-0000-0000-00004D370000}"/>
    <cellStyle name="Izlaz 2 3 11 5 2 2 2" xfId="12538" xr:uid="{00000000-0005-0000-0000-00004E370000}"/>
    <cellStyle name="Izlaz 2 3 11 5 2 3" xfId="12539" xr:uid="{00000000-0005-0000-0000-00004F370000}"/>
    <cellStyle name="Izlaz 2 3 11 5 2 3 2" xfId="12540" xr:uid="{00000000-0005-0000-0000-000050370000}"/>
    <cellStyle name="Izlaz 2 3 11 5 2 4" xfId="12541" xr:uid="{00000000-0005-0000-0000-000051370000}"/>
    <cellStyle name="Izlaz 2 3 11 5 2 4 2" xfId="12542" xr:uid="{00000000-0005-0000-0000-000052370000}"/>
    <cellStyle name="Izlaz 2 3 11 5 2 5" xfId="12543" xr:uid="{00000000-0005-0000-0000-000053370000}"/>
    <cellStyle name="Izlaz 2 3 11 5 3" xfId="12544" xr:uid="{00000000-0005-0000-0000-000054370000}"/>
    <cellStyle name="Izlaz 2 3 11 5 3 2" xfId="12545" xr:uid="{00000000-0005-0000-0000-000055370000}"/>
    <cellStyle name="Izlaz 2 3 11 5 3 2 2" xfId="12546" xr:uid="{00000000-0005-0000-0000-000056370000}"/>
    <cellStyle name="Izlaz 2 3 11 5 3 3" xfId="12547" xr:uid="{00000000-0005-0000-0000-000057370000}"/>
    <cellStyle name="Izlaz 2 3 11 5 3 3 2" xfId="12548" xr:uid="{00000000-0005-0000-0000-000058370000}"/>
    <cellStyle name="Izlaz 2 3 11 5 3 4" xfId="12549" xr:uid="{00000000-0005-0000-0000-000059370000}"/>
    <cellStyle name="Izlaz 2 3 11 5 4" xfId="48485" xr:uid="{00000000-0005-0000-0000-00005A370000}"/>
    <cellStyle name="Izlaz 2 3 11 6" xfId="12550" xr:uid="{00000000-0005-0000-0000-00005B370000}"/>
    <cellStyle name="Izlaz 2 3 11 6 2" xfId="12551" xr:uid="{00000000-0005-0000-0000-00005C370000}"/>
    <cellStyle name="Izlaz 2 3 11 6 2 2" xfId="12552" xr:uid="{00000000-0005-0000-0000-00005D370000}"/>
    <cellStyle name="Izlaz 2 3 11 6 2 2 2" xfId="12553" xr:uid="{00000000-0005-0000-0000-00005E370000}"/>
    <cellStyle name="Izlaz 2 3 11 6 2 3" xfId="12554" xr:uid="{00000000-0005-0000-0000-00005F370000}"/>
    <cellStyle name="Izlaz 2 3 11 6 2 3 2" xfId="12555" xr:uid="{00000000-0005-0000-0000-000060370000}"/>
    <cellStyle name="Izlaz 2 3 11 6 2 4" xfId="12556" xr:uid="{00000000-0005-0000-0000-000061370000}"/>
    <cellStyle name="Izlaz 2 3 11 6 2 4 2" xfId="12557" xr:uid="{00000000-0005-0000-0000-000062370000}"/>
    <cellStyle name="Izlaz 2 3 11 6 2 5" xfId="12558" xr:uid="{00000000-0005-0000-0000-000063370000}"/>
    <cellStyle name="Izlaz 2 3 11 6 3" xfId="12559" xr:uid="{00000000-0005-0000-0000-000064370000}"/>
    <cellStyle name="Izlaz 2 3 11 6 3 2" xfId="12560" xr:uid="{00000000-0005-0000-0000-000065370000}"/>
    <cellStyle name="Izlaz 2 3 11 6 3 2 2" xfId="12561" xr:uid="{00000000-0005-0000-0000-000066370000}"/>
    <cellStyle name="Izlaz 2 3 11 6 3 3" xfId="12562" xr:uid="{00000000-0005-0000-0000-000067370000}"/>
    <cellStyle name="Izlaz 2 3 11 6 3 3 2" xfId="12563" xr:uid="{00000000-0005-0000-0000-000068370000}"/>
    <cellStyle name="Izlaz 2 3 11 6 3 4" xfId="12564" xr:uid="{00000000-0005-0000-0000-000069370000}"/>
    <cellStyle name="Izlaz 2 3 11 6 4" xfId="48895" xr:uid="{00000000-0005-0000-0000-00006A370000}"/>
    <cellStyle name="Izlaz 2 3 11 7" xfId="12565" xr:uid="{00000000-0005-0000-0000-00006B370000}"/>
    <cellStyle name="Izlaz 2 3 11 7 2" xfId="12566" xr:uid="{00000000-0005-0000-0000-00006C370000}"/>
    <cellStyle name="Izlaz 2 3 11 7 2 2" xfId="12567" xr:uid="{00000000-0005-0000-0000-00006D370000}"/>
    <cellStyle name="Izlaz 2 3 11 7 2 2 2" xfId="12568" xr:uid="{00000000-0005-0000-0000-00006E370000}"/>
    <cellStyle name="Izlaz 2 3 11 7 2 3" xfId="12569" xr:uid="{00000000-0005-0000-0000-00006F370000}"/>
    <cellStyle name="Izlaz 2 3 11 7 2 3 2" xfId="12570" xr:uid="{00000000-0005-0000-0000-000070370000}"/>
    <cellStyle name="Izlaz 2 3 11 7 2 4" xfId="12571" xr:uid="{00000000-0005-0000-0000-000071370000}"/>
    <cellStyle name="Izlaz 2 3 11 7 2 4 2" xfId="12572" xr:uid="{00000000-0005-0000-0000-000072370000}"/>
    <cellStyle name="Izlaz 2 3 11 7 2 5" xfId="12573" xr:uid="{00000000-0005-0000-0000-000073370000}"/>
    <cellStyle name="Izlaz 2 3 11 7 3" xfId="12574" xr:uid="{00000000-0005-0000-0000-000074370000}"/>
    <cellStyle name="Izlaz 2 3 11 7 3 2" xfId="12575" xr:uid="{00000000-0005-0000-0000-000075370000}"/>
    <cellStyle name="Izlaz 2 3 11 7 3 2 2" xfId="12576" xr:uid="{00000000-0005-0000-0000-000076370000}"/>
    <cellStyle name="Izlaz 2 3 11 7 3 3" xfId="12577" xr:uid="{00000000-0005-0000-0000-000077370000}"/>
    <cellStyle name="Izlaz 2 3 11 7 3 3 2" xfId="12578" xr:uid="{00000000-0005-0000-0000-000078370000}"/>
    <cellStyle name="Izlaz 2 3 11 7 3 4" xfId="12579" xr:uid="{00000000-0005-0000-0000-000079370000}"/>
    <cellStyle name="Izlaz 2 3 11 7 4" xfId="49065" xr:uid="{00000000-0005-0000-0000-00007A370000}"/>
    <cellStyle name="Izlaz 2 3 11 8" xfId="12580" xr:uid="{00000000-0005-0000-0000-00007B370000}"/>
    <cellStyle name="Izlaz 2 3 11 8 2" xfId="12581" xr:uid="{00000000-0005-0000-0000-00007C370000}"/>
    <cellStyle name="Izlaz 2 3 11 8 2 2" xfId="12582" xr:uid="{00000000-0005-0000-0000-00007D370000}"/>
    <cellStyle name="Izlaz 2 3 11 8 2 2 2" xfId="12583" xr:uid="{00000000-0005-0000-0000-00007E370000}"/>
    <cellStyle name="Izlaz 2 3 11 8 2 3" xfId="12584" xr:uid="{00000000-0005-0000-0000-00007F370000}"/>
    <cellStyle name="Izlaz 2 3 11 8 2 3 2" xfId="12585" xr:uid="{00000000-0005-0000-0000-000080370000}"/>
    <cellStyle name="Izlaz 2 3 11 8 2 4" xfId="12586" xr:uid="{00000000-0005-0000-0000-000081370000}"/>
    <cellStyle name="Izlaz 2 3 11 8 2 4 2" xfId="12587" xr:uid="{00000000-0005-0000-0000-000082370000}"/>
    <cellStyle name="Izlaz 2 3 11 8 2 5" xfId="12588" xr:uid="{00000000-0005-0000-0000-000083370000}"/>
    <cellStyle name="Izlaz 2 3 11 8 3" xfId="12589" xr:uid="{00000000-0005-0000-0000-000084370000}"/>
    <cellStyle name="Izlaz 2 3 11 8 3 2" xfId="12590" xr:uid="{00000000-0005-0000-0000-000085370000}"/>
    <cellStyle name="Izlaz 2 3 11 8 3 2 2" xfId="12591" xr:uid="{00000000-0005-0000-0000-000086370000}"/>
    <cellStyle name="Izlaz 2 3 11 8 3 3" xfId="12592" xr:uid="{00000000-0005-0000-0000-000087370000}"/>
    <cellStyle name="Izlaz 2 3 11 8 3 3 2" xfId="12593" xr:uid="{00000000-0005-0000-0000-000088370000}"/>
    <cellStyle name="Izlaz 2 3 11 8 3 4" xfId="12594" xr:uid="{00000000-0005-0000-0000-000089370000}"/>
    <cellStyle name="Izlaz 2 3 11 8 4" xfId="49457" xr:uid="{00000000-0005-0000-0000-00008A370000}"/>
    <cellStyle name="Izlaz 2 3 11 9" xfId="12595" xr:uid="{00000000-0005-0000-0000-00008B370000}"/>
    <cellStyle name="Izlaz 2 3 11 9 2" xfId="12596" xr:uid="{00000000-0005-0000-0000-00008C370000}"/>
    <cellStyle name="Izlaz 2 3 11 9 2 2" xfId="12597" xr:uid="{00000000-0005-0000-0000-00008D370000}"/>
    <cellStyle name="Izlaz 2 3 11 9 2 2 2" xfId="12598" xr:uid="{00000000-0005-0000-0000-00008E370000}"/>
    <cellStyle name="Izlaz 2 3 11 9 2 3" xfId="12599" xr:uid="{00000000-0005-0000-0000-00008F370000}"/>
    <cellStyle name="Izlaz 2 3 11 9 2 3 2" xfId="12600" xr:uid="{00000000-0005-0000-0000-000090370000}"/>
    <cellStyle name="Izlaz 2 3 11 9 2 4" xfId="12601" xr:uid="{00000000-0005-0000-0000-000091370000}"/>
    <cellStyle name="Izlaz 2 3 11 9 2 4 2" xfId="12602" xr:uid="{00000000-0005-0000-0000-000092370000}"/>
    <cellStyle name="Izlaz 2 3 11 9 2 5" xfId="12603" xr:uid="{00000000-0005-0000-0000-000093370000}"/>
    <cellStyle name="Izlaz 2 3 11 9 3" xfId="12604" xr:uid="{00000000-0005-0000-0000-000094370000}"/>
    <cellStyle name="Izlaz 2 3 11 9 3 2" xfId="12605" xr:uid="{00000000-0005-0000-0000-000095370000}"/>
    <cellStyle name="Izlaz 2 3 11 9 3 2 2" xfId="12606" xr:uid="{00000000-0005-0000-0000-000096370000}"/>
    <cellStyle name="Izlaz 2 3 11 9 3 3" xfId="12607" xr:uid="{00000000-0005-0000-0000-000097370000}"/>
    <cellStyle name="Izlaz 2 3 11 9 3 3 2" xfId="12608" xr:uid="{00000000-0005-0000-0000-000098370000}"/>
    <cellStyle name="Izlaz 2 3 11 9 3 4" xfId="12609" xr:uid="{00000000-0005-0000-0000-000099370000}"/>
    <cellStyle name="Izlaz 2 3 11 9 4" xfId="49903" xr:uid="{00000000-0005-0000-0000-00009A370000}"/>
    <cellStyle name="Izlaz 2 3 12" xfId="12610" xr:uid="{00000000-0005-0000-0000-00009B370000}"/>
    <cellStyle name="Izlaz 2 3 12 10" xfId="12611" xr:uid="{00000000-0005-0000-0000-00009C370000}"/>
    <cellStyle name="Izlaz 2 3 12 10 2" xfId="12612" xr:uid="{00000000-0005-0000-0000-00009D370000}"/>
    <cellStyle name="Izlaz 2 3 12 10 2 2" xfId="12613" xr:uid="{00000000-0005-0000-0000-00009E370000}"/>
    <cellStyle name="Izlaz 2 3 12 10 2 2 2" xfId="12614" xr:uid="{00000000-0005-0000-0000-00009F370000}"/>
    <cellStyle name="Izlaz 2 3 12 10 2 3" xfId="12615" xr:uid="{00000000-0005-0000-0000-0000A0370000}"/>
    <cellStyle name="Izlaz 2 3 12 10 2 3 2" xfId="12616" xr:uid="{00000000-0005-0000-0000-0000A1370000}"/>
    <cellStyle name="Izlaz 2 3 12 10 2 4" xfId="12617" xr:uid="{00000000-0005-0000-0000-0000A2370000}"/>
    <cellStyle name="Izlaz 2 3 12 10 2 4 2" xfId="12618" xr:uid="{00000000-0005-0000-0000-0000A3370000}"/>
    <cellStyle name="Izlaz 2 3 12 10 2 5" xfId="12619" xr:uid="{00000000-0005-0000-0000-0000A4370000}"/>
    <cellStyle name="Izlaz 2 3 12 10 3" xfId="12620" xr:uid="{00000000-0005-0000-0000-0000A5370000}"/>
    <cellStyle name="Izlaz 2 3 12 10 3 2" xfId="12621" xr:uid="{00000000-0005-0000-0000-0000A6370000}"/>
    <cellStyle name="Izlaz 2 3 12 10 3 2 2" xfId="12622" xr:uid="{00000000-0005-0000-0000-0000A7370000}"/>
    <cellStyle name="Izlaz 2 3 12 10 3 3" xfId="12623" xr:uid="{00000000-0005-0000-0000-0000A8370000}"/>
    <cellStyle name="Izlaz 2 3 12 10 3 3 2" xfId="12624" xr:uid="{00000000-0005-0000-0000-0000A9370000}"/>
    <cellStyle name="Izlaz 2 3 12 10 3 4" xfId="12625" xr:uid="{00000000-0005-0000-0000-0000AA370000}"/>
    <cellStyle name="Izlaz 2 3 12 10 4" xfId="50312" xr:uid="{00000000-0005-0000-0000-0000AB370000}"/>
    <cellStyle name="Izlaz 2 3 12 11" xfId="12626" xr:uid="{00000000-0005-0000-0000-0000AC370000}"/>
    <cellStyle name="Izlaz 2 3 12 11 2" xfId="12627" xr:uid="{00000000-0005-0000-0000-0000AD370000}"/>
    <cellStyle name="Izlaz 2 3 12 11 2 2" xfId="12628" xr:uid="{00000000-0005-0000-0000-0000AE370000}"/>
    <cellStyle name="Izlaz 2 3 12 11 2 2 2" xfId="12629" xr:uid="{00000000-0005-0000-0000-0000AF370000}"/>
    <cellStyle name="Izlaz 2 3 12 11 2 3" xfId="12630" xr:uid="{00000000-0005-0000-0000-0000B0370000}"/>
    <cellStyle name="Izlaz 2 3 12 11 2 3 2" xfId="12631" xr:uid="{00000000-0005-0000-0000-0000B1370000}"/>
    <cellStyle name="Izlaz 2 3 12 11 2 4" xfId="12632" xr:uid="{00000000-0005-0000-0000-0000B2370000}"/>
    <cellStyle name="Izlaz 2 3 12 11 2 4 2" xfId="12633" xr:uid="{00000000-0005-0000-0000-0000B3370000}"/>
    <cellStyle name="Izlaz 2 3 12 11 2 5" xfId="12634" xr:uid="{00000000-0005-0000-0000-0000B4370000}"/>
    <cellStyle name="Izlaz 2 3 12 11 3" xfId="12635" xr:uid="{00000000-0005-0000-0000-0000B5370000}"/>
    <cellStyle name="Izlaz 2 3 12 11 3 2" xfId="12636" xr:uid="{00000000-0005-0000-0000-0000B6370000}"/>
    <cellStyle name="Izlaz 2 3 12 11 3 2 2" xfId="12637" xr:uid="{00000000-0005-0000-0000-0000B7370000}"/>
    <cellStyle name="Izlaz 2 3 12 11 3 3" xfId="12638" xr:uid="{00000000-0005-0000-0000-0000B8370000}"/>
    <cellStyle name="Izlaz 2 3 12 11 3 3 2" xfId="12639" xr:uid="{00000000-0005-0000-0000-0000B9370000}"/>
    <cellStyle name="Izlaz 2 3 12 11 3 4" xfId="12640" xr:uid="{00000000-0005-0000-0000-0000BA370000}"/>
    <cellStyle name="Izlaz 2 3 12 11 4" xfId="50739" xr:uid="{00000000-0005-0000-0000-0000BB370000}"/>
    <cellStyle name="Izlaz 2 3 12 12" xfId="12641" xr:uid="{00000000-0005-0000-0000-0000BC370000}"/>
    <cellStyle name="Izlaz 2 3 12 12 2" xfId="12642" xr:uid="{00000000-0005-0000-0000-0000BD370000}"/>
    <cellStyle name="Izlaz 2 3 12 12 2 2" xfId="12643" xr:uid="{00000000-0005-0000-0000-0000BE370000}"/>
    <cellStyle name="Izlaz 2 3 12 12 3" xfId="12644" xr:uid="{00000000-0005-0000-0000-0000BF370000}"/>
    <cellStyle name="Izlaz 2 3 12 12 3 2" xfId="12645" xr:uid="{00000000-0005-0000-0000-0000C0370000}"/>
    <cellStyle name="Izlaz 2 3 12 12 4" xfId="12646" xr:uid="{00000000-0005-0000-0000-0000C1370000}"/>
    <cellStyle name="Izlaz 2 3 12 12 4 2" xfId="12647" xr:uid="{00000000-0005-0000-0000-0000C2370000}"/>
    <cellStyle name="Izlaz 2 3 12 12 5" xfId="12648" xr:uid="{00000000-0005-0000-0000-0000C3370000}"/>
    <cellStyle name="Izlaz 2 3 12 13" xfId="12649" xr:uid="{00000000-0005-0000-0000-0000C4370000}"/>
    <cellStyle name="Izlaz 2 3 12 13 2" xfId="12650" xr:uid="{00000000-0005-0000-0000-0000C5370000}"/>
    <cellStyle name="Izlaz 2 3 12 13 2 2" xfId="12651" xr:uid="{00000000-0005-0000-0000-0000C6370000}"/>
    <cellStyle name="Izlaz 2 3 12 13 3" xfId="12652" xr:uid="{00000000-0005-0000-0000-0000C7370000}"/>
    <cellStyle name="Izlaz 2 3 12 13 3 2" xfId="12653" xr:uid="{00000000-0005-0000-0000-0000C8370000}"/>
    <cellStyle name="Izlaz 2 3 12 13 4" xfId="12654" xr:uid="{00000000-0005-0000-0000-0000C9370000}"/>
    <cellStyle name="Izlaz 2 3 12 14" xfId="46824" xr:uid="{00000000-0005-0000-0000-0000CA370000}"/>
    <cellStyle name="Izlaz 2 3 12 2" xfId="12655" xr:uid="{00000000-0005-0000-0000-0000CB370000}"/>
    <cellStyle name="Izlaz 2 3 12 2 2" xfId="12656" xr:uid="{00000000-0005-0000-0000-0000CC370000}"/>
    <cellStyle name="Izlaz 2 3 12 2 2 2" xfId="12657" xr:uid="{00000000-0005-0000-0000-0000CD370000}"/>
    <cellStyle name="Izlaz 2 3 12 2 2 2 2" xfId="12658" xr:uid="{00000000-0005-0000-0000-0000CE370000}"/>
    <cellStyle name="Izlaz 2 3 12 2 2 3" xfId="12659" xr:uid="{00000000-0005-0000-0000-0000CF370000}"/>
    <cellStyle name="Izlaz 2 3 12 2 2 3 2" xfId="12660" xr:uid="{00000000-0005-0000-0000-0000D0370000}"/>
    <cellStyle name="Izlaz 2 3 12 2 2 4" xfId="12661" xr:uid="{00000000-0005-0000-0000-0000D1370000}"/>
    <cellStyle name="Izlaz 2 3 12 2 2 4 2" xfId="12662" xr:uid="{00000000-0005-0000-0000-0000D2370000}"/>
    <cellStyle name="Izlaz 2 3 12 2 2 5" xfId="12663" xr:uid="{00000000-0005-0000-0000-0000D3370000}"/>
    <cellStyle name="Izlaz 2 3 12 2 3" xfId="12664" xr:uid="{00000000-0005-0000-0000-0000D4370000}"/>
    <cellStyle name="Izlaz 2 3 12 2 3 2" xfId="12665" xr:uid="{00000000-0005-0000-0000-0000D5370000}"/>
    <cellStyle name="Izlaz 2 3 12 2 3 2 2" xfId="12666" xr:uid="{00000000-0005-0000-0000-0000D6370000}"/>
    <cellStyle name="Izlaz 2 3 12 2 3 3" xfId="12667" xr:uid="{00000000-0005-0000-0000-0000D7370000}"/>
    <cellStyle name="Izlaz 2 3 12 2 3 3 2" xfId="12668" xr:uid="{00000000-0005-0000-0000-0000D8370000}"/>
    <cellStyle name="Izlaz 2 3 12 2 3 4" xfId="12669" xr:uid="{00000000-0005-0000-0000-0000D9370000}"/>
    <cellStyle name="Izlaz 2 3 12 2 4" xfId="47072" xr:uid="{00000000-0005-0000-0000-0000DA370000}"/>
    <cellStyle name="Izlaz 2 3 12 3" xfId="12670" xr:uid="{00000000-0005-0000-0000-0000DB370000}"/>
    <cellStyle name="Izlaz 2 3 12 3 2" xfId="12671" xr:uid="{00000000-0005-0000-0000-0000DC370000}"/>
    <cellStyle name="Izlaz 2 3 12 3 2 2" xfId="12672" xr:uid="{00000000-0005-0000-0000-0000DD370000}"/>
    <cellStyle name="Izlaz 2 3 12 3 2 2 2" xfId="12673" xr:uid="{00000000-0005-0000-0000-0000DE370000}"/>
    <cellStyle name="Izlaz 2 3 12 3 2 3" xfId="12674" xr:uid="{00000000-0005-0000-0000-0000DF370000}"/>
    <cellStyle name="Izlaz 2 3 12 3 2 3 2" xfId="12675" xr:uid="{00000000-0005-0000-0000-0000E0370000}"/>
    <cellStyle name="Izlaz 2 3 12 3 2 4" xfId="12676" xr:uid="{00000000-0005-0000-0000-0000E1370000}"/>
    <cellStyle name="Izlaz 2 3 12 3 2 4 2" xfId="12677" xr:uid="{00000000-0005-0000-0000-0000E2370000}"/>
    <cellStyle name="Izlaz 2 3 12 3 2 5" xfId="12678" xr:uid="{00000000-0005-0000-0000-0000E3370000}"/>
    <cellStyle name="Izlaz 2 3 12 3 3" xfId="12679" xr:uid="{00000000-0005-0000-0000-0000E4370000}"/>
    <cellStyle name="Izlaz 2 3 12 3 3 2" xfId="12680" xr:uid="{00000000-0005-0000-0000-0000E5370000}"/>
    <cellStyle name="Izlaz 2 3 12 3 3 2 2" xfId="12681" xr:uid="{00000000-0005-0000-0000-0000E6370000}"/>
    <cellStyle name="Izlaz 2 3 12 3 3 3" xfId="12682" xr:uid="{00000000-0005-0000-0000-0000E7370000}"/>
    <cellStyle name="Izlaz 2 3 12 3 3 3 2" xfId="12683" xr:uid="{00000000-0005-0000-0000-0000E8370000}"/>
    <cellStyle name="Izlaz 2 3 12 3 3 4" xfId="12684" xr:uid="{00000000-0005-0000-0000-0000E9370000}"/>
    <cellStyle name="Izlaz 2 3 12 3 4" xfId="47671" xr:uid="{00000000-0005-0000-0000-0000EA370000}"/>
    <cellStyle name="Izlaz 2 3 12 4" xfId="12685" xr:uid="{00000000-0005-0000-0000-0000EB370000}"/>
    <cellStyle name="Izlaz 2 3 12 4 2" xfId="12686" xr:uid="{00000000-0005-0000-0000-0000EC370000}"/>
    <cellStyle name="Izlaz 2 3 12 4 2 2" xfId="12687" xr:uid="{00000000-0005-0000-0000-0000ED370000}"/>
    <cellStyle name="Izlaz 2 3 12 4 2 2 2" xfId="12688" xr:uid="{00000000-0005-0000-0000-0000EE370000}"/>
    <cellStyle name="Izlaz 2 3 12 4 2 3" xfId="12689" xr:uid="{00000000-0005-0000-0000-0000EF370000}"/>
    <cellStyle name="Izlaz 2 3 12 4 2 3 2" xfId="12690" xr:uid="{00000000-0005-0000-0000-0000F0370000}"/>
    <cellStyle name="Izlaz 2 3 12 4 2 4" xfId="12691" xr:uid="{00000000-0005-0000-0000-0000F1370000}"/>
    <cellStyle name="Izlaz 2 3 12 4 2 4 2" xfId="12692" xr:uid="{00000000-0005-0000-0000-0000F2370000}"/>
    <cellStyle name="Izlaz 2 3 12 4 2 5" xfId="12693" xr:uid="{00000000-0005-0000-0000-0000F3370000}"/>
    <cellStyle name="Izlaz 2 3 12 4 3" xfId="12694" xr:uid="{00000000-0005-0000-0000-0000F4370000}"/>
    <cellStyle name="Izlaz 2 3 12 4 3 2" xfId="12695" xr:uid="{00000000-0005-0000-0000-0000F5370000}"/>
    <cellStyle name="Izlaz 2 3 12 4 3 2 2" xfId="12696" xr:uid="{00000000-0005-0000-0000-0000F6370000}"/>
    <cellStyle name="Izlaz 2 3 12 4 3 3" xfId="12697" xr:uid="{00000000-0005-0000-0000-0000F7370000}"/>
    <cellStyle name="Izlaz 2 3 12 4 3 3 2" xfId="12698" xr:uid="{00000000-0005-0000-0000-0000F8370000}"/>
    <cellStyle name="Izlaz 2 3 12 4 3 4" xfId="12699" xr:uid="{00000000-0005-0000-0000-0000F9370000}"/>
    <cellStyle name="Izlaz 2 3 12 4 4" xfId="48086" xr:uid="{00000000-0005-0000-0000-0000FA370000}"/>
    <cellStyle name="Izlaz 2 3 12 5" xfId="12700" xr:uid="{00000000-0005-0000-0000-0000FB370000}"/>
    <cellStyle name="Izlaz 2 3 12 5 2" xfId="12701" xr:uid="{00000000-0005-0000-0000-0000FC370000}"/>
    <cellStyle name="Izlaz 2 3 12 5 2 2" xfId="12702" xr:uid="{00000000-0005-0000-0000-0000FD370000}"/>
    <cellStyle name="Izlaz 2 3 12 5 2 2 2" xfId="12703" xr:uid="{00000000-0005-0000-0000-0000FE370000}"/>
    <cellStyle name="Izlaz 2 3 12 5 2 3" xfId="12704" xr:uid="{00000000-0005-0000-0000-0000FF370000}"/>
    <cellStyle name="Izlaz 2 3 12 5 2 3 2" xfId="12705" xr:uid="{00000000-0005-0000-0000-000000380000}"/>
    <cellStyle name="Izlaz 2 3 12 5 2 4" xfId="12706" xr:uid="{00000000-0005-0000-0000-000001380000}"/>
    <cellStyle name="Izlaz 2 3 12 5 2 4 2" xfId="12707" xr:uid="{00000000-0005-0000-0000-000002380000}"/>
    <cellStyle name="Izlaz 2 3 12 5 2 5" xfId="12708" xr:uid="{00000000-0005-0000-0000-000003380000}"/>
    <cellStyle name="Izlaz 2 3 12 5 3" xfId="12709" xr:uid="{00000000-0005-0000-0000-000004380000}"/>
    <cellStyle name="Izlaz 2 3 12 5 3 2" xfId="12710" xr:uid="{00000000-0005-0000-0000-000005380000}"/>
    <cellStyle name="Izlaz 2 3 12 5 3 2 2" xfId="12711" xr:uid="{00000000-0005-0000-0000-000006380000}"/>
    <cellStyle name="Izlaz 2 3 12 5 3 3" xfId="12712" xr:uid="{00000000-0005-0000-0000-000007380000}"/>
    <cellStyle name="Izlaz 2 3 12 5 3 3 2" xfId="12713" xr:uid="{00000000-0005-0000-0000-000008380000}"/>
    <cellStyle name="Izlaz 2 3 12 5 3 4" xfId="12714" xr:uid="{00000000-0005-0000-0000-000009380000}"/>
    <cellStyle name="Izlaz 2 3 12 5 4" xfId="48486" xr:uid="{00000000-0005-0000-0000-00000A380000}"/>
    <cellStyle name="Izlaz 2 3 12 6" xfId="12715" xr:uid="{00000000-0005-0000-0000-00000B380000}"/>
    <cellStyle name="Izlaz 2 3 12 6 2" xfId="12716" xr:uid="{00000000-0005-0000-0000-00000C380000}"/>
    <cellStyle name="Izlaz 2 3 12 6 2 2" xfId="12717" xr:uid="{00000000-0005-0000-0000-00000D380000}"/>
    <cellStyle name="Izlaz 2 3 12 6 2 2 2" xfId="12718" xr:uid="{00000000-0005-0000-0000-00000E380000}"/>
    <cellStyle name="Izlaz 2 3 12 6 2 3" xfId="12719" xr:uid="{00000000-0005-0000-0000-00000F380000}"/>
    <cellStyle name="Izlaz 2 3 12 6 2 3 2" xfId="12720" xr:uid="{00000000-0005-0000-0000-000010380000}"/>
    <cellStyle name="Izlaz 2 3 12 6 2 4" xfId="12721" xr:uid="{00000000-0005-0000-0000-000011380000}"/>
    <cellStyle name="Izlaz 2 3 12 6 2 4 2" xfId="12722" xr:uid="{00000000-0005-0000-0000-000012380000}"/>
    <cellStyle name="Izlaz 2 3 12 6 2 5" xfId="12723" xr:uid="{00000000-0005-0000-0000-000013380000}"/>
    <cellStyle name="Izlaz 2 3 12 6 3" xfId="12724" xr:uid="{00000000-0005-0000-0000-000014380000}"/>
    <cellStyle name="Izlaz 2 3 12 6 3 2" xfId="12725" xr:uid="{00000000-0005-0000-0000-000015380000}"/>
    <cellStyle name="Izlaz 2 3 12 6 3 2 2" xfId="12726" xr:uid="{00000000-0005-0000-0000-000016380000}"/>
    <cellStyle name="Izlaz 2 3 12 6 3 3" xfId="12727" xr:uid="{00000000-0005-0000-0000-000017380000}"/>
    <cellStyle name="Izlaz 2 3 12 6 3 3 2" xfId="12728" xr:uid="{00000000-0005-0000-0000-000018380000}"/>
    <cellStyle name="Izlaz 2 3 12 6 3 4" xfId="12729" xr:uid="{00000000-0005-0000-0000-000019380000}"/>
    <cellStyle name="Izlaz 2 3 12 6 4" xfId="48896" xr:uid="{00000000-0005-0000-0000-00001A380000}"/>
    <cellStyle name="Izlaz 2 3 12 7" xfId="12730" xr:uid="{00000000-0005-0000-0000-00001B380000}"/>
    <cellStyle name="Izlaz 2 3 12 7 2" xfId="12731" xr:uid="{00000000-0005-0000-0000-00001C380000}"/>
    <cellStyle name="Izlaz 2 3 12 7 2 2" xfId="12732" xr:uid="{00000000-0005-0000-0000-00001D380000}"/>
    <cellStyle name="Izlaz 2 3 12 7 2 2 2" xfId="12733" xr:uid="{00000000-0005-0000-0000-00001E380000}"/>
    <cellStyle name="Izlaz 2 3 12 7 2 3" xfId="12734" xr:uid="{00000000-0005-0000-0000-00001F380000}"/>
    <cellStyle name="Izlaz 2 3 12 7 2 3 2" xfId="12735" xr:uid="{00000000-0005-0000-0000-000020380000}"/>
    <cellStyle name="Izlaz 2 3 12 7 2 4" xfId="12736" xr:uid="{00000000-0005-0000-0000-000021380000}"/>
    <cellStyle name="Izlaz 2 3 12 7 2 4 2" xfId="12737" xr:uid="{00000000-0005-0000-0000-000022380000}"/>
    <cellStyle name="Izlaz 2 3 12 7 2 5" xfId="12738" xr:uid="{00000000-0005-0000-0000-000023380000}"/>
    <cellStyle name="Izlaz 2 3 12 7 3" xfId="12739" xr:uid="{00000000-0005-0000-0000-000024380000}"/>
    <cellStyle name="Izlaz 2 3 12 7 3 2" xfId="12740" xr:uid="{00000000-0005-0000-0000-000025380000}"/>
    <cellStyle name="Izlaz 2 3 12 7 3 2 2" xfId="12741" xr:uid="{00000000-0005-0000-0000-000026380000}"/>
    <cellStyle name="Izlaz 2 3 12 7 3 3" xfId="12742" xr:uid="{00000000-0005-0000-0000-000027380000}"/>
    <cellStyle name="Izlaz 2 3 12 7 3 3 2" xfId="12743" xr:uid="{00000000-0005-0000-0000-000028380000}"/>
    <cellStyle name="Izlaz 2 3 12 7 3 4" xfId="12744" xr:uid="{00000000-0005-0000-0000-000029380000}"/>
    <cellStyle name="Izlaz 2 3 12 7 4" xfId="49066" xr:uid="{00000000-0005-0000-0000-00002A380000}"/>
    <cellStyle name="Izlaz 2 3 12 8" xfId="12745" xr:uid="{00000000-0005-0000-0000-00002B380000}"/>
    <cellStyle name="Izlaz 2 3 12 8 2" xfId="12746" xr:uid="{00000000-0005-0000-0000-00002C380000}"/>
    <cellStyle name="Izlaz 2 3 12 8 2 2" xfId="12747" xr:uid="{00000000-0005-0000-0000-00002D380000}"/>
    <cellStyle name="Izlaz 2 3 12 8 2 2 2" xfId="12748" xr:uid="{00000000-0005-0000-0000-00002E380000}"/>
    <cellStyle name="Izlaz 2 3 12 8 2 3" xfId="12749" xr:uid="{00000000-0005-0000-0000-00002F380000}"/>
    <cellStyle name="Izlaz 2 3 12 8 2 3 2" xfId="12750" xr:uid="{00000000-0005-0000-0000-000030380000}"/>
    <cellStyle name="Izlaz 2 3 12 8 2 4" xfId="12751" xr:uid="{00000000-0005-0000-0000-000031380000}"/>
    <cellStyle name="Izlaz 2 3 12 8 2 4 2" xfId="12752" xr:uid="{00000000-0005-0000-0000-000032380000}"/>
    <cellStyle name="Izlaz 2 3 12 8 2 5" xfId="12753" xr:uid="{00000000-0005-0000-0000-000033380000}"/>
    <cellStyle name="Izlaz 2 3 12 8 3" xfId="12754" xr:uid="{00000000-0005-0000-0000-000034380000}"/>
    <cellStyle name="Izlaz 2 3 12 8 3 2" xfId="12755" xr:uid="{00000000-0005-0000-0000-000035380000}"/>
    <cellStyle name="Izlaz 2 3 12 8 3 2 2" xfId="12756" xr:uid="{00000000-0005-0000-0000-000036380000}"/>
    <cellStyle name="Izlaz 2 3 12 8 3 3" xfId="12757" xr:uid="{00000000-0005-0000-0000-000037380000}"/>
    <cellStyle name="Izlaz 2 3 12 8 3 3 2" xfId="12758" xr:uid="{00000000-0005-0000-0000-000038380000}"/>
    <cellStyle name="Izlaz 2 3 12 8 3 4" xfId="12759" xr:uid="{00000000-0005-0000-0000-000039380000}"/>
    <cellStyle name="Izlaz 2 3 12 8 4" xfId="49458" xr:uid="{00000000-0005-0000-0000-00003A380000}"/>
    <cellStyle name="Izlaz 2 3 12 9" xfId="12760" xr:uid="{00000000-0005-0000-0000-00003B380000}"/>
    <cellStyle name="Izlaz 2 3 12 9 2" xfId="12761" xr:uid="{00000000-0005-0000-0000-00003C380000}"/>
    <cellStyle name="Izlaz 2 3 12 9 2 2" xfId="12762" xr:uid="{00000000-0005-0000-0000-00003D380000}"/>
    <cellStyle name="Izlaz 2 3 12 9 2 2 2" xfId="12763" xr:uid="{00000000-0005-0000-0000-00003E380000}"/>
    <cellStyle name="Izlaz 2 3 12 9 2 3" xfId="12764" xr:uid="{00000000-0005-0000-0000-00003F380000}"/>
    <cellStyle name="Izlaz 2 3 12 9 2 3 2" xfId="12765" xr:uid="{00000000-0005-0000-0000-000040380000}"/>
    <cellStyle name="Izlaz 2 3 12 9 2 4" xfId="12766" xr:uid="{00000000-0005-0000-0000-000041380000}"/>
    <cellStyle name="Izlaz 2 3 12 9 2 4 2" xfId="12767" xr:uid="{00000000-0005-0000-0000-000042380000}"/>
    <cellStyle name="Izlaz 2 3 12 9 2 5" xfId="12768" xr:uid="{00000000-0005-0000-0000-000043380000}"/>
    <cellStyle name="Izlaz 2 3 12 9 3" xfId="12769" xr:uid="{00000000-0005-0000-0000-000044380000}"/>
    <cellStyle name="Izlaz 2 3 12 9 3 2" xfId="12770" xr:uid="{00000000-0005-0000-0000-000045380000}"/>
    <cellStyle name="Izlaz 2 3 12 9 3 2 2" xfId="12771" xr:uid="{00000000-0005-0000-0000-000046380000}"/>
    <cellStyle name="Izlaz 2 3 12 9 3 3" xfId="12772" xr:uid="{00000000-0005-0000-0000-000047380000}"/>
    <cellStyle name="Izlaz 2 3 12 9 3 3 2" xfId="12773" xr:uid="{00000000-0005-0000-0000-000048380000}"/>
    <cellStyle name="Izlaz 2 3 12 9 3 4" xfId="12774" xr:uid="{00000000-0005-0000-0000-000049380000}"/>
    <cellStyle name="Izlaz 2 3 12 9 4" xfId="49904" xr:uid="{00000000-0005-0000-0000-00004A380000}"/>
    <cellStyle name="Izlaz 2 3 13" xfId="12775" xr:uid="{00000000-0005-0000-0000-00004B380000}"/>
    <cellStyle name="Izlaz 2 3 13 10" xfId="12776" xr:uid="{00000000-0005-0000-0000-00004C380000}"/>
    <cellStyle name="Izlaz 2 3 13 10 2" xfId="12777" xr:uid="{00000000-0005-0000-0000-00004D380000}"/>
    <cellStyle name="Izlaz 2 3 13 10 2 2" xfId="12778" xr:uid="{00000000-0005-0000-0000-00004E380000}"/>
    <cellStyle name="Izlaz 2 3 13 10 2 2 2" xfId="12779" xr:uid="{00000000-0005-0000-0000-00004F380000}"/>
    <cellStyle name="Izlaz 2 3 13 10 2 3" xfId="12780" xr:uid="{00000000-0005-0000-0000-000050380000}"/>
    <cellStyle name="Izlaz 2 3 13 10 2 3 2" xfId="12781" xr:uid="{00000000-0005-0000-0000-000051380000}"/>
    <cellStyle name="Izlaz 2 3 13 10 2 4" xfId="12782" xr:uid="{00000000-0005-0000-0000-000052380000}"/>
    <cellStyle name="Izlaz 2 3 13 10 2 4 2" xfId="12783" xr:uid="{00000000-0005-0000-0000-000053380000}"/>
    <cellStyle name="Izlaz 2 3 13 10 2 5" xfId="12784" xr:uid="{00000000-0005-0000-0000-000054380000}"/>
    <cellStyle name="Izlaz 2 3 13 10 3" xfId="12785" xr:uid="{00000000-0005-0000-0000-000055380000}"/>
    <cellStyle name="Izlaz 2 3 13 10 3 2" xfId="12786" xr:uid="{00000000-0005-0000-0000-000056380000}"/>
    <cellStyle name="Izlaz 2 3 13 10 3 2 2" xfId="12787" xr:uid="{00000000-0005-0000-0000-000057380000}"/>
    <cellStyle name="Izlaz 2 3 13 10 3 3" xfId="12788" xr:uid="{00000000-0005-0000-0000-000058380000}"/>
    <cellStyle name="Izlaz 2 3 13 10 3 3 2" xfId="12789" xr:uid="{00000000-0005-0000-0000-000059380000}"/>
    <cellStyle name="Izlaz 2 3 13 10 3 4" xfId="12790" xr:uid="{00000000-0005-0000-0000-00005A380000}"/>
    <cellStyle name="Izlaz 2 3 13 10 4" xfId="50313" xr:uid="{00000000-0005-0000-0000-00005B380000}"/>
    <cellStyle name="Izlaz 2 3 13 11" xfId="12791" xr:uid="{00000000-0005-0000-0000-00005C380000}"/>
    <cellStyle name="Izlaz 2 3 13 11 2" xfId="12792" xr:uid="{00000000-0005-0000-0000-00005D380000}"/>
    <cellStyle name="Izlaz 2 3 13 11 2 2" xfId="12793" xr:uid="{00000000-0005-0000-0000-00005E380000}"/>
    <cellStyle name="Izlaz 2 3 13 11 2 2 2" xfId="12794" xr:uid="{00000000-0005-0000-0000-00005F380000}"/>
    <cellStyle name="Izlaz 2 3 13 11 2 3" xfId="12795" xr:uid="{00000000-0005-0000-0000-000060380000}"/>
    <cellStyle name="Izlaz 2 3 13 11 2 3 2" xfId="12796" xr:uid="{00000000-0005-0000-0000-000061380000}"/>
    <cellStyle name="Izlaz 2 3 13 11 2 4" xfId="12797" xr:uid="{00000000-0005-0000-0000-000062380000}"/>
    <cellStyle name="Izlaz 2 3 13 11 2 4 2" xfId="12798" xr:uid="{00000000-0005-0000-0000-000063380000}"/>
    <cellStyle name="Izlaz 2 3 13 11 2 5" xfId="12799" xr:uid="{00000000-0005-0000-0000-000064380000}"/>
    <cellStyle name="Izlaz 2 3 13 11 3" xfId="12800" xr:uid="{00000000-0005-0000-0000-000065380000}"/>
    <cellStyle name="Izlaz 2 3 13 11 3 2" xfId="12801" xr:uid="{00000000-0005-0000-0000-000066380000}"/>
    <cellStyle name="Izlaz 2 3 13 11 3 2 2" xfId="12802" xr:uid="{00000000-0005-0000-0000-000067380000}"/>
    <cellStyle name="Izlaz 2 3 13 11 3 3" xfId="12803" xr:uid="{00000000-0005-0000-0000-000068380000}"/>
    <cellStyle name="Izlaz 2 3 13 11 3 3 2" xfId="12804" xr:uid="{00000000-0005-0000-0000-000069380000}"/>
    <cellStyle name="Izlaz 2 3 13 11 3 4" xfId="12805" xr:uid="{00000000-0005-0000-0000-00006A380000}"/>
    <cellStyle name="Izlaz 2 3 13 11 4" xfId="50740" xr:uid="{00000000-0005-0000-0000-00006B380000}"/>
    <cellStyle name="Izlaz 2 3 13 12" xfId="12806" xr:uid="{00000000-0005-0000-0000-00006C380000}"/>
    <cellStyle name="Izlaz 2 3 13 12 2" xfId="12807" xr:uid="{00000000-0005-0000-0000-00006D380000}"/>
    <cellStyle name="Izlaz 2 3 13 12 2 2" xfId="12808" xr:uid="{00000000-0005-0000-0000-00006E380000}"/>
    <cellStyle name="Izlaz 2 3 13 12 3" xfId="12809" xr:uid="{00000000-0005-0000-0000-00006F380000}"/>
    <cellStyle name="Izlaz 2 3 13 12 3 2" xfId="12810" xr:uid="{00000000-0005-0000-0000-000070380000}"/>
    <cellStyle name="Izlaz 2 3 13 12 4" xfId="12811" xr:uid="{00000000-0005-0000-0000-000071380000}"/>
    <cellStyle name="Izlaz 2 3 13 12 4 2" xfId="12812" xr:uid="{00000000-0005-0000-0000-000072380000}"/>
    <cellStyle name="Izlaz 2 3 13 12 5" xfId="12813" xr:uid="{00000000-0005-0000-0000-000073380000}"/>
    <cellStyle name="Izlaz 2 3 13 13" xfId="12814" xr:uid="{00000000-0005-0000-0000-000074380000}"/>
    <cellStyle name="Izlaz 2 3 13 13 2" xfId="12815" xr:uid="{00000000-0005-0000-0000-000075380000}"/>
    <cellStyle name="Izlaz 2 3 13 13 2 2" xfId="12816" xr:uid="{00000000-0005-0000-0000-000076380000}"/>
    <cellStyle name="Izlaz 2 3 13 13 3" xfId="12817" xr:uid="{00000000-0005-0000-0000-000077380000}"/>
    <cellStyle name="Izlaz 2 3 13 13 3 2" xfId="12818" xr:uid="{00000000-0005-0000-0000-000078380000}"/>
    <cellStyle name="Izlaz 2 3 13 13 4" xfId="12819" xr:uid="{00000000-0005-0000-0000-000079380000}"/>
    <cellStyle name="Izlaz 2 3 13 14" xfId="46755" xr:uid="{00000000-0005-0000-0000-00007A380000}"/>
    <cellStyle name="Izlaz 2 3 13 2" xfId="12820" xr:uid="{00000000-0005-0000-0000-00007B380000}"/>
    <cellStyle name="Izlaz 2 3 13 2 2" xfId="12821" xr:uid="{00000000-0005-0000-0000-00007C380000}"/>
    <cellStyle name="Izlaz 2 3 13 2 2 2" xfId="12822" xr:uid="{00000000-0005-0000-0000-00007D380000}"/>
    <cellStyle name="Izlaz 2 3 13 2 2 2 2" xfId="12823" xr:uid="{00000000-0005-0000-0000-00007E380000}"/>
    <cellStyle name="Izlaz 2 3 13 2 2 3" xfId="12824" xr:uid="{00000000-0005-0000-0000-00007F380000}"/>
    <cellStyle name="Izlaz 2 3 13 2 2 3 2" xfId="12825" xr:uid="{00000000-0005-0000-0000-000080380000}"/>
    <cellStyle name="Izlaz 2 3 13 2 2 4" xfId="12826" xr:uid="{00000000-0005-0000-0000-000081380000}"/>
    <cellStyle name="Izlaz 2 3 13 2 2 4 2" xfId="12827" xr:uid="{00000000-0005-0000-0000-000082380000}"/>
    <cellStyle name="Izlaz 2 3 13 2 2 5" xfId="12828" xr:uid="{00000000-0005-0000-0000-000083380000}"/>
    <cellStyle name="Izlaz 2 3 13 2 3" xfId="12829" xr:uid="{00000000-0005-0000-0000-000084380000}"/>
    <cellStyle name="Izlaz 2 3 13 2 3 2" xfId="12830" xr:uid="{00000000-0005-0000-0000-000085380000}"/>
    <cellStyle name="Izlaz 2 3 13 2 3 2 2" xfId="12831" xr:uid="{00000000-0005-0000-0000-000086380000}"/>
    <cellStyle name="Izlaz 2 3 13 2 3 3" xfId="12832" xr:uid="{00000000-0005-0000-0000-000087380000}"/>
    <cellStyle name="Izlaz 2 3 13 2 3 3 2" xfId="12833" xr:uid="{00000000-0005-0000-0000-000088380000}"/>
    <cellStyle name="Izlaz 2 3 13 2 3 4" xfId="12834" xr:uid="{00000000-0005-0000-0000-000089380000}"/>
    <cellStyle name="Izlaz 2 3 13 2 4" xfId="47073" xr:uid="{00000000-0005-0000-0000-00008A380000}"/>
    <cellStyle name="Izlaz 2 3 13 3" xfId="12835" xr:uid="{00000000-0005-0000-0000-00008B380000}"/>
    <cellStyle name="Izlaz 2 3 13 3 2" xfId="12836" xr:uid="{00000000-0005-0000-0000-00008C380000}"/>
    <cellStyle name="Izlaz 2 3 13 3 2 2" xfId="12837" xr:uid="{00000000-0005-0000-0000-00008D380000}"/>
    <cellStyle name="Izlaz 2 3 13 3 2 2 2" xfId="12838" xr:uid="{00000000-0005-0000-0000-00008E380000}"/>
    <cellStyle name="Izlaz 2 3 13 3 2 3" xfId="12839" xr:uid="{00000000-0005-0000-0000-00008F380000}"/>
    <cellStyle name="Izlaz 2 3 13 3 2 3 2" xfId="12840" xr:uid="{00000000-0005-0000-0000-000090380000}"/>
    <cellStyle name="Izlaz 2 3 13 3 2 4" xfId="12841" xr:uid="{00000000-0005-0000-0000-000091380000}"/>
    <cellStyle name="Izlaz 2 3 13 3 2 4 2" xfId="12842" xr:uid="{00000000-0005-0000-0000-000092380000}"/>
    <cellStyle name="Izlaz 2 3 13 3 2 5" xfId="12843" xr:uid="{00000000-0005-0000-0000-000093380000}"/>
    <cellStyle name="Izlaz 2 3 13 3 3" xfId="12844" xr:uid="{00000000-0005-0000-0000-000094380000}"/>
    <cellStyle name="Izlaz 2 3 13 3 3 2" xfId="12845" xr:uid="{00000000-0005-0000-0000-000095380000}"/>
    <cellStyle name="Izlaz 2 3 13 3 3 2 2" xfId="12846" xr:uid="{00000000-0005-0000-0000-000096380000}"/>
    <cellStyle name="Izlaz 2 3 13 3 3 3" xfId="12847" xr:uid="{00000000-0005-0000-0000-000097380000}"/>
    <cellStyle name="Izlaz 2 3 13 3 3 3 2" xfId="12848" xr:uid="{00000000-0005-0000-0000-000098380000}"/>
    <cellStyle name="Izlaz 2 3 13 3 3 4" xfId="12849" xr:uid="{00000000-0005-0000-0000-000099380000}"/>
    <cellStyle name="Izlaz 2 3 13 3 4" xfId="47672" xr:uid="{00000000-0005-0000-0000-00009A380000}"/>
    <cellStyle name="Izlaz 2 3 13 4" xfId="12850" xr:uid="{00000000-0005-0000-0000-00009B380000}"/>
    <cellStyle name="Izlaz 2 3 13 4 2" xfId="12851" xr:uid="{00000000-0005-0000-0000-00009C380000}"/>
    <cellStyle name="Izlaz 2 3 13 4 2 2" xfId="12852" xr:uid="{00000000-0005-0000-0000-00009D380000}"/>
    <cellStyle name="Izlaz 2 3 13 4 2 2 2" xfId="12853" xr:uid="{00000000-0005-0000-0000-00009E380000}"/>
    <cellStyle name="Izlaz 2 3 13 4 2 3" xfId="12854" xr:uid="{00000000-0005-0000-0000-00009F380000}"/>
    <cellStyle name="Izlaz 2 3 13 4 2 3 2" xfId="12855" xr:uid="{00000000-0005-0000-0000-0000A0380000}"/>
    <cellStyle name="Izlaz 2 3 13 4 2 4" xfId="12856" xr:uid="{00000000-0005-0000-0000-0000A1380000}"/>
    <cellStyle name="Izlaz 2 3 13 4 2 4 2" xfId="12857" xr:uid="{00000000-0005-0000-0000-0000A2380000}"/>
    <cellStyle name="Izlaz 2 3 13 4 2 5" xfId="12858" xr:uid="{00000000-0005-0000-0000-0000A3380000}"/>
    <cellStyle name="Izlaz 2 3 13 4 3" xfId="12859" xr:uid="{00000000-0005-0000-0000-0000A4380000}"/>
    <cellStyle name="Izlaz 2 3 13 4 3 2" xfId="12860" xr:uid="{00000000-0005-0000-0000-0000A5380000}"/>
    <cellStyle name="Izlaz 2 3 13 4 3 2 2" xfId="12861" xr:uid="{00000000-0005-0000-0000-0000A6380000}"/>
    <cellStyle name="Izlaz 2 3 13 4 3 3" xfId="12862" xr:uid="{00000000-0005-0000-0000-0000A7380000}"/>
    <cellStyle name="Izlaz 2 3 13 4 3 3 2" xfId="12863" xr:uid="{00000000-0005-0000-0000-0000A8380000}"/>
    <cellStyle name="Izlaz 2 3 13 4 3 4" xfId="12864" xr:uid="{00000000-0005-0000-0000-0000A9380000}"/>
    <cellStyle name="Izlaz 2 3 13 4 4" xfId="48087" xr:uid="{00000000-0005-0000-0000-0000AA380000}"/>
    <cellStyle name="Izlaz 2 3 13 5" xfId="12865" xr:uid="{00000000-0005-0000-0000-0000AB380000}"/>
    <cellStyle name="Izlaz 2 3 13 5 2" xfId="12866" xr:uid="{00000000-0005-0000-0000-0000AC380000}"/>
    <cellStyle name="Izlaz 2 3 13 5 2 2" xfId="12867" xr:uid="{00000000-0005-0000-0000-0000AD380000}"/>
    <cellStyle name="Izlaz 2 3 13 5 2 2 2" xfId="12868" xr:uid="{00000000-0005-0000-0000-0000AE380000}"/>
    <cellStyle name="Izlaz 2 3 13 5 2 3" xfId="12869" xr:uid="{00000000-0005-0000-0000-0000AF380000}"/>
    <cellStyle name="Izlaz 2 3 13 5 2 3 2" xfId="12870" xr:uid="{00000000-0005-0000-0000-0000B0380000}"/>
    <cellStyle name="Izlaz 2 3 13 5 2 4" xfId="12871" xr:uid="{00000000-0005-0000-0000-0000B1380000}"/>
    <cellStyle name="Izlaz 2 3 13 5 2 4 2" xfId="12872" xr:uid="{00000000-0005-0000-0000-0000B2380000}"/>
    <cellStyle name="Izlaz 2 3 13 5 2 5" xfId="12873" xr:uid="{00000000-0005-0000-0000-0000B3380000}"/>
    <cellStyle name="Izlaz 2 3 13 5 3" xfId="12874" xr:uid="{00000000-0005-0000-0000-0000B4380000}"/>
    <cellStyle name="Izlaz 2 3 13 5 3 2" xfId="12875" xr:uid="{00000000-0005-0000-0000-0000B5380000}"/>
    <cellStyle name="Izlaz 2 3 13 5 3 2 2" xfId="12876" xr:uid="{00000000-0005-0000-0000-0000B6380000}"/>
    <cellStyle name="Izlaz 2 3 13 5 3 3" xfId="12877" xr:uid="{00000000-0005-0000-0000-0000B7380000}"/>
    <cellStyle name="Izlaz 2 3 13 5 3 3 2" xfId="12878" xr:uid="{00000000-0005-0000-0000-0000B8380000}"/>
    <cellStyle name="Izlaz 2 3 13 5 3 4" xfId="12879" xr:uid="{00000000-0005-0000-0000-0000B9380000}"/>
    <cellStyle name="Izlaz 2 3 13 5 4" xfId="48487" xr:uid="{00000000-0005-0000-0000-0000BA380000}"/>
    <cellStyle name="Izlaz 2 3 13 6" xfId="12880" xr:uid="{00000000-0005-0000-0000-0000BB380000}"/>
    <cellStyle name="Izlaz 2 3 13 6 2" xfId="12881" xr:uid="{00000000-0005-0000-0000-0000BC380000}"/>
    <cellStyle name="Izlaz 2 3 13 6 2 2" xfId="12882" xr:uid="{00000000-0005-0000-0000-0000BD380000}"/>
    <cellStyle name="Izlaz 2 3 13 6 2 2 2" xfId="12883" xr:uid="{00000000-0005-0000-0000-0000BE380000}"/>
    <cellStyle name="Izlaz 2 3 13 6 2 3" xfId="12884" xr:uid="{00000000-0005-0000-0000-0000BF380000}"/>
    <cellStyle name="Izlaz 2 3 13 6 2 3 2" xfId="12885" xr:uid="{00000000-0005-0000-0000-0000C0380000}"/>
    <cellStyle name="Izlaz 2 3 13 6 2 4" xfId="12886" xr:uid="{00000000-0005-0000-0000-0000C1380000}"/>
    <cellStyle name="Izlaz 2 3 13 6 2 4 2" xfId="12887" xr:uid="{00000000-0005-0000-0000-0000C2380000}"/>
    <cellStyle name="Izlaz 2 3 13 6 2 5" xfId="12888" xr:uid="{00000000-0005-0000-0000-0000C3380000}"/>
    <cellStyle name="Izlaz 2 3 13 6 3" xfId="12889" xr:uid="{00000000-0005-0000-0000-0000C4380000}"/>
    <cellStyle name="Izlaz 2 3 13 6 3 2" xfId="12890" xr:uid="{00000000-0005-0000-0000-0000C5380000}"/>
    <cellStyle name="Izlaz 2 3 13 6 3 2 2" xfId="12891" xr:uid="{00000000-0005-0000-0000-0000C6380000}"/>
    <cellStyle name="Izlaz 2 3 13 6 3 3" xfId="12892" xr:uid="{00000000-0005-0000-0000-0000C7380000}"/>
    <cellStyle name="Izlaz 2 3 13 6 3 3 2" xfId="12893" xr:uid="{00000000-0005-0000-0000-0000C8380000}"/>
    <cellStyle name="Izlaz 2 3 13 6 3 4" xfId="12894" xr:uid="{00000000-0005-0000-0000-0000C9380000}"/>
    <cellStyle name="Izlaz 2 3 13 6 4" xfId="48897" xr:uid="{00000000-0005-0000-0000-0000CA380000}"/>
    <cellStyle name="Izlaz 2 3 13 7" xfId="12895" xr:uid="{00000000-0005-0000-0000-0000CB380000}"/>
    <cellStyle name="Izlaz 2 3 13 7 2" xfId="12896" xr:uid="{00000000-0005-0000-0000-0000CC380000}"/>
    <cellStyle name="Izlaz 2 3 13 7 2 2" xfId="12897" xr:uid="{00000000-0005-0000-0000-0000CD380000}"/>
    <cellStyle name="Izlaz 2 3 13 7 2 2 2" xfId="12898" xr:uid="{00000000-0005-0000-0000-0000CE380000}"/>
    <cellStyle name="Izlaz 2 3 13 7 2 3" xfId="12899" xr:uid="{00000000-0005-0000-0000-0000CF380000}"/>
    <cellStyle name="Izlaz 2 3 13 7 2 3 2" xfId="12900" xr:uid="{00000000-0005-0000-0000-0000D0380000}"/>
    <cellStyle name="Izlaz 2 3 13 7 2 4" xfId="12901" xr:uid="{00000000-0005-0000-0000-0000D1380000}"/>
    <cellStyle name="Izlaz 2 3 13 7 2 4 2" xfId="12902" xr:uid="{00000000-0005-0000-0000-0000D2380000}"/>
    <cellStyle name="Izlaz 2 3 13 7 2 5" xfId="12903" xr:uid="{00000000-0005-0000-0000-0000D3380000}"/>
    <cellStyle name="Izlaz 2 3 13 7 3" xfId="12904" xr:uid="{00000000-0005-0000-0000-0000D4380000}"/>
    <cellStyle name="Izlaz 2 3 13 7 3 2" xfId="12905" xr:uid="{00000000-0005-0000-0000-0000D5380000}"/>
    <cellStyle name="Izlaz 2 3 13 7 3 2 2" xfId="12906" xr:uid="{00000000-0005-0000-0000-0000D6380000}"/>
    <cellStyle name="Izlaz 2 3 13 7 3 3" xfId="12907" xr:uid="{00000000-0005-0000-0000-0000D7380000}"/>
    <cellStyle name="Izlaz 2 3 13 7 3 3 2" xfId="12908" xr:uid="{00000000-0005-0000-0000-0000D8380000}"/>
    <cellStyle name="Izlaz 2 3 13 7 3 4" xfId="12909" xr:uid="{00000000-0005-0000-0000-0000D9380000}"/>
    <cellStyle name="Izlaz 2 3 13 7 4" xfId="49067" xr:uid="{00000000-0005-0000-0000-0000DA380000}"/>
    <cellStyle name="Izlaz 2 3 13 8" xfId="12910" xr:uid="{00000000-0005-0000-0000-0000DB380000}"/>
    <cellStyle name="Izlaz 2 3 13 8 2" xfId="12911" xr:uid="{00000000-0005-0000-0000-0000DC380000}"/>
    <cellStyle name="Izlaz 2 3 13 8 2 2" xfId="12912" xr:uid="{00000000-0005-0000-0000-0000DD380000}"/>
    <cellStyle name="Izlaz 2 3 13 8 2 2 2" xfId="12913" xr:uid="{00000000-0005-0000-0000-0000DE380000}"/>
    <cellStyle name="Izlaz 2 3 13 8 2 3" xfId="12914" xr:uid="{00000000-0005-0000-0000-0000DF380000}"/>
    <cellStyle name="Izlaz 2 3 13 8 2 3 2" xfId="12915" xr:uid="{00000000-0005-0000-0000-0000E0380000}"/>
    <cellStyle name="Izlaz 2 3 13 8 2 4" xfId="12916" xr:uid="{00000000-0005-0000-0000-0000E1380000}"/>
    <cellStyle name="Izlaz 2 3 13 8 2 4 2" xfId="12917" xr:uid="{00000000-0005-0000-0000-0000E2380000}"/>
    <cellStyle name="Izlaz 2 3 13 8 2 5" xfId="12918" xr:uid="{00000000-0005-0000-0000-0000E3380000}"/>
    <cellStyle name="Izlaz 2 3 13 8 3" xfId="12919" xr:uid="{00000000-0005-0000-0000-0000E4380000}"/>
    <cellStyle name="Izlaz 2 3 13 8 3 2" xfId="12920" xr:uid="{00000000-0005-0000-0000-0000E5380000}"/>
    <cellStyle name="Izlaz 2 3 13 8 3 2 2" xfId="12921" xr:uid="{00000000-0005-0000-0000-0000E6380000}"/>
    <cellStyle name="Izlaz 2 3 13 8 3 3" xfId="12922" xr:uid="{00000000-0005-0000-0000-0000E7380000}"/>
    <cellStyle name="Izlaz 2 3 13 8 3 3 2" xfId="12923" xr:uid="{00000000-0005-0000-0000-0000E8380000}"/>
    <cellStyle name="Izlaz 2 3 13 8 3 4" xfId="12924" xr:uid="{00000000-0005-0000-0000-0000E9380000}"/>
    <cellStyle name="Izlaz 2 3 13 8 4" xfId="49459" xr:uid="{00000000-0005-0000-0000-0000EA380000}"/>
    <cellStyle name="Izlaz 2 3 13 9" xfId="12925" xr:uid="{00000000-0005-0000-0000-0000EB380000}"/>
    <cellStyle name="Izlaz 2 3 13 9 2" xfId="12926" xr:uid="{00000000-0005-0000-0000-0000EC380000}"/>
    <cellStyle name="Izlaz 2 3 13 9 2 2" xfId="12927" xr:uid="{00000000-0005-0000-0000-0000ED380000}"/>
    <cellStyle name="Izlaz 2 3 13 9 2 2 2" xfId="12928" xr:uid="{00000000-0005-0000-0000-0000EE380000}"/>
    <cellStyle name="Izlaz 2 3 13 9 2 3" xfId="12929" xr:uid="{00000000-0005-0000-0000-0000EF380000}"/>
    <cellStyle name="Izlaz 2 3 13 9 2 3 2" xfId="12930" xr:uid="{00000000-0005-0000-0000-0000F0380000}"/>
    <cellStyle name="Izlaz 2 3 13 9 2 4" xfId="12931" xr:uid="{00000000-0005-0000-0000-0000F1380000}"/>
    <cellStyle name="Izlaz 2 3 13 9 2 4 2" xfId="12932" xr:uid="{00000000-0005-0000-0000-0000F2380000}"/>
    <cellStyle name="Izlaz 2 3 13 9 2 5" xfId="12933" xr:uid="{00000000-0005-0000-0000-0000F3380000}"/>
    <cellStyle name="Izlaz 2 3 13 9 3" xfId="12934" xr:uid="{00000000-0005-0000-0000-0000F4380000}"/>
    <cellStyle name="Izlaz 2 3 13 9 3 2" xfId="12935" xr:uid="{00000000-0005-0000-0000-0000F5380000}"/>
    <cellStyle name="Izlaz 2 3 13 9 3 2 2" xfId="12936" xr:uid="{00000000-0005-0000-0000-0000F6380000}"/>
    <cellStyle name="Izlaz 2 3 13 9 3 3" xfId="12937" xr:uid="{00000000-0005-0000-0000-0000F7380000}"/>
    <cellStyle name="Izlaz 2 3 13 9 3 3 2" xfId="12938" xr:uid="{00000000-0005-0000-0000-0000F8380000}"/>
    <cellStyle name="Izlaz 2 3 13 9 3 4" xfId="12939" xr:uid="{00000000-0005-0000-0000-0000F9380000}"/>
    <cellStyle name="Izlaz 2 3 13 9 4" xfId="49905" xr:uid="{00000000-0005-0000-0000-0000FA380000}"/>
    <cellStyle name="Izlaz 2 3 14" xfId="12940" xr:uid="{00000000-0005-0000-0000-0000FB380000}"/>
    <cellStyle name="Izlaz 2 3 14 10" xfId="12941" xr:uid="{00000000-0005-0000-0000-0000FC380000}"/>
    <cellStyle name="Izlaz 2 3 14 10 2" xfId="12942" xr:uid="{00000000-0005-0000-0000-0000FD380000}"/>
    <cellStyle name="Izlaz 2 3 14 10 2 2" xfId="12943" xr:uid="{00000000-0005-0000-0000-0000FE380000}"/>
    <cellStyle name="Izlaz 2 3 14 10 2 2 2" xfId="12944" xr:uid="{00000000-0005-0000-0000-0000FF380000}"/>
    <cellStyle name="Izlaz 2 3 14 10 2 3" xfId="12945" xr:uid="{00000000-0005-0000-0000-000000390000}"/>
    <cellStyle name="Izlaz 2 3 14 10 2 3 2" xfId="12946" xr:uid="{00000000-0005-0000-0000-000001390000}"/>
    <cellStyle name="Izlaz 2 3 14 10 2 4" xfId="12947" xr:uid="{00000000-0005-0000-0000-000002390000}"/>
    <cellStyle name="Izlaz 2 3 14 10 2 4 2" xfId="12948" xr:uid="{00000000-0005-0000-0000-000003390000}"/>
    <cellStyle name="Izlaz 2 3 14 10 2 5" xfId="12949" xr:uid="{00000000-0005-0000-0000-000004390000}"/>
    <cellStyle name="Izlaz 2 3 14 10 3" xfId="12950" xr:uid="{00000000-0005-0000-0000-000005390000}"/>
    <cellStyle name="Izlaz 2 3 14 10 3 2" xfId="12951" xr:uid="{00000000-0005-0000-0000-000006390000}"/>
    <cellStyle name="Izlaz 2 3 14 10 3 2 2" xfId="12952" xr:uid="{00000000-0005-0000-0000-000007390000}"/>
    <cellStyle name="Izlaz 2 3 14 10 3 3" xfId="12953" xr:uid="{00000000-0005-0000-0000-000008390000}"/>
    <cellStyle name="Izlaz 2 3 14 10 3 3 2" xfId="12954" xr:uid="{00000000-0005-0000-0000-000009390000}"/>
    <cellStyle name="Izlaz 2 3 14 10 3 4" xfId="12955" xr:uid="{00000000-0005-0000-0000-00000A390000}"/>
    <cellStyle name="Izlaz 2 3 14 10 4" xfId="51019" xr:uid="{00000000-0005-0000-0000-00000B390000}"/>
    <cellStyle name="Izlaz 2 3 14 11" xfId="12956" xr:uid="{00000000-0005-0000-0000-00000C390000}"/>
    <cellStyle name="Izlaz 2 3 14 11 2" xfId="12957" xr:uid="{00000000-0005-0000-0000-00000D390000}"/>
    <cellStyle name="Izlaz 2 3 14 11 2 2" xfId="12958" xr:uid="{00000000-0005-0000-0000-00000E390000}"/>
    <cellStyle name="Izlaz 2 3 14 11 3" xfId="12959" xr:uid="{00000000-0005-0000-0000-00000F390000}"/>
    <cellStyle name="Izlaz 2 3 14 11 3 2" xfId="12960" xr:uid="{00000000-0005-0000-0000-000010390000}"/>
    <cellStyle name="Izlaz 2 3 14 11 4" xfId="12961" xr:uid="{00000000-0005-0000-0000-000011390000}"/>
    <cellStyle name="Izlaz 2 3 14 11 4 2" xfId="12962" xr:uid="{00000000-0005-0000-0000-000012390000}"/>
    <cellStyle name="Izlaz 2 3 14 11 5" xfId="12963" xr:uid="{00000000-0005-0000-0000-000013390000}"/>
    <cellStyle name="Izlaz 2 3 14 12" xfId="12964" xr:uid="{00000000-0005-0000-0000-000014390000}"/>
    <cellStyle name="Izlaz 2 3 14 12 2" xfId="12965" xr:uid="{00000000-0005-0000-0000-000015390000}"/>
    <cellStyle name="Izlaz 2 3 14 12 2 2" xfId="12966" xr:uid="{00000000-0005-0000-0000-000016390000}"/>
    <cellStyle name="Izlaz 2 3 14 12 3" xfId="12967" xr:uid="{00000000-0005-0000-0000-000017390000}"/>
    <cellStyle name="Izlaz 2 3 14 12 3 2" xfId="12968" xr:uid="{00000000-0005-0000-0000-000018390000}"/>
    <cellStyle name="Izlaz 2 3 14 12 4" xfId="12969" xr:uid="{00000000-0005-0000-0000-000019390000}"/>
    <cellStyle name="Izlaz 2 3 14 13" xfId="47353" xr:uid="{00000000-0005-0000-0000-00001A390000}"/>
    <cellStyle name="Izlaz 2 3 14 2" xfId="12970" xr:uid="{00000000-0005-0000-0000-00001B390000}"/>
    <cellStyle name="Izlaz 2 3 14 2 2" xfId="12971" xr:uid="{00000000-0005-0000-0000-00001C390000}"/>
    <cellStyle name="Izlaz 2 3 14 2 2 2" xfId="12972" xr:uid="{00000000-0005-0000-0000-00001D390000}"/>
    <cellStyle name="Izlaz 2 3 14 2 2 2 2" xfId="12973" xr:uid="{00000000-0005-0000-0000-00001E390000}"/>
    <cellStyle name="Izlaz 2 3 14 2 2 3" xfId="12974" xr:uid="{00000000-0005-0000-0000-00001F390000}"/>
    <cellStyle name="Izlaz 2 3 14 2 2 3 2" xfId="12975" xr:uid="{00000000-0005-0000-0000-000020390000}"/>
    <cellStyle name="Izlaz 2 3 14 2 2 4" xfId="12976" xr:uid="{00000000-0005-0000-0000-000021390000}"/>
    <cellStyle name="Izlaz 2 3 14 2 2 4 2" xfId="12977" xr:uid="{00000000-0005-0000-0000-000022390000}"/>
    <cellStyle name="Izlaz 2 3 14 2 2 5" xfId="12978" xr:uid="{00000000-0005-0000-0000-000023390000}"/>
    <cellStyle name="Izlaz 2 3 14 2 3" xfId="12979" xr:uid="{00000000-0005-0000-0000-000024390000}"/>
    <cellStyle name="Izlaz 2 3 14 2 3 2" xfId="12980" xr:uid="{00000000-0005-0000-0000-000025390000}"/>
    <cellStyle name="Izlaz 2 3 14 2 3 2 2" xfId="12981" xr:uid="{00000000-0005-0000-0000-000026390000}"/>
    <cellStyle name="Izlaz 2 3 14 2 3 3" xfId="12982" xr:uid="{00000000-0005-0000-0000-000027390000}"/>
    <cellStyle name="Izlaz 2 3 14 2 3 3 2" xfId="12983" xr:uid="{00000000-0005-0000-0000-000028390000}"/>
    <cellStyle name="Izlaz 2 3 14 2 3 4" xfId="12984" xr:uid="{00000000-0005-0000-0000-000029390000}"/>
    <cellStyle name="Izlaz 2 3 14 2 4" xfId="47962" xr:uid="{00000000-0005-0000-0000-00002A390000}"/>
    <cellStyle name="Izlaz 2 3 14 3" xfId="12985" xr:uid="{00000000-0005-0000-0000-00002B390000}"/>
    <cellStyle name="Izlaz 2 3 14 3 2" xfId="12986" xr:uid="{00000000-0005-0000-0000-00002C390000}"/>
    <cellStyle name="Izlaz 2 3 14 3 2 2" xfId="12987" xr:uid="{00000000-0005-0000-0000-00002D390000}"/>
    <cellStyle name="Izlaz 2 3 14 3 2 2 2" xfId="12988" xr:uid="{00000000-0005-0000-0000-00002E390000}"/>
    <cellStyle name="Izlaz 2 3 14 3 2 3" xfId="12989" xr:uid="{00000000-0005-0000-0000-00002F390000}"/>
    <cellStyle name="Izlaz 2 3 14 3 2 3 2" xfId="12990" xr:uid="{00000000-0005-0000-0000-000030390000}"/>
    <cellStyle name="Izlaz 2 3 14 3 2 4" xfId="12991" xr:uid="{00000000-0005-0000-0000-000031390000}"/>
    <cellStyle name="Izlaz 2 3 14 3 2 4 2" xfId="12992" xr:uid="{00000000-0005-0000-0000-000032390000}"/>
    <cellStyle name="Izlaz 2 3 14 3 2 5" xfId="12993" xr:uid="{00000000-0005-0000-0000-000033390000}"/>
    <cellStyle name="Izlaz 2 3 14 3 3" xfId="12994" xr:uid="{00000000-0005-0000-0000-000034390000}"/>
    <cellStyle name="Izlaz 2 3 14 3 3 2" xfId="12995" xr:uid="{00000000-0005-0000-0000-000035390000}"/>
    <cellStyle name="Izlaz 2 3 14 3 3 2 2" xfId="12996" xr:uid="{00000000-0005-0000-0000-000036390000}"/>
    <cellStyle name="Izlaz 2 3 14 3 3 3" xfId="12997" xr:uid="{00000000-0005-0000-0000-000037390000}"/>
    <cellStyle name="Izlaz 2 3 14 3 3 3 2" xfId="12998" xr:uid="{00000000-0005-0000-0000-000038390000}"/>
    <cellStyle name="Izlaz 2 3 14 3 3 4" xfId="12999" xr:uid="{00000000-0005-0000-0000-000039390000}"/>
    <cellStyle name="Izlaz 2 3 14 3 4" xfId="48371" xr:uid="{00000000-0005-0000-0000-00003A390000}"/>
    <cellStyle name="Izlaz 2 3 14 4" xfId="13000" xr:uid="{00000000-0005-0000-0000-00003B390000}"/>
    <cellStyle name="Izlaz 2 3 14 4 2" xfId="13001" xr:uid="{00000000-0005-0000-0000-00003C390000}"/>
    <cellStyle name="Izlaz 2 3 14 4 2 2" xfId="13002" xr:uid="{00000000-0005-0000-0000-00003D390000}"/>
    <cellStyle name="Izlaz 2 3 14 4 2 2 2" xfId="13003" xr:uid="{00000000-0005-0000-0000-00003E390000}"/>
    <cellStyle name="Izlaz 2 3 14 4 2 3" xfId="13004" xr:uid="{00000000-0005-0000-0000-00003F390000}"/>
    <cellStyle name="Izlaz 2 3 14 4 2 3 2" xfId="13005" xr:uid="{00000000-0005-0000-0000-000040390000}"/>
    <cellStyle name="Izlaz 2 3 14 4 2 4" xfId="13006" xr:uid="{00000000-0005-0000-0000-000041390000}"/>
    <cellStyle name="Izlaz 2 3 14 4 2 4 2" xfId="13007" xr:uid="{00000000-0005-0000-0000-000042390000}"/>
    <cellStyle name="Izlaz 2 3 14 4 2 5" xfId="13008" xr:uid="{00000000-0005-0000-0000-000043390000}"/>
    <cellStyle name="Izlaz 2 3 14 4 3" xfId="13009" xr:uid="{00000000-0005-0000-0000-000044390000}"/>
    <cellStyle name="Izlaz 2 3 14 4 3 2" xfId="13010" xr:uid="{00000000-0005-0000-0000-000045390000}"/>
    <cellStyle name="Izlaz 2 3 14 4 3 2 2" xfId="13011" xr:uid="{00000000-0005-0000-0000-000046390000}"/>
    <cellStyle name="Izlaz 2 3 14 4 3 3" xfId="13012" xr:uid="{00000000-0005-0000-0000-000047390000}"/>
    <cellStyle name="Izlaz 2 3 14 4 3 3 2" xfId="13013" xr:uid="{00000000-0005-0000-0000-000048390000}"/>
    <cellStyle name="Izlaz 2 3 14 4 3 4" xfId="13014" xr:uid="{00000000-0005-0000-0000-000049390000}"/>
    <cellStyle name="Izlaz 2 3 14 4 4" xfId="48772" xr:uid="{00000000-0005-0000-0000-00004A390000}"/>
    <cellStyle name="Izlaz 2 3 14 5" xfId="13015" xr:uid="{00000000-0005-0000-0000-00004B390000}"/>
    <cellStyle name="Izlaz 2 3 14 5 2" xfId="13016" xr:uid="{00000000-0005-0000-0000-00004C390000}"/>
    <cellStyle name="Izlaz 2 3 14 5 2 2" xfId="13017" xr:uid="{00000000-0005-0000-0000-00004D390000}"/>
    <cellStyle name="Izlaz 2 3 14 5 2 2 2" xfId="13018" xr:uid="{00000000-0005-0000-0000-00004E390000}"/>
    <cellStyle name="Izlaz 2 3 14 5 2 3" xfId="13019" xr:uid="{00000000-0005-0000-0000-00004F390000}"/>
    <cellStyle name="Izlaz 2 3 14 5 2 3 2" xfId="13020" xr:uid="{00000000-0005-0000-0000-000050390000}"/>
    <cellStyle name="Izlaz 2 3 14 5 2 4" xfId="13021" xr:uid="{00000000-0005-0000-0000-000051390000}"/>
    <cellStyle name="Izlaz 2 3 14 5 2 4 2" xfId="13022" xr:uid="{00000000-0005-0000-0000-000052390000}"/>
    <cellStyle name="Izlaz 2 3 14 5 2 5" xfId="13023" xr:uid="{00000000-0005-0000-0000-000053390000}"/>
    <cellStyle name="Izlaz 2 3 14 5 3" xfId="13024" xr:uid="{00000000-0005-0000-0000-000054390000}"/>
    <cellStyle name="Izlaz 2 3 14 5 3 2" xfId="13025" xr:uid="{00000000-0005-0000-0000-000055390000}"/>
    <cellStyle name="Izlaz 2 3 14 5 3 2 2" xfId="13026" xr:uid="{00000000-0005-0000-0000-000056390000}"/>
    <cellStyle name="Izlaz 2 3 14 5 3 3" xfId="13027" xr:uid="{00000000-0005-0000-0000-000057390000}"/>
    <cellStyle name="Izlaz 2 3 14 5 3 3 2" xfId="13028" xr:uid="{00000000-0005-0000-0000-000058390000}"/>
    <cellStyle name="Izlaz 2 3 14 5 3 4" xfId="13029" xr:uid="{00000000-0005-0000-0000-000059390000}"/>
    <cellStyle name="Izlaz 2 3 14 5 4" xfId="49050" xr:uid="{00000000-0005-0000-0000-00005A390000}"/>
    <cellStyle name="Izlaz 2 3 14 6" xfId="13030" xr:uid="{00000000-0005-0000-0000-00005B390000}"/>
    <cellStyle name="Izlaz 2 3 14 6 2" xfId="13031" xr:uid="{00000000-0005-0000-0000-00005C390000}"/>
    <cellStyle name="Izlaz 2 3 14 6 2 2" xfId="13032" xr:uid="{00000000-0005-0000-0000-00005D390000}"/>
    <cellStyle name="Izlaz 2 3 14 6 2 2 2" xfId="13033" xr:uid="{00000000-0005-0000-0000-00005E390000}"/>
    <cellStyle name="Izlaz 2 3 14 6 2 3" xfId="13034" xr:uid="{00000000-0005-0000-0000-00005F390000}"/>
    <cellStyle name="Izlaz 2 3 14 6 2 3 2" xfId="13035" xr:uid="{00000000-0005-0000-0000-000060390000}"/>
    <cellStyle name="Izlaz 2 3 14 6 2 4" xfId="13036" xr:uid="{00000000-0005-0000-0000-000061390000}"/>
    <cellStyle name="Izlaz 2 3 14 6 2 4 2" xfId="13037" xr:uid="{00000000-0005-0000-0000-000062390000}"/>
    <cellStyle name="Izlaz 2 3 14 6 2 5" xfId="13038" xr:uid="{00000000-0005-0000-0000-000063390000}"/>
    <cellStyle name="Izlaz 2 3 14 6 3" xfId="13039" xr:uid="{00000000-0005-0000-0000-000064390000}"/>
    <cellStyle name="Izlaz 2 3 14 6 3 2" xfId="13040" xr:uid="{00000000-0005-0000-0000-000065390000}"/>
    <cellStyle name="Izlaz 2 3 14 6 3 2 2" xfId="13041" xr:uid="{00000000-0005-0000-0000-000066390000}"/>
    <cellStyle name="Izlaz 2 3 14 6 3 3" xfId="13042" xr:uid="{00000000-0005-0000-0000-000067390000}"/>
    <cellStyle name="Izlaz 2 3 14 6 3 3 2" xfId="13043" xr:uid="{00000000-0005-0000-0000-000068390000}"/>
    <cellStyle name="Izlaz 2 3 14 6 3 4" xfId="13044" xr:uid="{00000000-0005-0000-0000-000069390000}"/>
    <cellStyle name="Izlaz 2 3 14 6 4" xfId="49346" xr:uid="{00000000-0005-0000-0000-00006A390000}"/>
    <cellStyle name="Izlaz 2 3 14 7" xfId="13045" xr:uid="{00000000-0005-0000-0000-00006B390000}"/>
    <cellStyle name="Izlaz 2 3 14 7 2" xfId="13046" xr:uid="{00000000-0005-0000-0000-00006C390000}"/>
    <cellStyle name="Izlaz 2 3 14 7 2 2" xfId="13047" xr:uid="{00000000-0005-0000-0000-00006D390000}"/>
    <cellStyle name="Izlaz 2 3 14 7 2 2 2" xfId="13048" xr:uid="{00000000-0005-0000-0000-00006E390000}"/>
    <cellStyle name="Izlaz 2 3 14 7 2 3" xfId="13049" xr:uid="{00000000-0005-0000-0000-00006F390000}"/>
    <cellStyle name="Izlaz 2 3 14 7 2 3 2" xfId="13050" xr:uid="{00000000-0005-0000-0000-000070390000}"/>
    <cellStyle name="Izlaz 2 3 14 7 2 4" xfId="13051" xr:uid="{00000000-0005-0000-0000-000071390000}"/>
    <cellStyle name="Izlaz 2 3 14 7 2 4 2" xfId="13052" xr:uid="{00000000-0005-0000-0000-000072390000}"/>
    <cellStyle name="Izlaz 2 3 14 7 2 5" xfId="13053" xr:uid="{00000000-0005-0000-0000-000073390000}"/>
    <cellStyle name="Izlaz 2 3 14 7 3" xfId="13054" xr:uid="{00000000-0005-0000-0000-000074390000}"/>
    <cellStyle name="Izlaz 2 3 14 7 3 2" xfId="13055" xr:uid="{00000000-0005-0000-0000-000075390000}"/>
    <cellStyle name="Izlaz 2 3 14 7 3 2 2" xfId="13056" xr:uid="{00000000-0005-0000-0000-000076390000}"/>
    <cellStyle name="Izlaz 2 3 14 7 3 3" xfId="13057" xr:uid="{00000000-0005-0000-0000-000077390000}"/>
    <cellStyle name="Izlaz 2 3 14 7 3 3 2" xfId="13058" xr:uid="{00000000-0005-0000-0000-000078390000}"/>
    <cellStyle name="Izlaz 2 3 14 7 3 4" xfId="13059" xr:uid="{00000000-0005-0000-0000-000079390000}"/>
    <cellStyle name="Izlaz 2 3 14 7 4" xfId="49738" xr:uid="{00000000-0005-0000-0000-00007A390000}"/>
    <cellStyle name="Izlaz 2 3 14 8" xfId="13060" xr:uid="{00000000-0005-0000-0000-00007B390000}"/>
    <cellStyle name="Izlaz 2 3 14 8 2" xfId="13061" xr:uid="{00000000-0005-0000-0000-00007C390000}"/>
    <cellStyle name="Izlaz 2 3 14 8 2 2" xfId="13062" xr:uid="{00000000-0005-0000-0000-00007D390000}"/>
    <cellStyle name="Izlaz 2 3 14 8 2 2 2" xfId="13063" xr:uid="{00000000-0005-0000-0000-00007E390000}"/>
    <cellStyle name="Izlaz 2 3 14 8 2 3" xfId="13064" xr:uid="{00000000-0005-0000-0000-00007F390000}"/>
    <cellStyle name="Izlaz 2 3 14 8 2 3 2" xfId="13065" xr:uid="{00000000-0005-0000-0000-000080390000}"/>
    <cellStyle name="Izlaz 2 3 14 8 2 4" xfId="13066" xr:uid="{00000000-0005-0000-0000-000081390000}"/>
    <cellStyle name="Izlaz 2 3 14 8 2 4 2" xfId="13067" xr:uid="{00000000-0005-0000-0000-000082390000}"/>
    <cellStyle name="Izlaz 2 3 14 8 2 5" xfId="13068" xr:uid="{00000000-0005-0000-0000-000083390000}"/>
    <cellStyle name="Izlaz 2 3 14 8 3" xfId="13069" xr:uid="{00000000-0005-0000-0000-000084390000}"/>
    <cellStyle name="Izlaz 2 3 14 8 3 2" xfId="13070" xr:uid="{00000000-0005-0000-0000-000085390000}"/>
    <cellStyle name="Izlaz 2 3 14 8 3 2 2" xfId="13071" xr:uid="{00000000-0005-0000-0000-000086390000}"/>
    <cellStyle name="Izlaz 2 3 14 8 3 3" xfId="13072" xr:uid="{00000000-0005-0000-0000-000087390000}"/>
    <cellStyle name="Izlaz 2 3 14 8 3 3 2" xfId="13073" xr:uid="{00000000-0005-0000-0000-000088390000}"/>
    <cellStyle name="Izlaz 2 3 14 8 3 4" xfId="13074" xr:uid="{00000000-0005-0000-0000-000089390000}"/>
    <cellStyle name="Izlaz 2 3 14 8 4" xfId="50184" xr:uid="{00000000-0005-0000-0000-00008A390000}"/>
    <cellStyle name="Izlaz 2 3 14 9" xfId="13075" xr:uid="{00000000-0005-0000-0000-00008B390000}"/>
    <cellStyle name="Izlaz 2 3 14 9 2" xfId="13076" xr:uid="{00000000-0005-0000-0000-00008C390000}"/>
    <cellStyle name="Izlaz 2 3 14 9 2 2" xfId="13077" xr:uid="{00000000-0005-0000-0000-00008D390000}"/>
    <cellStyle name="Izlaz 2 3 14 9 2 2 2" xfId="13078" xr:uid="{00000000-0005-0000-0000-00008E390000}"/>
    <cellStyle name="Izlaz 2 3 14 9 2 3" xfId="13079" xr:uid="{00000000-0005-0000-0000-00008F390000}"/>
    <cellStyle name="Izlaz 2 3 14 9 2 3 2" xfId="13080" xr:uid="{00000000-0005-0000-0000-000090390000}"/>
    <cellStyle name="Izlaz 2 3 14 9 2 4" xfId="13081" xr:uid="{00000000-0005-0000-0000-000091390000}"/>
    <cellStyle name="Izlaz 2 3 14 9 2 4 2" xfId="13082" xr:uid="{00000000-0005-0000-0000-000092390000}"/>
    <cellStyle name="Izlaz 2 3 14 9 2 5" xfId="13083" xr:uid="{00000000-0005-0000-0000-000093390000}"/>
    <cellStyle name="Izlaz 2 3 14 9 3" xfId="13084" xr:uid="{00000000-0005-0000-0000-000094390000}"/>
    <cellStyle name="Izlaz 2 3 14 9 3 2" xfId="13085" xr:uid="{00000000-0005-0000-0000-000095390000}"/>
    <cellStyle name="Izlaz 2 3 14 9 3 2 2" xfId="13086" xr:uid="{00000000-0005-0000-0000-000096390000}"/>
    <cellStyle name="Izlaz 2 3 14 9 3 3" xfId="13087" xr:uid="{00000000-0005-0000-0000-000097390000}"/>
    <cellStyle name="Izlaz 2 3 14 9 3 3 2" xfId="13088" xr:uid="{00000000-0005-0000-0000-000098390000}"/>
    <cellStyle name="Izlaz 2 3 14 9 3 4" xfId="13089" xr:uid="{00000000-0005-0000-0000-000099390000}"/>
    <cellStyle name="Izlaz 2 3 14 9 4" xfId="50592" xr:uid="{00000000-0005-0000-0000-00009A390000}"/>
    <cellStyle name="Izlaz 2 3 15" xfId="13090" xr:uid="{00000000-0005-0000-0000-00009B390000}"/>
    <cellStyle name="Izlaz 2 3 15 2" xfId="13091" xr:uid="{00000000-0005-0000-0000-00009C390000}"/>
    <cellStyle name="Izlaz 2 3 15 2 2" xfId="13092" xr:uid="{00000000-0005-0000-0000-00009D390000}"/>
    <cellStyle name="Izlaz 2 3 15 2 2 2" xfId="13093" xr:uid="{00000000-0005-0000-0000-00009E390000}"/>
    <cellStyle name="Izlaz 2 3 15 2 3" xfId="13094" xr:uid="{00000000-0005-0000-0000-00009F390000}"/>
    <cellStyle name="Izlaz 2 3 15 2 3 2" xfId="13095" xr:uid="{00000000-0005-0000-0000-0000A0390000}"/>
    <cellStyle name="Izlaz 2 3 15 2 4" xfId="13096" xr:uid="{00000000-0005-0000-0000-0000A1390000}"/>
    <cellStyle name="Izlaz 2 3 15 2 4 2" xfId="13097" xr:uid="{00000000-0005-0000-0000-0000A2390000}"/>
    <cellStyle name="Izlaz 2 3 15 2 5" xfId="13098" xr:uid="{00000000-0005-0000-0000-0000A3390000}"/>
    <cellStyle name="Izlaz 2 3 15 3" xfId="13099" xr:uid="{00000000-0005-0000-0000-0000A4390000}"/>
    <cellStyle name="Izlaz 2 3 15 3 2" xfId="13100" xr:uid="{00000000-0005-0000-0000-0000A5390000}"/>
    <cellStyle name="Izlaz 2 3 15 3 2 2" xfId="13101" xr:uid="{00000000-0005-0000-0000-0000A6390000}"/>
    <cellStyle name="Izlaz 2 3 15 3 3" xfId="13102" xr:uid="{00000000-0005-0000-0000-0000A7390000}"/>
    <cellStyle name="Izlaz 2 3 15 3 3 2" xfId="13103" xr:uid="{00000000-0005-0000-0000-0000A8390000}"/>
    <cellStyle name="Izlaz 2 3 15 3 4" xfId="13104" xr:uid="{00000000-0005-0000-0000-0000A9390000}"/>
    <cellStyle name="Izlaz 2 3 15 4" xfId="46941" xr:uid="{00000000-0005-0000-0000-0000AA390000}"/>
    <cellStyle name="Izlaz 2 3 16" xfId="13105" xr:uid="{00000000-0005-0000-0000-0000AB390000}"/>
    <cellStyle name="Izlaz 2 3 16 2" xfId="13106" xr:uid="{00000000-0005-0000-0000-0000AC390000}"/>
    <cellStyle name="Izlaz 2 3 16 2 2" xfId="13107" xr:uid="{00000000-0005-0000-0000-0000AD390000}"/>
    <cellStyle name="Izlaz 2 3 16 2 2 2" xfId="13108" xr:uid="{00000000-0005-0000-0000-0000AE390000}"/>
    <cellStyle name="Izlaz 2 3 16 2 3" xfId="13109" xr:uid="{00000000-0005-0000-0000-0000AF390000}"/>
    <cellStyle name="Izlaz 2 3 16 2 3 2" xfId="13110" xr:uid="{00000000-0005-0000-0000-0000B0390000}"/>
    <cellStyle name="Izlaz 2 3 16 2 4" xfId="13111" xr:uid="{00000000-0005-0000-0000-0000B1390000}"/>
    <cellStyle name="Izlaz 2 3 16 2 4 2" xfId="13112" xr:uid="{00000000-0005-0000-0000-0000B2390000}"/>
    <cellStyle name="Izlaz 2 3 16 2 5" xfId="13113" xr:uid="{00000000-0005-0000-0000-0000B3390000}"/>
    <cellStyle name="Izlaz 2 3 16 3" xfId="13114" xr:uid="{00000000-0005-0000-0000-0000B4390000}"/>
    <cellStyle name="Izlaz 2 3 16 3 2" xfId="13115" xr:uid="{00000000-0005-0000-0000-0000B5390000}"/>
    <cellStyle name="Izlaz 2 3 16 3 2 2" xfId="13116" xr:uid="{00000000-0005-0000-0000-0000B6390000}"/>
    <cellStyle name="Izlaz 2 3 16 3 3" xfId="13117" xr:uid="{00000000-0005-0000-0000-0000B7390000}"/>
    <cellStyle name="Izlaz 2 3 16 3 3 2" xfId="13118" xr:uid="{00000000-0005-0000-0000-0000B8390000}"/>
    <cellStyle name="Izlaz 2 3 16 3 4" xfId="13119" xr:uid="{00000000-0005-0000-0000-0000B9390000}"/>
    <cellStyle name="Izlaz 2 3 16 4" xfId="47527" xr:uid="{00000000-0005-0000-0000-0000BA390000}"/>
    <cellStyle name="Izlaz 2 3 17" xfId="13120" xr:uid="{00000000-0005-0000-0000-0000BB390000}"/>
    <cellStyle name="Izlaz 2 3 17 2" xfId="13121" xr:uid="{00000000-0005-0000-0000-0000BC390000}"/>
    <cellStyle name="Izlaz 2 3 17 2 2" xfId="13122" xr:uid="{00000000-0005-0000-0000-0000BD390000}"/>
    <cellStyle name="Izlaz 2 3 17 2 2 2" xfId="13123" xr:uid="{00000000-0005-0000-0000-0000BE390000}"/>
    <cellStyle name="Izlaz 2 3 17 2 3" xfId="13124" xr:uid="{00000000-0005-0000-0000-0000BF390000}"/>
    <cellStyle name="Izlaz 2 3 17 2 3 2" xfId="13125" xr:uid="{00000000-0005-0000-0000-0000C0390000}"/>
    <cellStyle name="Izlaz 2 3 17 2 4" xfId="13126" xr:uid="{00000000-0005-0000-0000-0000C1390000}"/>
    <cellStyle name="Izlaz 2 3 17 2 4 2" xfId="13127" xr:uid="{00000000-0005-0000-0000-0000C2390000}"/>
    <cellStyle name="Izlaz 2 3 17 2 5" xfId="13128" xr:uid="{00000000-0005-0000-0000-0000C3390000}"/>
    <cellStyle name="Izlaz 2 3 17 3" xfId="13129" xr:uid="{00000000-0005-0000-0000-0000C4390000}"/>
    <cellStyle name="Izlaz 2 3 17 3 2" xfId="13130" xr:uid="{00000000-0005-0000-0000-0000C5390000}"/>
    <cellStyle name="Izlaz 2 3 17 3 2 2" xfId="13131" xr:uid="{00000000-0005-0000-0000-0000C6390000}"/>
    <cellStyle name="Izlaz 2 3 17 3 3" xfId="13132" xr:uid="{00000000-0005-0000-0000-0000C7390000}"/>
    <cellStyle name="Izlaz 2 3 17 3 3 2" xfId="13133" xr:uid="{00000000-0005-0000-0000-0000C8390000}"/>
    <cellStyle name="Izlaz 2 3 17 3 4" xfId="13134" xr:uid="{00000000-0005-0000-0000-0000C9390000}"/>
    <cellStyle name="Izlaz 2 3 17 4" xfId="47457" xr:uid="{00000000-0005-0000-0000-0000CA390000}"/>
    <cellStyle name="Izlaz 2 3 18" xfId="13135" xr:uid="{00000000-0005-0000-0000-0000CB390000}"/>
    <cellStyle name="Izlaz 2 3 18 2" xfId="13136" xr:uid="{00000000-0005-0000-0000-0000CC390000}"/>
    <cellStyle name="Izlaz 2 3 18 2 2" xfId="13137" xr:uid="{00000000-0005-0000-0000-0000CD390000}"/>
    <cellStyle name="Izlaz 2 3 18 2 2 2" xfId="13138" xr:uid="{00000000-0005-0000-0000-0000CE390000}"/>
    <cellStyle name="Izlaz 2 3 18 2 3" xfId="13139" xr:uid="{00000000-0005-0000-0000-0000CF390000}"/>
    <cellStyle name="Izlaz 2 3 18 2 3 2" xfId="13140" xr:uid="{00000000-0005-0000-0000-0000D0390000}"/>
    <cellStyle name="Izlaz 2 3 18 2 4" xfId="13141" xr:uid="{00000000-0005-0000-0000-0000D1390000}"/>
    <cellStyle name="Izlaz 2 3 18 2 4 2" xfId="13142" xr:uid="{00000000-0005-0000-0000-0000D2390000}"/>
    <cellStyle name="Izlaz 2 3 18 2 5" xfId="13143" xr:uid="{00000000-0005-0000-0000-0000D3390000}"/>
    <cellStyle name="Izlaz 2 3 18 3" xfId="13144" xr:uid="{00000000-0005-0000-0000-0000D4390000}"/>
    <cellStyle name="Izlaz 2 3 18 3 2" xfId="13145" xr:uid="{00000000-0005-0000-0000-0000D5390000}"/>
    <cellStyle name="Izlaz 2 3 18 3 2 2" xfId="13146" xr:uid="{00000000-0005-0000-0000-0000D6390000}"/>
    <cellStyle name="Izlaz 2 3 18 3 3" xfId="13147" xr:uid="{00000000-0005-0000-0000-0000D7390000}"/>
    <cellStyle name="Izlaz 2 3 18 3 3 2" xfId="13148" xr:uid="{00000000-0005-0000-0000-0000D8390000}"/>
    <cellStyle name="Izlaz 2 3 18 3 4" xfId="13149" xr:uid="{00000000-0005-0000-0000-0000D9390000}"/>
    <cellStyle name="Izlaz 2 3 18 4" xfId="47464" xr:uid="{00000000-0005-0000-0000-0000DA390000}"/>
    <cellStyle name="Izlaz 2 3 19" xfId="13150" xr:uid="{00000000-0005-0000-0000-0000DB390000}"/>
    <cellStyle name="Izlaz 2 3 19 2" xfId="13151" xr:uid="{00000000-0005-0000-0000-0000DC390000}"/>
    <cellStyle name="Izlaz 2 3 19 2 2" xfId="13152" xr:uid="{00000000-0005-0000-0000-0000DD390000}"/>
    <cellStyle name="Izlaz 2 3 19 2 2 2" xfId="13153" xr:uid="{00000000-0005-0000-0000-0000DE390000}"/>
    <cellStyle name="Izlaz 2 3 19 2 3" xfId="13154" xr:uid="{00000000-0005-0000-0000-0000DF390000}"/>
    <cellStyle name="Izlaz 2 3 19 2 3 2" xfId="13155" xr:uid="{00000000-0005-0000-0000-0000E0390000}"/>
    <cellStyle name="Izlaz 2 3 19 2 4" xfId="13156" xr:uid="{00000000-0005-0000-0000-0000E1390000}"/>
    <cellStyle name="Izlaz 2 3 19 2 4 2" xfId="13157" xr:uid="{00000000-0005-0000-0000-0000E2390000}"/>
    <cellStyle name="Izlaz 2 3 19 2 5" xfId="13158" xr:uid="{00000000-0005-0000-0000-0000E3390000}"/>
    <cellStyle name="Izlaz 2 3 19 3" xfId="13159" xr:uid="{00000000-0005-0000-0000-0000E4390000}"/>
    <cellStyle name="Izlaz 2 3 19 3 2" xfId="13160" xr:uid="{00000000-0005-0000-0000-0000E5390000}"/>
    <cellStyle name="Izlaz 2 3 19 3 2 2" xfId="13161" xr:uid="{00000000-0005-0000-0000-0000E6390000}"/>
    <cellStyle name="Izlaz 2 3 19 3 3" xfId="13162" xr:uid="{00000000-0005-0000-0000-0000E7390000}"/>
    <cellStyle name="Izlaz 2 3 19 3 3 2" xfId="13163" xr:uid="{00000000-0005-0000-0000-0000E8390000}"/>
    <cellStyle name="Izlaz 2 3 19 3 4" xfId="13164" xr:uid="{00000000-0005-0000-0000-0000E9390000}"/>
    <cellStyle name="Izlaz 2 3 19 4" xfId="47416" xr:uid="{00000000-0005-0000-0000-0000EA390000}"/>
    <cellStyle name="Izlaz 2 3 2" xfId="13165" xr:uid="{00000000-0005-0000-0000-0000EB390000}"/>
    <cellStyle name="Izlaz 2 3 2 10" xfId="13166" xr:uid="{00000000-0005-0000-0000-0000EC390000}"/>
    <cellStyle name="Izlaz 2 3 2 10 2" xfId="13167" xr:uid="{00000000-0005-0000-0000-0000ED390000}"/>
    <cellStyle name="Izlaz 2 3 2 10 2 2" xfId="13168" xr:uid="{00000000-0005-0000-0000-0000EE390000}"/>
    <cellStyle name="Izlaz 2 3 2 10 2 2 2" xfId="13169" xr:uid="{00000000-0005-0000-0000-0000EF390000}"/>
    <cellStyle name="Izlaz 2 3 2 10 2 3" xfId="13170" xr:uid="{00000000-0005-0000-0000-0000F0390000}"/>
    <cellStyle name="Izlaz 2 3 2 10 2 3 2" xfId="13171" xr:uid="{00000000-0005-0000-0000-0000F1390000}"/>
    <cellStyle name="Izlaz 2 3 2 10 2 4" xfId="13172" xr:uid="{00000000-0005-0000-0000-0000F2390000}"/>
    <cellStyle name="Izlaz 2 3 2 10 2 4 2" xfId="13173" xr:uid="{00000000-0005-0000-0000-0000F3390000}"/>
    <cellStyle name="Izlaz 2 3 2 10 2 5" xfId="13174" xr:uid="{00000000-0005-0000-0000-0000F4390000}"/>
    <cellStyle name="Izlaz 2 3 2 10 3" xfId="13175" xr:uid="{00000000-0005-0000-0000-0000F5390000}"/>
    <cellStyle name="Izlaz 2 3 2 10 3 2" xfId="13176" xr:uid="{00000000-0005-0000-0000-0000F6390000}"/>
    <cellStyle name="Izlaz 2 3 2 10 3 2 2" xfId="13177" xr:uid="{00000000-0005-0000-0000-0000F7390000}"/>
    <cellStyle name="Izlaz 2 3 2 10 3 3" xfId="13178" xr:uid="{00000000-0005-0000-0000-0000F8390000}"/>
    <cellStyle name="Izlaz 2 3 2 10 3 3 2" xfId="13179" xr:uid="{00000000-0005-0000-0000-0000F9390000}"/>
    <cellStyle name="Izlaz 2 3 2 10 3 4" xfId="13180" xr:uid="{00000000-0005-0000-0000-0000FA390000}"/>
    <cellStyle name="Izlaz 2 3 2 10 4" xfId="50314" xr:uid="{00000000-0005-0000-0000-0000FB390000}"/>
    <cellStyle name="Izlaz 2 3 2 11" xfId="13181" xr:uid="{00000000-0005-0000-0000-0000FC390000}"/>
    <cellStyle name="Izlaz 2 3 2 11 2" xfId="13182" xr:uid="{00000000-0005-0000-0000-0000FD390000}"/>
    <cellStyle name="Izlaz 2 3 2 11 2 2" xfId="13183" xr:uid="{00000000-0005-0000-0000-0000FE390000}"/>
    <cellStyle name="Izlaz 2 3 2 11 2 2 2" xfId="13184" xr:uid="{00000000-0005-0000-0000-0000FF390000}"/>
    <cellStyle name="Izlaz 2 3 2 11 2 3" xfId="13185" xr:uid="{00000000-0005-0000-0000-0000003A0000}"/>
    <cellStyle name="Izlaz 2 3 2 11 2 3 2" xfId="13186" xr:uid="{00000000-0005-0000-0000-0000013A0000}"/>
    <cellStyle name="Izlaz 2 3 2 11 2 4" xfId="13187" xr:uid="{00000000-0005-0000-0000-0000023A0000}"/>
    <cellStyle name="Izlaz 2 3 2 11 2 4 2" xfId="13188" xr:uid="{00000000-0005-0000-0000-0000033A0000}"/>
    <cellStyle name="Izlaz 2 3 2 11 2 5" xfId="13189" xr:uid="{00000000-0005-0000-0000-0000043A0000}"/>
    <cellStyle name="Izlaz 2 3 2 11 3" xfId="13190" xr:uid="{00000000-0005-0000-0000-0000053A0000}"/>
    <cellStyle name="Izlaz 2 3 2 11 3 2" xfId="13191" xr:uid="{00000000-0005-0000-0000-0000063A0000}"/>
    <cellStyle name="Izlaz 2 3 2 11 3 2 2" xfId="13192" xr:uid="{00000000-0005-0000-0000-0000073A0000}"/>
    <cellStyle name="Izlaz 2 3 2 11 3 3" xfId="13193" xr:uid="{00000000-0005-0000-0000-0000083A0000}"/>
    <cellStyle name="Izlaz 2 3 2 11 3 3 2" xfId="13194" xr:uid="{00000000-0005-0000-0000-0000093A0000}"/>
    <cellStyle name="Izlaz 2 3 2 11 3 4" xfId="13195" xr:uid="{00000000-0005-0000-0000-00000A3A0000}"/>
    <cellStyle name="Izlaz 2 3 2 11 4" xfId="50741" xr:uid="{00000000-0005-0000-0000-00000B3A0000}"/>
    <cellStyle name="Izlaz 2 3 2 12" xfId="13196" xr:uid="{00000000-0005-0000-0000-00000C3A0000}"/>
    <cellStyle name="Izlaz 2 3 2 12 2" xfId="13197" xr:uid="{00000000-0005-0000-0000-00000D3A0000}"/>
    <cellStyle name="Izlaz 2 3 2 12 2 2" xfId="13198" xr:uid="{00000000-0005-0000-0000-00000E3A0000}"/>
    <cellStyle name="Izlaz 2 3 2 12 3" xfId="13199" xr:uid="{00000000-0005-0000-0000-00000F3A0000}"/>
    <cellStyle name="Izlaz 2 3 2 12 3 2" xfId="13200" xr:uid="{00000000-0005-0000-0000-0000103A0000}"/>
    <cellStyle name="Izlaz 2 3 2 12 4" xfId="13201" xr:uid="{00000000-0005-0000-0000-0000113A0000}"/>
    <cellStyle name="Izlaz 2 3 2 12 4 2" xfId="13202" xr:uid="{00000000-0005-0000-0000-0000123A0000}"/>
    <cellStyle name="Izlaz 2 3 2 12 5" xfId="13203" xr:uid="{00000000-0005-0000-0000-0000133A0000}"/>
    <cellStyle name="Izlaz 2 3 2 13" xfId="13204" xr:uid="{00000000-0005-0000-0000-0000143A0000}"/>
    <cellStyle name="Izlaz 2 3 2 13 2" xfId="13205" xr:uid="{00000000-0005-0000-0000-0000153A0000}"/>
    <cellStyle name="Izlaz 2 3 2 13 2 2" xfId="13206" xr:uid="{00000000-0005-0000-0000-0000163A0000}"/>
    <cellStyle name="Izlaz 2 3 2 13 3" xfId="13207" xr:uid="{00000000-0005-0000-0000-0000173A0000}"/>
    <cellStyle name="Izlaz 2 3 2 13 3 2" xfId="13208" xr:uid="{00000000-0005-0000-0000-0000183A0000}"/>
    <cellStyle name="Izlaz 2 3 2 13 4" xfId="13209" xr:uid="{00000000-0005-0000-0000-0000193A0000}"/>
    <cellStyle name="Izlaz 2 3 2 14" xfId="46697" xr:uid="{00000000-0005-0000-0000-00001A3A0000}"/>
    <cellStyle name="Izlaz 2 3 2 2" xfId="13210" xr:uid="{00000000-0005-0000-0000-00001B3A0000}"/>
    <cellStyle name="Izlaz 2 3 2 2 2" xfId="13211" xr:uid="{00000000-0005-0000-0000-00001C3A0000}"/>
    <cellStyle name="Izlaz 2 3 2 2 2 2" xfId="13212" xr:uid="{00000000-0005-0000-0000-00001D3A0000}"/>
    <cellStyle name="Izlaz 2 3 2 2 2 2 2" xfId="13213" xr:uid="{00000000-0005-0000-0000-00001E3A0000}"/>
    <cellStyle name="Izlaz 2 3 2 2 2 3" xfId="13214" xr:uid="{00000000-0005-0000-0000-00001F3A0000}"/>
    <cellStyle name="Izlaz 2 3 2 2 2 3 2" xfId="13215" xr:uid="{00000000-0005-0000-0000-0000203A0000}"/>
    <cellStyle name="Izlaz 2 3 2 2 2 4" xfId="13216" xr:uid="{00000000-0005-0000-0000-0000213A0000}"/>
    <cellStyle name="Izlaz 2 3 2 2 2 4 2" xfId="13217" xr:uid="{00000000-0005-0000-0000-0000223A0000}"/>
    <cellStyle name="Izlaz 2 3 2 2 2 5" xfId="13218" xr:uid="{00000000-0005-0000-0000-0000233A0000}"/>
    <cellStyle name="Izlaz 2 3 2 2 3" xfId="13219" xr:uid="{00000000-0005-0000-0000-0000243A0000}"/>
    <cellStyle name="Izlaz 2 3 2 2 3 2" xfId="13220" xr:uid="{00000000-0005-0000-0000-0000253A0000}"/>
    <cellStyle name="Izlaz 2 3 2 2 3 2 2" xfId="13221" xr:uid="{00000000-0005-0000-0000-0000263A0000}"/>
    <cellStyle name="Izlaz 2 3 2 2 3 3" xfId="13222" xr:uid="{00000000-0005-0000-0000-0000273A0000}"/>
    <cellStyle name="Izlaz 2 3 2 2 3 3 2" xfId="13223" xr:uid="{00000000-0005-0000-0000-0000283A0000}"/>
    <cellStyle name="Izlaz 2 3 2 2 3 4" xfId="13224" xr:uid="{00000000-0005-0000-0000-0000293A0000}"/>
    <cellStyle name="Izlaz 2 3 2 2 4" xfId="47074" xr:uid="{00000000-0005-0000-0000-00002A3A0000}"/>
    <cellStyle name="Izlaz 2 3 2 3" xfId="13225" xr:uid="{00000000-0005-0000-0000-00002B3A0000}"/>
    <cellStyle name="Izlaz 2 3 2 3 2" xfId="13226" xr:uid="{00000000-0005-0000-0000-00002C3A0000}"/>
    <cellStyle name="Izlaz 2 3 2 3 2 2" xfId="13227" xr:uid="{00000000-0005-0000-0000-00002D3A0000}"/>
    <cellStyle name="Izlaz 2 3 2 3 2 2 2" xfId="13228" xr:uid="{00000000-0005-0000-0000-00002E3A0000}"/>
    <cellStyle name="Izlaz 2 3 2 3 2 3" xfId="13229" xr:uid="{00000000-0005-0000-0000-00002F3A0000}"/>
    <cellStyle name="Izlaz 2 3 2 3 2 3 2" xfId="13230" xr:uid="{00000000-0005-0000-0000-0000303A0000}"/>
    <cellStyle name="Izlaz 2 3 2 3 2 4" xfId="13231" xr:uid="{00000000-0005-0000-0000-0000313A0000}"/>
    <cellStyle name="Izlaz 2 3 2 3 2 4 2" xfId="13232" xr:uid="{00000000-0005-0000-0000-0000323A0000}"/>
    <cellStyle name="Izlaz 2 3 2 3 2 5" xfId="13233" xr:uid="{00000000-0005-0000-0000-0000333A0000}"/>
    <cellStyle name="Izlaz 2 3 2 3 3" xfId="13234" xr:uid="{00000000-0005-0000-0000-0000343A0000}"/>
    <cellStyle name="Izlaz 2 3 2 3 3 2" xfId="13235" xr:uid="{00000000-0005-0000-0000-0000353A0000}"/>
    <cellStyle name="Izlaz 2 3 2 3 3 2 2" xfId="13236" xr:uid="{00000000-0005-0000-0000-0000363A0000}"/>
    <cellStyle name="Izlaz 2 3 2 3 3 3" xfId="13237" xr:uid="{00000000-0005-0000-0000-0000373A0000}"/>
    <cellStyle name="Izlaz 2 3 2 3 3 3 2" xfId="13238" xr:uid="{00000000-0005-0000-0000-0000383A0000}"/>
    <cellStyle name="Izlaz 2 3 2 3 3 4" xfId="13239" xr:uid="{00000000-0005-0000-0000-0000393A0000}"/>
    <cellStyle name="Izlaz 2 3 2 3 4" xfId="47673" xr:uid="{00000000-0005-0000-0000-00003A3A0000}"/>
    <cellStyle name="Izlaz 2 3 2 4" xfId="13240" xr:uid="{00000000-0005-0000-0000-00003B3A0000}"/>
    <cellStyle name="Izlaz 2 3 2 4 2" xfId="13241" xr:uid="{00000000-0005-0000-0000-00003C3A0000}"/>
    <cellStyle name="Izlaz 2 3 2 4 2 2" xfId="13242" xr:uid="{00000000-0005-0000-0000-00003D3A0000}"/>
    <cellStyle name="Izlaz 2 3 2 4 2 2 2" xfId="13243" xr:uid="{00000000-0005-0000-0000-00003E3A0000}"/>
    <cellStyle name="Izlaz 2 3 2 4 2 3" xfId="13244" xr:uid="{00000000-0005-0000-0000-00003F3A0000}"/>
    <cellStyle name="Izlaz 2 3 2 4 2 3 2" xfId="13245" xr:uid="{00000000-0005-0000-0000-0000403A0000}"/>
    <cellStyle name="Izlaz 2 3 2 4 2 4" xfId="13246" xr:uid="{00000000-0005-0000-0000-0000413A0000}"/>
    <cellStyle name="Izlaz 2 3 2 4 2 4 2" xfId="13247" xr:uid="{00000000-0005-0000-0000-0000423A0000}"/>
    <cellStyle name="Izlaz 2 3 2 4 2 5" xfId="13248" xr:uid="{00000000-0005-0000-0000-0000433A0000}"/>
    <cellStyle name="Izlaz 2 3 2 4 3" xfId="13249" xr:uid="{00000000-0005-0000-0000-0000443A0000}"/>
    <cellStyle name="Izlaz 2 3 2 4 3 2" xfId="13250" xr:uid="{00000000-0005-0000-0000-0000453A0000}"/>
    <cellStyle name="Izlaz 2 3 2 4 3 2 2" xfId="13251" xr:uid="{00000000-0005-0000-0000-0000463A0000}"/>
    <cellStyle name="Izlaz 2 3 2 4 3 3" xfId="13252" xr:uid="{00000000-0005-0000-0000-0000473A0000}"/>
    <cellStyle name="Izlaz 2 3 2 4 3 3 2" xfId="13253" xr:uid="{00000000-0005-0000-0000-0000483A0000}"/>
    <cellStyle name="Izlaz 2 3 2 4 3 4" xfId="13254" xr:uid="{00000000-0005-0000-0000-0000493A0000}"/>
    <cellStyle name="Izlaz 2 3 2 4 4" xfId="48088" xr:uid="{00000000-0005-0000-0000-00004A3A0000}"/>
    <cellStyle name="Izlaz 2 3 2 5" xfId="13255" xr:uid="{00000000-0005-0000-0000-00004B3A0000}"/>
    <cellStyle name="Izlaz 2 3 2 5 2" xfId="13256" xr:uid="{00000000-0005-0000-0000-00004C3A0000}"/>
    <cellStyle name="Izlaz 2 3 2 5 2 2" xfId="13257" xr:uid="{00000000-0005-0000-0000-00004D3A0000}"/>
    <cellStyle name="Izlaz 2 3 2 5 2 2 2" xfId="13258" xr:uid="{00000000-0005-0000-0000-00004E3A0000}"/>
    <cellStyle name="Izlaz 2 3 2 5 2 3" xfId="13259" xr:uid="{00000000-0005-0000-0000-00004F3A0000}"/>
    <cellStyle name="Izlaz 2 3 2 5 2 3 2" xfId="13260" xr:uid="{00000000-0005-0000-0000-0000503A0000}"/>
    <cellStyle name="Izlaz 2 3 2 5 2 4" xfId="13261" xr:uid="{00000000-0005-0000-0000-0000513A0000}"/>
    <cellStyle name="Izlaz 2 3 2 5 2 4 2" xfId="13262" xr:uid="{00000000-0005-0000-0000-0000523A0000}"/>
    <cellStyle name="Izlaz 2 3 2 5 2 5" xfId="13263" xr:uid="{00000000-0005-0000-0000-0000533A0000}"/>
    <cellStyle name="Izlaz 2 3 2 5 3" xfId="13264" xr:uid="{00000000-0005-0000-0000-0000543A0000}"/>
    <cellStyle name="Izlaz 2 3 2 5 3 2" xfId="13265" xr:uid="{00000000-0005-0000-0000-0000553A0000}"/>
    <cellStyle name="Izlaz 2 3 2 5 3 2 2" xfId="13266" xr:uid="{00000000-0005-0000-0000-0000563A0000}"/>
    <cellStyle name="Izlaz 2 3 2 5 3 3" xfId="13267" xr:uid="{00000000-0005-0000-0000-0000573A0000}"/>
    <cellStyle name="Izlaz 2 3 2 5 3 3 2" xfId="13268" xr:uid="{00000000-0005-0000-0000-0000583A0000}"/>
    <cellStyle name="Izlaz 2 3 2 5 3 4" xfId="13269" xr:uid="{00000000-0005-0000-0000-0000593A0000}"/>
    <cellStyle name="Izlaz 2 3 2 5 4" xfId="48488" xr:uid="{00000000-0005-0000-0000-00005A3A0000}"/>
    <cellStyle name="Izlaz 2 3 2 6" xfId="13270" xr:uid="{00000000-0005-0000-0000-00005B3A0000}"/>
    <cellStyle name="Izlaz 2 3 2 6 2" xfId="13271" xr:uid="{00000000-0005-0000-0000-00005C3A0000}"/>
    <cellStyle name="Izlaz 2 3 2 6 2 2" xfId="13272" xr:uid="{00000000-0005-0000-0000-00005D3A0000}"/>
    <cellStyle name="Izlaz 2 3 2 6 2 2 2" xfId="13273" xr:uid="{00000000-0005-0000-0000-00005E3A0000}"/>
    <cellStyle name="Izlaz 2 3 2 6 2 3" xfId="13274" xr:uid="{00000000-0005-0000-0000-00005F3A0000}"/>
    <cellStyle name="Izlaz 2 3 2 6 2 3 2" xfId="13275" xr:uid="{00000000-0005-0000-0000-0000603A0000}"/>
    <cellStyle name="Izlaz 2 3 2 6 2 4" xfId="13276" xr:uid="{00000000-0005-0000-0000-0000613A0000}"/>
    <cellStyle name="Izlaz 2 3 2 6 2 4 2" xfId="13277" xr:uid="{00000000-0005-0000-0000-0000623A0000}"/>
    <cellStyle name="Izlaz 2 3 2 6 2 5" xfId="13278" xr:uid="{00000000-0005-0000-0000-0000633A0000}"/>
    <cellStyle name="Izlaz 2 3 2 6 3" xfId="13279" xr:uid="{00000000-0005-0000-0000-0000643A0000}"/>
    <cellStyle name="Izlaz 2 3 2 6 3 2" xfId="13280" xr:uid="{00000000-0005-0000-0000-0000653A0000}"/>
    <cellStyle name="Izlaz 2 3 2 6 3 2 2" xfId="13281" xr:uid="{00000000-0005-0000-0000-0000663A0000}"/>
    <cellStyle name="Izlaz 2 3 2 6 3 3" xfId="13282" xr:uid="{00000000-0005-0000-0000-0000673A0000}"/>
    <cellStyle name="Izlaz 2 3 2 6 3 3 2" xfId="13283" xr:uid="{00000000-0005-0000-0000-0000683A0000}"/>
    <cellStyle name="Izlaz 2 3 2 6 3 4" xfId="13284" xr:uid="{00000000-0005-0000-0000-0000693A0000}"/>
    <cellStyle name="Izlaz 2 3 2 6 4" xfId="48898" xr:uid="{00000000-0005-0000-0000-00006A3A0000}"/>
    <cellStyle name="Izlaz 2 3 2 7" xfId="13285" xr:uid="{00000000-0005-0000-0000-00006B3A0000}"/>
    <cellStyle name="Izlaz 2 3 2 7 2" xfId="13286" xr:uid="{00000000-0005-0000-0000-00006C3A0000}"/>
    <cellStyle name="Izlaz 2 3 2 7 2 2" xfId="13287" xr:uid="{00000000-0005-0000-0000-00006D3A0000}"/>
    <cellStyle name="Izlaz 2 3 2 7 2 2 2" xfId="13288" xr:uid="{00000000-0005-0000-0000-00006E3A0000}"/>
    <cellStyle name="Izlaz 2 3 2 7 2 3" xfId="13289" xr:uid="{00000000-0005-0000-0000-00006F3A0000}"/>
    <cellStyle name="Izlaz 2 3 2 7 2 3 2" xfId="13290" xr:uid="{00000000-0005-0000-0000-0000703A0000}"/>
    <cellStyle name="Izlaz 2 3 2 7 2 4" xfId="13291" xr:uid="{00000000-0005-0000-0000-0000713A0000}"/>
    <cellStyle name="Izlaz 2 3 2 7 2 4 2" xfId="13292" xr:uid="{00000000-0005-0000-0000-0000723A0000}"/>
    <cellStyle name="Izlaz 2 3 2 7 2 5" xfId="13293" xr:uid="{00000000-0005-0000-0000-0000733A0000}"/>
    <cellStyle name="Izlaz 2 3 2 7 3" xfId="13294" xr:uid="{00000000-0005-0000-0000-0000743A0000}"/>
    <cellStyle name="Izlaz 2 3 2 7 3 2" xfId="13295" xr:uid="{00000000-0005-0000-0000-0000753A0000}"/>
    <cellStyle name="Izlaz 2 3 2 7 3 2 2" xfId="13296" xr:uid="{00000000-0005-0000-0000-0000763A0000}"/>
    <cellStyle name="Izlaz 2 3 2 7 3 3" xfId="13297" xr:uid="{00000000-0005-0000-0000-0000773A0000}"/>
    <cellStyle name="Izlaz 2 3 2 7 3 3 2" xfId="13298" xr:uid="{00000000-0005-0000-0000-0000783A0000}"/>
    <cellStyle name="Izlaz 2 3 2 7 3 4" xfId="13299" xr:uid="{00000000-0005-0000-0000-0000793A0000}"/>
    <cellStyle name="Izlaz 2 3 2 7 4" xfId="49068" xr:uid="{00000000-0005-0000-0000-00007A3A0000}"/>
    <cellStyle name="Izlaz 2 3 2 8" xfId="13300" xr:uid="{00000000-0005-0000-0000-00007B3A0000}"/>
    <cellStyle name="Izlaz 2 3 2 8 2" xfId="13301" xr:uid="{00000000-0005-0000-0000-00007C3A0000}"/>
    <cellStyle name="Izlaz 2 3 2 8 2 2" xfId="13302" xr:uid="{00000000-0005-0000-0000-00007D3A0000}"/>
    <cellStyle name="Izlaz 2 3 2 8 2 2 2" xfId="13303" xr:uid="{00000000-0005-0000-0000-00007E3A0000}"/>
    <cellStyle name="Izlaz 2 3 2 8 2 3" xfId="13304" xr:uid="{00000000-0005-0000-0000-00007F3A0000}"/>
    <cellStyle name="Izlaz 2 3 2 8 2 3 2" xfId="13305" xr:uid="{00000000-0005-0000-0000-0000803A0000}"/>
    <cellStyle name="Izlaz 2 3 2 8 2 4" xfId="13306" xr:uid="{00000000-0005-0000-0000-0000813A0000}"/>
    <cellStyle name="Izlaz 2 3 2 8 2 4 2" xfId="13307" xr:uid="{00000000-0005-0000-0000-0000823A0000}"/>
    <cellStyle name="Izlaz 2 3 2 8 2 5" xfId="13308" xr:uid="{00000000-0005-0000-0000-0000833A0000}"/>
    <cellStyle name="Izlaz 2 3 2 8 3" xfId="13309" xr:uid="{00000000-0005-0000-0000-0000843A0000}"/>
    <cellStyle name="Izlaz 2 3 2 8 3 2" xfId="13310" xr:uid="{00000000-0005-0000-0000-0000853A0000}"/>
    <cellStyle name="Izlaz 2 3 2 8 3 2 2" xfId="13311" xr:uid="{00000000-0005-0000-0000-0000863A0000}"/>
    <cellStyle name="Izlaz 2 3 2 8 3 3" xfId="13312" xr:uid="{00000000-0005-0000-0000-0000873A0000}"/>
    <cellStyle name="Izlaz 2 3 2 8 3 3 2" xfId="13313" xr:uid="{00000000-0005-0000-0000-0000883A0000}"/>
    <cellStyle name="Izlaz 2 3 2 8 3 4" xfId="13314" xr:uid="{00000000-0005-0000-0000-0000893A0000}"/>
    <cellStyle name="Izlaz 2 3 2 8 4" xfId="49460" xr:uid="{00000000-0005-0000-0000-00008A3A0000}"/>
    <cellStyle name="Izlaz 2 3 2 9" xfId="13315" xr:uid="{00000000-0005-0000-0000-00008B3A0000}"/>
    <cellStyle name="Izlaz 2 3 2 9 2" xfId="13316" xr:uid="{00000000-0005-0000-0000-00008C3A0000}"/>
    <cellStyle name="Izlaz 2 3 2 9 2 2" xfId="13317" xr:uid="{00000000-0005-0000-0000-00008D3A0000}"/>
    <cellStyle name="Izlaz 2 3 2 9 2 2 2" xfId="13318" xr:uid="{00000000-0005-0000-0000-00008E3A0000}"/>
    <cellStyle name="Izlaz 2 3 2 9 2 3" xfId="13319" xr:uid="{00000000-0005-0000-0000-00008F3A0000}"/>
    <cellStyle name="Izlaz 2 3 2 9 2 3 2" xfId="13320" xr:uid="{00000000-0005-0000-0000-0000903A0000}"/>
    <cellStyle name="Izlaz 2 3 2 9 2 4" xfId="13321" xr:uid="{00000000-0005-0000-0000-0000913A0000}"/>
    <cellStyle name="Izlaz 2 3 2 9 2 4 2" xfId="13322" xr:uid="{00000000-0005-0000-0000-0000923A0000}"/>
    <cellStyle name="Izlaz 2 3 2 9 2 5" xfId="13323" xr:uid="{00000000-0005-0000-0000-0000933A0000}"/>
    <cellStyle name="Izlaz 2 3 2 9 3" xfId="13324" xr:uid="{00000000-0005-0000-0000-0000943A0000}"/>
    <cellStyle name="Izlaz 2 3 2 9 3 2" xfId="13325" xr:uid="{00000000-0005-0000-0000-0000953A0000}"/>
    <cellStyle name="Izlaz 2 3 2 9 3 2 2" xfId="13326" xr:uid="{00000000-0005-0000-0000-0000963A0000}"/>
    <cellStyle name="Izlaz 2 3 2 9 3 3" xfId="13327" xr:uid="{00000000-0005-0000-0000-0000973A0000}"/>
    <cellStyle name="Izlaz 2 3 2 9 3 3 2" xfId="13328" xr:uid="{00000000-0005-0000-0000-0000983A0000}"/>
    <cellStyle name="Izlaz 2 3 2 9 3 4" xfId="13329" xr:uid="{00000000-0005-0000-0000-0000993A0000}"/>
    <cellStyle name="Izlaz 2 3 2 9 4" xfId="49906" xr:uid="{00000000-0005-0000-0000-00009A3A0000}"/>
    <cellStyle name="Izlaz 2 3 20" xfId="13330" xr:uid="{00000000-0005-0000-0000-00009B3A0000}"/>
    <cellStyle name="Izlaz 2 3 20 2" xfId="13331" xr:uid="{00000000-0005-0000-0000-00009C3A0000}"/>
    <cellStyle name="Izlaz 2 3 20 2 2" xfId="13332" xr:uid="{00000000-0005-0000-0000-00009D3A0000}"/>
    <cellStyle name="Izlaz 2 3 20 2 2 2" xfId="13333" xr:uid="{00000000-0005-0000-0000-00009E3A0000}"/>
    <cellStyle name="Izlaz 2 3 20 2 3" xfId="13334" xr:uid="{00000000-0005-0000-0000-00009F3A0000}"/>
    <cellStyle name="Izlaz 2 3 20 2 3 2" xfId="13335" xr:uid="{00000000-0005-0000-0000-0000A03A0000}"/>
    <cellStyle name="Izlaz 2 3 20 2 4" xfId="13336" xr:uid="{00000000-0005-0000-0000-0000A13A0000}"/>
    <cellStyle name="Izlaz 2 3 20 2 4 2" xfId="13337" xr:uid="{00000000-0005-0000-0000-0000A23A0000}"/>
    <cellStyle name="Izlaz 2 3 20 2 5" xfId="13338" xr:uid="{00000000-0005-0000-0000-0000A33A0000}"/>
    <cellStyle name="Izlaz 2 3 20 3" xfId="13339" xr:uid="{00000000-0005-0000-0000-0000A43A0000}"/>
    <cellStyle name="Izlaz 2 3 20 3 2" xfId="13340" xr:uid="{00000000-0005-0000-0000-0000A53A0000}"/>
    <cellStyle name="Izlaz 2 3 20 3 2 2" xfId="13341" xr:uid="{00000000-0005-0000-0000-0000A63A0000}"/>
    <cellStyle name="Izlaz 2 3 20 3 3" xfId="13342" xr:uid="{00000000-0005-0000-0000-0000A73A0000}"/>
    <cellStyle name="Izlaz 2 3 20 3 3 2" xfId="13343" xr:uid="{00000000-0005-0000-0000-0000A83A0000}"/>
    <cellStyle name="Izlaz 2 3 20 3 4" xfId="13344" xr:uid="{00000000-0005-0000-0000-0000A93A0000}"/>
    <cellStyle name="Izlaz 2 3 20 4" xfId="48935" xr:uid="{00000000-0005-0000-0000-0000AA3A0000}"/>
    <cellStyle name="Izlaz 2 3 21" xfId="13345" xr:uid="{00000000-0005-0000-0000-0000AB3A0000}"/>
    <cellStyle name="Izlaz 2 3 21 2" xfId="13346" xr:uid="{00000000-0005-0000-0000-0000AC3A0000}"/>
    <cellStyle name="Izlaz 2 3 21 2 2" xfId="13347" xr:uid="{00000000-0005-0000-0000-0000AD3A0000}"/>
    <cellStyle name="Izlaz 2 3 21 2 2 2" xfId="13348" xr:uid="{00000000-0005-0000-0000-0000AE3A0000}"/>
    <cellStyle name="Izlaz 2 3 21 2 3" xfId="13349" xr:uid="{00000000-0005-0000-0000-0000AF3A0000}"/>
    <cellStyle name="Izlaz 2 3 21 2 3 2" xfId="13350" xr:uid="{00000000-0005-0000-0000-0000B03A0000}"/>
    <cellStyle name="Izlaz 2 3 21 2 4" xfId="13351" xr:uid="{00000000-0005-0000-0000-0000B13A0000}"/>
    <cellStyle name="Izlaz 2 3 21 2 4 2" xfId="13352" xr:uid="{00000000-0005-0000-0000-0000B23A0000}"/>
    <cellStyle name="Izlaz 2 3 21 2 5" xfId="13353" xr:uid="{00000000-0005-0000-0000-0000B33A0000}"/>
    <cellStyle name="Izlaz 2 3 21 3" xfId="13354" xr:uid="{00000000-0005-0000-0000-0000B43A0000}"/>
    <cellStyle name="Izlaz 2 3 21 3 2" xfId="13355" xr:uid="{00000000-0005-0000-0000-0000B53A0000}"/>
    <cellStyle name="Izlaz 2 3 21 3 2 2" xfId="13356" xr:uid="{00000000-0005-0000-0000-0000B63A0000}"/>
    <cellStyle name="Izlaz 2 3 21 3 3" xfId="13357" xr:uid="{00000000-0005-0000-0000-0000B73A0000}"/>
    <cellStyle name="Izlaz 2 3 21 3 3 2" xfId="13358" xr:uid="{00000000-0005-0000-0000-0000B83A0000}"/>
    <cellStyle name="Izlaz 2 3 21 3 4" xfId="13359" xr:uid="{00000000-0005-0000-0000-0000B93A0000}"/>
    <cellStyle name="Izlaz 2 3 21 4" xfId="49773" xr:uid="{00000000-0005-0000-0000-0000BA3A0000}"/>
    <cellStyle name="Izlaz 2 3 22" xfId="13360" xr:uid="{00000000-0005-0000-0000-0000BB3A0000}"/>
    <cellStyle name="Izlaz 2 3 22 2" xfId="13361" xr:uid="{00000000-0005-0000-0000-0000BC3A0000}"/>
    <cellStyle name="Izlaz 2 3 22 2 2" xfId="13362" xr:uid="{00000000-0005-0000-0000-0000BD3A0000}"/>
    <cellStyle name="Izlaz 2 3 22 2 2 2" xfId="13363" xr:uid="{00000000-0005-0000-0000-0000BE3A0000}"/>
    <cellStyle name="Izlaz 2 3 22 2 3" xfId="13364" xr:uid="{00000000-0005-0000-0000-0000BF3A0000}"/>
    <cellStyle name="Izlaz 2 3 22 2 3 2" xfId="13365" xr:uid="{00000000-0005-0000-0000-0000C03A0000}"/>
    <cellStyle name="Izlaz 2 3 22 2 4" xfId="13366" xr:uid="{00000000-0005-0000-0000-0000C13A0000}"/>
    <cellStyle name="Izlaz 2 3 22 2 4 2" xfId="13367" xr:uid="{00000000-0005-0000-0000-0000C23A0000}"/>
    <cellStyle name="Izlaz 2 3 22 2 5" xfId="13368" xr:uid="{00000000-0005-0000-0000-0000C33A0000}"/>
    <cellStyle name="Izlaz 2 3 22 3" xfId="13369" xr:uid="{00000000-0005-0000-0000-0000C43A0000}"/>
    <cellStyle name="Izlaz 2 3 22 3 2" xfId="13370" xr:uid="{00000000-0005-0000-0000-0000C53A0000}"/>
    <cellStyle name="Izlaz 2 3 22 3 2 2" xfId="13371" xr:uid="{00000000-0005-0000-0000-0000C63A0000}"/>
    <cellStyle name="Izlaz 2 3 22 3 3" xfId="13372" xr:uid="{00000000-0005-0000-0000-0000C73A0000}"/>
    <cellStyle name="Izlaz 2 3 22 3 3 2" xfId="13373" xr:uid="{00000000-0005-0000-0000-0000C83A0000}"/>
    <cellStyle name="Izlaz 2 3 22 3 4" xfId="13374" xr:uid="{00000000-0005-0000-0000-0000C93A0000}"/>
    <cellStyle name="Izlaz 2 3 22 4" xfId="49758" xr:uid="{00000000-0005-0000-0000-0000CA3A0000}"/>
    <cellStyle name="Izlaz 2 3 23" xfId="13375" xr:uid="{00000000-0005-0000-0000-0000CB3A0000}"/>
    <cellStyle name="Izlaz 2 3 23 2" xfId="13376" xr:uid="{00000000-0005-0000-0000-0000CC3A0000}"/>
    <cellStyle name="Izlaz 2 3 23 2 2" xfId="13377" xr:uid="{00000000-0005-0000-0000-0000CD3A0000}"/>
    <cellStyle name="Izlaz 2 3 23 2 2 2" xfId="13378" xr:uid="{00000000-0005-0000-0000-0000CE3A0000}"/>
    <cellStyle name="Izlaz 2 3 23 2 3" xfId="13379" xr:uid="{00000000-0005-0000-0000-0000CF3A0000}"/>
    <cellStyle name="Izlaz 2 3 23 2 3 2" xfId="13380" xr:uid="{00000000-0005-0000-0000-0000D03A0000}"/>
    <cellStyle name="Izlaz 2 3 23 2 4" xfId="13381" xr:uid="{00000000-0005-0000-0000-0000D13A0000}"/>
    <cellStyle name="Izlaz 2 3 23 2 4 2" xfId="13382" xr:uid="{00000000-0005-0000-0000-0000D23A0000}"/>
    <cellStyle name="Izlaz 2 3 23 2 5" xfId="13383" xr:uid="{00000000-0005-0000-0000-0000D33A0000}"/>
    <cellStyle name="Izlaz 2 3 23 3" xfId="13384" xr:uid="{00000000-0005-0000-0000-0000D43A0000}"/>
    <cellStyle name="Izlaz 2 3 23 3 2" xfId="13385" xr:uid="{00000000-0005-0000-0000-0000D53A0000}"/>
    <cellStyle name="Izlaz 2 3 23 3 2 2" xfId="13386" xr:uid="{00000000-0005-0000-0000-0000D63A0000}"/>
    <cellStyle name="Izlaz 2 3 23 3 3" xfId="13387" xr:uid="{00000000-0005-0000-0000-0000D73A0000}"/>
    <cellStyle name="Izlaz 2 3 23 3 3 2" xfId="13388" xr:uid="{00000000-0005-0000-0000-0000D83A0000}"/>
    <cellStyle name="Izlaz 2 3 23 3 4" xfId="13389" xr:uid="{00000000-0005-0000-0000-0000D93A0000}"/>
    <cellStyle name="Izlaz 2 3 23 4" xfId="50608" xr:uid="{00000000-0005-0000-0000-0000DA3A0000}"/>
    <cellStyle name="Izlaz 2 3 24" xfId="13390" xr:uid="{00000000-0005-0000-0000-0000DB3A0000}"/>
    <cellStyle name="Izlaz 2 3 24 2" xfId="13391" xr:uid="{00000000-0005-0000-0000-0000DC3A0000}"/>
    <cellStyle name="Izlaz 2 3 24 2 2" xfId="13392" xr:uid="{00000000-0005-0000-0000-0000DD3A0000}"/>
    <cellStyle name="Izlaz 2 3 24 3" xfId="13393" xr:uid="{00000000-0005-0000-0000-0000DE3A0000}"/>
    <cellStyle name="Izlaz 2 3 24 3 2" xfId="13394" xr:uid="{00000000-0005-0000-0000-0000DF3A0000}"/>
    <cellStyle name="Izlaz 2 3 24 4" xfId="13395" xr:uid="{00000000-0005-0000-0000-0000E03A0000}"/>
    <cellStyle name="Izlaz 2 3 24 4 2" xfId="13396" xr:uid="{00000000-0005-0000-0000-0000E13A0000}"/>
    <cellStyle name="Izlaz 2 3 24 5" xfId="13397" xr:uid="{00000000-0005-0000-0000-0000E23A0000}"/>
    <cellStyle name="Izlaz 2 3 25" xfId="13398" xr:uid="{00000000-0005-0000-0000-0000E33A0000}"/>
    <cellStyle name="Izlaz 2 3 25 2" xfId="13399" xr:uid="{00000000-0005-0000-0000-0000E43A0000}"/>
    <cellStyle name="Izlaz 2 3 25 2 2" xfId="13400" xr:uid="{00000000-0005-0000-0000-0000E53A0000}"/>
    <cellStyle name="Izlaz 2 3 25 3" xfId="13401" xr:uid="{00000000-0005-0000-0000-0000E63A0000}"/>
    <cellStyle name="Izlaz 2 3 25 3 2" xfId="13402" xr:uid="{00000000-0005-0000-0000-0000E73A0000}"/>
    <cellStyle name="Izlaz 2 3 25 4" xfId="13403" xr:uid="{00000000-0005-0000-0000-0000E83A0000}"/>
    <cellStyle name="Izlaz 2 3 26" xfId="46456" xr:uid="{00000000-0005-0000-0000-0000E93A0000}"/>
    <cellStyle name="Izlaz 2 3 3" xfId="13404" xr:uid="{00000000-0005-0000-0000-0000EA3A0000}"/>
    <cellStyle name="Izlaz 2 3 3 10" xfId="13405" xr:uid="{00000000-0005-0000-0000-0000EB3A0000}"/>
    <cellStyle name="Izlaz 2 3 3 10 2" xfId="13406" xr:uid="{00000000-0005-0000-0000-0000EC3A0000}"/>
    <cellStyle name="Izlaz 2 3 3 10 2 2" xfId="13407" xr:uid="{00000000-0005-0000-0000-0000ED3A0000}"/>
    <cellStyle name="Izlaz 2 3 3 10 2 2 2" xfId="13408" xr:uid="{00000000-0005-0000-0000-0000EE3A0000}"/>
    <cellStyle name="Izlaz 2 3 3 10 2 3" xfId="13409" xr:uid="{00000000-0005-0000-0000-0000EF3A0000}"/>
    <cellStyle name="Izlaz 2 3 3 10 2 3 2" xfId="13410" xr:uid="{00000000-0005-0000-0000-0000F03A0000}"/>
    <cellStyle name="Izlaz 2 3 3 10 2 4" xfId="13411" xr:uid="{00000000-0005-0000-0000-0000F13A0000}"/>
    <cellStyle name="Izlaz 2 3 3 10 2 4 2" xfId="13412" xr:uid="{00000000-0005-0000-0000-0000F23A0000}"/>
    <cellStyle name="Izlaz 2 3 3 10 2 5" xfId="13413" xr:uid="{00000000-0005-0000-0000-0000F33A0000}"/>
    <cellStyle name="Izlaz 2 3 3 10 3" xfId="13414" xr:uid="{00000000-0005-0000-0000-0000F43A0000}"/>
    <cellStyle name="Izlaz 2 3 3 10 3 2" xfId="13415" xr:uid="{00000000-0005-0000-0000-0000F53A0000}"/>
    <cellStyle name="Izlaz 2 3 3 10 3 2 2" xfId="13416" xr:uid="{00000000-0005-0000-0000-0000F63A0000}"/>
    <cellStyle name="Izlaz 2 3 3 10 3 3" xfId="13417" xr:uid="{00000000-0005-0000-0000-0000F73A0000}"/>
    <cellStyle name="Izlaz 2 3 3 10 3 3 2" xfId="13418" xr:uid="{00000000-0005-0000-0000-0000F83A0000}"/>
    <cellStyle name="Izlaz 2 3 3 10 3 4" xfId="13419" xr:uid="{00000000-0005-0000-0000-0000F93A0000}"/>
    <cellStyle name="Izlaz 2 3 3 10 4" xfId="50315" xr:uid="{00000000-0005-0000-0000-0000FA3A0000}"/>
    <cellStyle name="Izlaz 2 3 3 11" xfId="13420" xr:uid="{00000000-0005-0000-0000-0000FB3A0000}"/>
    <cellStyle name="Izlaz 2 3 3 11 2" xfId="13421" xr:uid="{00000000-0005-0000-0000-0000FC3A0000}"/>
    <cellStyle name="Izlaz 2 3 3 11 2 2" xfId="13422" xr:uid="{00000000-0005-0000-0000-0000FD3A0000}"/>
    <cellStyle name="Izlaz 2 3 3 11 2 2 2" xfId="13423" xr:uid="{00000000-0005-0000-0000-0000FE3A0000}"/>
    <cellStyle name="Izlaz 2 3 3 11 2 3" xfId="13424" xr:uid="{00000000-0005-0000-0000-0000FF3A0000}"/>
    <cellStyle name="Izlaz 2 3 3 11 2 3 2" xfId="13425" xr:uid="{00000000-0005-0000-0000-0000003B0000}"/>
    <cellStyle name="Izlaz 2 3 3 11 2 4" xfId="13426" xr:uid="{00000000-0005-0000-0000-0000013B0000}"/>
    <cellStyle name="Izlaz 2 3 3 11 2 4 2" xfId="13427" xr:uid="{00000000-0005-0000-0000-0000023B0000}"/>
    <cellStyle name="Izlaz 2 3 3 11 2 5" xfId="13428" xr:uid="{00000000-0005-0000-0000-0000033B0000}"/>
    <cellStyle name="Izlaz 2 3 3 11 3" xfId="13429" xr:uid="{00000000-0005-0000-0000-0000043B0000}"/>
    <cellStyle name="Izlaz 2 3 3 11 3 2" xfId="13430" xr:uid="{00000000-0005-0000-0000-0000053B0000}"/>
    <cellStyle name="Izlaz 2 3 3 11 3 2 2" xfId="13431" xr:uid="{00000000-0005-0000-0000-0000063B0000}"/>
    <cellStyle name="Izlaz 2 3 3 11 3 3" xfId="13432" xr:uid="{00000000-0005-0000-0000-0000073B0000}"/>
    <cellStyle name="Izlaz 2 3 3 11 3 3 2" xfId="13433" xr:uid="{00000000-0005-0000-0000-0000083B0000}"/>
    <cellStyle name="Izlaz 2 3 3 11 3 4" xfId="13434" xr:uid="{00000000-0005-0000-0000-0000093B0000}"/>
    <cellStyle name="Izlaz 2 3 3 11 4" xfId="50742" xr:uid="{00000000-0005-0000-0000-00000A3B0000}"/>
    <cellStyle name="Izlaz 2 3 3 12" xfId="13435" xr:uid="{00000000-0005-0000-0000-00000B3B0000}"/>
    <cellStyle name="Izlaz 2 3 3 12 2" xfId="13436" xr:uid="{00000000-0005-0000-0000-00000C3B0000}"/>
    <cellStyle name="Izlaz 2 3 3 12 2 2" xfId="13437" xr:uid="{00000000-0005-0000-0000-00000D3B0000}"/>
    <cellStyle name="Izlaz 2 3 3 12 3" xfId="13438" xr:uid="{00000000-0005-0000-0000-00000E3B0000}"/>
    <cellStyle name="Izlaz 2 3 3 12 3 2" xfId="13439" xr:uid="{00000000-0005-0000-0000-00000F3B0000}"/>
    <cellStyle name="Izlaz 2 3 3 12 4" xfId="13440" xr:uid="{00000000-0005-0000-0000-0000103B0000}"/>
    <cellStyle name="Izlaz 2 3 3 12 4 2" xfId="13441" xr:uid="{00000000-0005-0000-0000-0000113B0000}"/>
    <cellStyle name="Izlaz 2 3 3 12 5" xfId="13442" xr:uid="{00000000-0005-0000-0000-0000123B0000}"/>
    <cellStyle name="Izlaz 2 3 3 13" xfId="13443" xr:uid="{00000000-0005-0000-0000-0000133B0000}"/>
    <cellStyle name="Izlaz 2 3 3 13 2" xfId="13444" xr:uid="{00000000-0005-0000-0000-0000143B0000}"/>
    <cellStyle name="Izlaz 2 3 3 13 2 2" xfId="13445" xr:uid="{00000000-0005-0000-0000-0000153B0000}"/>
    <cellStyle name="Izlaz 2 3 3 13 3" xfId="13446" xr:uid="{00000000-0005-0000-0000-0000163B0000}"/>
    <cellStyle name="Izlaz 2 3 3 13 3 2" xfId="13447" xr:uid="{00000000-0005-0000-0000-0000173B0000}"/>
    <cellStyle name="Izlaz 2 3 3 13 4" xfId="13448" xr:uid="{00000000-0005-0000-0000-0000183B0000}"/>
    <cellStyle name="Izlaz 2 3 3 14" xfId="46562" xr:uid="{00000000-0005-0000-0000-0000193B0000}"/>
    <cellStyle name="Izlaz 2 3 3 2" xfId="13449" xr:uid="{00000000-0005-0000-0000-00001A3B0000}"/>
    <cellStyle name="Izlaz 2 3 3 2 2" xfId="13450" xr:uid="{00000000-0005-0000-0000-00001B3B0000}"/>
    <cellStyle name="Izlaz 2 3 3 2 2 2" xfId="13451" xr:uid="{00000000-0005-0000-0000-00001C3B0000}"/>
    <cellStyle name="Izlaz 2 3 3 2 2 2 2" xfId="13452" xr:uid="{00000000-0005-0000-0000-00001D3B0000}"/>
    <cellStyle name="Izlaz 2 3 3 2 2 3" xfId="13453" xr:uid="{00000000-0005-0000-0000-00001E3B0000}"/>
    <cellStyle name="Izlaz 2 3 3 2 2 3 2" xfId="13454" xr:uid="{00000000-0005-0000-0000-00001F3B0000}"/>
    <cellStyle name="Izlaz 2 3 3 2 2 4" xfId="13455" xr:uid="{00000000-0005-0000-0000-0000203B0000}"/>
    <cellStyle name="Izlaz 2 3 3 2 2 4 2" xfId="13456" xr:uid="{00000000-0005-0000-0000-0000213B0000}"/>
    <cellStyle name="Izlaz 2 3 3 2 2 5" xfId="13457" xr:uid="{00000000-0005-0000-0000-0000223B0000}"/>
    <cellStyle name="Izlaz 2 3 3 2 3" xfId="13458" xr:uid="{00000000-0005-0000-0000-0000233B0000}"/>
    <cellStyle name="Izlaz 2 3 3 2 3 2" xfId="13459" xr:uid="{00000000-0005-0000-0000-0000243B0000}"/>
    <cellStyle name="Izlaz 2 3 3 2 3 2 2" xfId="13460" xr:uid="{00000000-0005-0000-0000-0000253B0000}"/>
    <cellStyle name="Izlaz 2 3 3 2 3 3" xfId="13461" xr:uid="{00000000-0005-0000-0000-0000263B0000}"/>
    <cellStyle name="Izlaz 2 3 3 2 3 3 2" xfId="13462" xr:uid="{00000000-0005-0000-0000-0000273B0000}"/>
    <cellStyle name="Izlaz 2 3 3 2 3 4" xfId="13463" xr:uid="{00000000-0005-0000-0000-0000283B0000}"/>
    <cellStyle name="Izlaz 2 3 3 2 4" xfId="47075" xr:uid="{00000000-0005-0000-0000-0000293B0000}"/>
    <cellStyle name="Izlaz 2 3 3 3" xfId="13464" xr:uid="{00000000-0005-0000-0000-00002A3B0000}"/>
    <cellStyle name="Izlaz 2 3 3 3 2" xfId="13465" xr:uid="{00000000-0005-0000-0000-00002B3B0000}"/>
    <cellStyle name="Izlaz 2 3 3 3 2 2" xfId="13466" xr:uid="{00000000-0005-0000-0000-00002C3B0000}"/>
    <cellStyle name="Izlaz 2 3 3 3 2 2 2" xfId="13467" xr:uid="{00000000-0005-0000-0000-00002D3B0000}"/>
    <cellStyle name="Izlaz 2 3 3 3 2 3" xfId="13468" xr:uid="{00000000-0005-0000-0000-00002E3B0000}"/>
    <cellStyle name="Izlaz 2 3 3 3 2 3 2" xfId="13469" xr:uid="{00000000-0005-0000-0000-00002F3B0000}"/>
    <cellStyle name="Izlaz 2 3 3 3 2 4" xfId="13470" xr:uid="{00000000-0005-0000-0000-0000303B0000}"/>
    <cellStyle name="Izlaz 2 3 3 3 2 4 2" xfId="13471" xr:uid="{00000000-0005-0000-0000-0000313B0000}"/>
    <cellStyle name="Izlaz 2 3 3 3 2 5" xfId="13472" xr:uid="{00000000-0005-0000-0000-0000323B0000}"/>
    <cellStyle name="Izlaz 2 3 3 3 3" xfId="13473" xr:uid="{00000000-0005-0000-0000-0000333B0000}"/>
    <cellStyle name="Izlaz 2 3 3 3 3 2" xfId="13474" xr:uid="{00000000-0005-0000-0000-0000343B0000}"/>
    <cellStyle name="Izlaz 2 3 3 3 3 2 2" xfId="13475" xr:uid="{00000000-0005-0000-0000-0000353B0000}"/>
    <cellStyle name="Izlaz 2 3 3 3 3 3" xfId="13476" xr:uid="{00000000-0005-0000-0000-0000363B0000}"/>
    <cellStyle name="Izlaz 2 3 3 3 3 3 2" xfId="13477" xr:uid="{00000000-0005-0000-0000-0000373B0000}"/>
    <cellStyle name="Izlaz 2 3 3 3 3 4" xfId="13478" xr:uid="{00000000-0005-0000-0000-0000383B0000}"/>
    <cellStyle name="Izlaz 2 3 3 3 4" xfId="47674" xr:uid="{00000000-0005-0000-0000-0000393B0000}"/>
    <cellStyle name="Izlaz 2 3 3 4" xfId="13479" xr:uid="{00000000-0005-0000-0000-00003A3B0000}"/>
    <cellStyle name="Izlaz 2 3 3 4 2" xfId="13480" xr:uid="{00000000-0005-0000-0000-00003B3B0000}"/>
    <cellStyle name="Izlaz 2 3 3 4 2 2" xfId="13481" xr:uid="{00000000-0005-0000-0000-00003C3B0000}"/>
    <cellStyle name="Izlaz 2 3 3 4 2 2 2" xfId="13482" xr:uid="{00000000-0005-0000-0000-00003D3B0000}"/>
    <cellStyle name="Izlaz 2 3 3 4 2 3" xfId="13483" xr:uid="{00000000-0005-0000-0000-00003E3B0000}"/>
    <cellStyle name="Izlaz 2 3 3 4 2 3 2" xfId="13484" xr:uid="{00000000-0005-0000-0000-00003F3B0000}"/>
    <cellStyle name="Izlaz 2 3 3 4 2 4" xfId="13485" xr:uid="{00000000-0005-0000-0000-0000403B0000}"/>
    <cellStyle name="Izlaz 2 3 3 4 2 4 2" xfId="13486" xr:uid="{00000000-0005-0000-0000-0000413B0000}"/>
    <cellStyle name="Izlaz 2 3 3 4 2 5" xfId="13487" xr:uid="{00000000-0005-0000-0000-0000423B0000}"/>
    <cellStyle name="Izlaz 2 3 3 4 3" xfId="13488" xr:uid="{00000000-0005-0000-0000-0000433B0000}"/>
    <cellStyle name="Izlaz 2 3 3 4 3 2" xfId="13489" xr:uid="{00000000-0005-0000-0000-0000443B0000}"/>
    <cellStyle name="Izlaz 2 3 3 4 3 2 2" xfId="13490" xr:uid="{00000000-0005-0000-0000-0000453B0000}"/>
    <cellStyle name="Izlaz 2 3 3 4 3 3" xfId="13491" xr:uid="{00000000-0005-0000-0000-0000463B0000}"/>
    <cellStyle name="Izlaz 2 3 3 4 3 3 2" xfId="13492" xr:uid="{00000000-0005-0000-0000-0000473B0000}"/>
    <cellStyle name="Izlaz 2 3 3 4 3 4" xfId="13493" xr:uid="{00000000-0005-0000-0000-0000483B0000}"/>
    <cellStyle name="Izlaz 2 3 3 4 4" xfId="48089" xr:uid="{00000000-0005-0000-0000-0000493B0000}"/>
    <cellStyle name="Izlaz 2 3 3 5" xfId="13494" xr:uid="{00000000-0005-0000-0000-00004A3B0000}"/>
    <cellStyle name="Izlaz 2 3 3 5 2" xfId="13495" xr:uid="{00000000-0005-0000-0000-00004B3B0000}"/>
    <cellStyle name="Izlaz 2 3 3 5 2 2" xfId="13496" xr:uid="{00000000-0005-0000-0000-00004C3B0000}"/>
    <cellStyle name="Izlaz 2 3 3 5 2 2 2" xfId="13497" xr:uid="{00000000-0005-0000-0000-00004D3B0000}"/>
    <cellStyle name="Izlaz 2 3 3 5 2 3" xfId="13498" xr:uid="{00000000-0005-0000-0000-00004E3B0000}"/>
    <cellStyle name="Izlaz 2 3 3 5 2 3 2" xfId="13499" xr:uid="{00000000-0005-0000-0000-00004F3B0000}"/>
    <cellStyle name="Izlaz 2 3 3 5 2 4" xfId="13500" xr:uid="{00000000-0005-0000-0000-0000503B0000}"/>
    <cellStyle name="Izlaz 2 3 3 5 2 4 2" xfId="13501" xr:uid="{00000000-0005-0000-0000-0000513B0000}"/>
    <cellStyle name="Izlaz 2 3 3 5 2 5" xfId="13502" xr:uid="{00000000-0005-0000-0000-0000523B0000}"/>
    <cellStyle name="Izlaz 2 3 3 5 3" xfId="13503" xr:uid="{00000000-0005-0000-0000-0000533B0000}"/>
    <cellStyle name="Izlaz 2 3 3 5 3 2" xfId="13504" xr:uid="{00000000-0005-0000-0000-0000543B0000}"/>
    <cellStyle name="Izlaz 2 3 3 5 3 2 2" xfId="13505" xr:uid="{00000000-0005-0000-0000-0000553B0000}"/>
    <cellStyle name="Izlaz 2 3 3 5 3 3" xfId="13506" xr:uid="{00000000-0005-0000-0000-0000563B0000}"/>
    <cellStyle name="Izlaz 2 3 3 5 3 3 2" xfId="13507" xr:uid="{00000000-0005-0000-0000-0000573B0000}"/>
    <cellStyle name="Izlaz 2 3 3 5 3 4" xfId="13508" xr:uid="{00000000-0005-0000-0000-0000583B0000}"/>
    <cellStyle name="Izlaz 2 3 3 5 4" xfId="48489" xr:uid="{00000000-0005-0000-0000-0000593B0000}"/>
    <cellStyle name="Izlaz 2 3 3 6" xfId="13509" xr:uid="{00000000-0005-0000-0000-00005A3B0000}"/>
    <cellStyle name="Izlaz 2 3 3 6 2" xfId="13510" xr:uid="{00000000-0005-0000-0000-00005B3B0000}"/>
    <cellStyle name="Izlaz 2 3 3 6 2 2" xfId="13511" xr:uid="{00000000-0005-0000-0000-00005C3B0000}"/>
    <cellStyle name="Izlaz 2 3 3 6 2 2 2" xfId="13512" xr:uid="{00000000-0005-0000-0000-00005D3B0000}"/>
    <cellStyle name="Izlaz 2 3 3 6 2 3" xfId="13513" xr:uid="{00000000-0005-0000-0000-00005E3B0000}"/>
    <cellStyle name="Izlaz 2 3 3 6 2 3 2" xfId="13514" xr:uid="{00000000-0005-0000-0000-00005F3B0000}"/>
    <cellStyle name="Izlaz 2 3 3 6 2 4" xfId="13515" xr:uid="{00000000-0005-0000-0000-0000603B0000}"/>
    <cellStyle name="Izlaz 2 3 3 6 2 4 2" xfId="13516" xr:uid="{00000000-0005-0000-0000-0000613B0000}"/>
    <cellStyle name="Izlaz 2 3 3 6 2 5" xfId="13517" xr:uid="{00000000-0005-0000-0000-0000623B0000}"/>
    <cellStyle name="Izlaz 2 3 3 6 3" xfId="13518" xr:uid="{00000000-0005-0000-0000-0000633B0000}"/>
    <cellStyle name="Izlaz 2 3 3 6 3 2" xfId="13519" xr:uid="{00000000-0005-0000-0000-0000643B0000}"/>
    <cellStyle name="Izlaz 2 3 3 6 3 2 2" xfId="13520" xr:uid="{00000000-0005-0000-0000-0000653B0000}"/>
    <cellStyle name="Izlaz 2 3 3 6 3 3" xfId="13521" xr:uid="{00000000-0005-0000-0000-0000663B0000}"/>
    <cellStyle name="Izlaz 2 3 3 6 3 3 2" xfId="13522" xr:uid="{00000000-0005-0000-0000-0000673B0000}"/>
    <cellStyle name="Izlaz 2 3 3 6 3 4" xfId="13523" xr:uid="{00000000-0005-0000-0000-0000683B0000}"/>
    <cellStyle name="Izlaz 2 3 3 6 4" xfId="48899" xr:uid="{00000000-0005-0000-0000-0000693B0000}"/>
    <cellStyle name="Izlaz 2 3 3 7" xfId="13524" xr:uid="{00000000-0005-0000-0000-00006A3B0000}"/>
    <cellStyle name="Izlaz 2 3 3 7 2" xfId="13525" xr:uid="{00000000-0005-0000-0000-00006B3B0000}"/>
    <cellStyle name="Izlaz 2 3 3 7 2 2" xfId="13526" xr:uid="{00000000-0005-0000-0000-00006C3B0000}"/>
    <cellStyle name="Izlaz 2 3 3 7 2 2 2" xfId="13527" xr:uid="{00000000-0005-0000-0000-00006D3B0000}"/>
    <cellStyle name="Izlaz 2 3 3 7 2 3" xfId="13528" xr:uid="{00000000-0005-0000-0000-00006E3B0000}"/>
    <cellStyle name="Izlaz 2 3 3 7 2 3 2" xfId="13529" xr:uid="{00000000-0005-0000-0000-00006F3B0000}"/>
    <cellStyle name="Izlaz 2 3 3 7 2 4" xfId="13530" xr:uid="{00000000-0005-0000-0000-0000703B0000}"/>
    <cellStyle name="Izlaz 2 3 3 7 2 4 2" xfId="13531" xr:uid="{00000000-0005-0000-0000-0000713B0000}"/>
    <cellStyle name="Izlaz 2 3 3 7 2 5" xfId="13532" xr:uid="{00000000-0005-0000-0000-0000723B0000}"/>
    <cellStyle name="Izlaz 2 3 3 7 3" xfId="13533" xr:uid="{00000000-0005-0000-0000-0000733B0000}"/>
    <cellStyle name="Izlaz 2 3 3 7 3 2" xfId="13534" xr:uid="{00000000-0005-0000-0000-0000743B0000}"/>
    <cellStyle name="Izlaz 2 3 3 7 3 2 2" xfId="13535" xr:uid="{00000000-0005-0000-0000-0000753B0000}"/>
    <cellStyle name="Izlaz 2 3 3 7 3 3" xfId="13536" xr:uid="{00000000-0005-0000-0000-0000763B0000}"/>
    <cellStyle name="Izlaz 2 3 3 7 3 3 2" xfId="13537" xr:uid="{00000000-0005-0000-0000-0000773B0000}"/>
    <cellStyle name="Izlaz 2 3 3 7 3 4" xfId="13538" xr:uid="{00000000-0005-0000-0000-0000783B0000}"/>
    <cellStyle name="Izlaz 2 3 3 7 4" xfId="49069" xr:uid="{00000000-0005-0000-0000-0000793B0000}"/>
    <cellStyle name="Izlaz 2 3 3 8" xfId="13539" xr:uid="{00000000-0005-0000-0000-00007A3B0000}"/>
    <cellStyle name="Izlaz 2 3 3 8 2" xfId="13540" xr:uid="{00000000-0005-0000-0000-00007B3B0000}"/>
    <cellStyle name="Izlaz 2 3 3 8 2 2" xfId="13541" xr:uid="{00000000-0005-0000-0000-00007C3B0000}"/>
    <cellStyle name="Izlaz 2 3 3 8 2 2 2" xfId="13542" xr:uid="{00000000-0005-0000-0000-00007D3B0000}"/>
    <cellStyle name="Izlaz 2 3 3 8 2 3" xfId="13543" xr:uid="{00000000-0005-0000-0000-00007E3B0000}"/>
    <cellStyle name="Izlaz 2 3 3 8 2 3 2" xfId="13544" xr:uid="{00000000-0005-0000-0000-00007F3B0000}"/>
    <cellStyle name="Izlaz 2 3 3 8 2 4" xfId="13545" xr:uid="{00000000-0005-0000-0000-0000803B0000}"/>
    <cellStyle name="Izlaz 2 3 3 8 2 4 2" xfId="13546" xr:uid="{00000000-0005-0000-0000-0000813B0000}"/>
    <cellStyle name="Izlaz 2 3 3 8 2 5" xfId="13547" xr:uid="{00000000-0005-0000-0000-0000823B0000}"/>
    <cellStyle name="Izlaz 2 3 3 8 3" xfId="13548" xr:uid="{00000000-0005-0000-0000-0000833B0000}"/>
    <cellStyle name="Izlaz 2 3 3 8 3 2" xfId="13549" xr:uid="{00000000-0005-0000-0000-0000843B0000}"/>
    <cellStyle name="Izlaz 2 3 3 8 3 2 2" xfId="13550" xr:uid="{00000000-0005-0000-0000-0000853B0000}"/>
    <cellStyle name="Izlaz 2 3 3 8 3 3" xfId="13551" xr:uid="{00000000-0005-0000-0000-0000863B0000}"/>
    <cellStyle name="Izlaz 2 3 3 8 3 3 2" xfId="13552" xr:uid="{00000000-0005-0000-0000-0000873B0000}"/>
    <cellStyle name="Izlaz 2 3 3 8 3 4" xfId="13553" xr:uid="{00000000-0005-0000-0000-0000883B0000}"/>
    <cellStyle name="Izlaz 2 3 3 8 4" xfId="49461" xr:uid="{00000000-0005-0000-0000-0000893B0000}"/>
    <cellStyle name="Izlaz 2 3 3 9" xfId="13554" xr:uid="{00000000-0005-0000-0000-00008A3B0000}"/>
    <cellStyle name="Izlaz 2 3 3 9 2" xfId="13555" xr:uid="{00000000-0005-0000-0000-00008B3B0000}"/>
    <cellStyle name="Izlaz 2 3 3 9 2 2" xfId="13556" xr:uid="{00000000-0005-0000-0000-00008C3B0000}"/>
    <cellStyle name="Izlaz 2 3 3 9 2 2 2" xfId="13557" xr:uid="{00000000-0005-0000-0000-00008D3B0000}"/>
    <cellStyle name="Izlaz 2 3 3 9 2 3" xfId="13558" xr:uid="{00000000-0005-0000-0000-00008E3B0000}"/>
    <cellStyle name="Izlaz 2 3 3 9 2 3 2" xfId="13559" xr:uid="{00000000-0005-0000-0000-00008F3B0000}"/>
    <cellStyle name="Izlaz 2 3 3 9 2 4" xfId="13560" xr:uid="{00000000-0005-0000-0000-0000903B0000}"/>
    <cellStyle name="Izlaz 2 3 3 9 2 4 2" xfId="13561" xr:uid="{00000000-0005-0000-0000-0000913B0000}"/>
    <cellStyle name="Izlaz 2 3 3 9 2 5" xfId="13562" xr:uid="{00000000-0005-0000-0000-0000923B0000}"/>
    <cellStyle name="Izlaz 2 3 3 9 3" xfId="13563" xr:uid="{00000000-0005-0000-0000-0000933B0000}"/>
    <cellStyle name="Izlaz 2 3 3 9 3 2" xfId="13564" xr:uid="{00000000-0005-0000-0000-0000943B0000}"/>
    <cellStyle name="Izlaz 2 3 3 9 3 2 2" xfId="13565" xr:uid="{00000000-0005-0000-0000-0000953B0000}"/>
    <cellStyle name="Izlaz 2 3 3 9 3 3" xfId="13566" xr:uid="{00000000-0005-0000-0000-0000963B0000}"/>
    <cellStyle name="Izlaz 2 3 3 9 3 3 2" xfId="13567" xr:uid="{00000000-0005-0000-0000-0000973B0000}"/>
    <cellStyle name="Izlaz 2 3 3 9 3 4" xfId="13568" xr:uid="{00000000-0005-0000-0000-0000983B0000}"/>
    <cellStyle name="Izlaz 2 3 3 9 4" xfId="49907" xr:uid="{00000000-0005-0000-0000-0000993B0000}"/>
    <cellStyle name="Izlaz 2 3 4" xfId="13569" xr:uid="{00000000-0005-0000-0000-00009A3B0000}"/>
    <cellStyle name="Izlaz 2 3 4 10" xfId="13570" xr:uid="{00000000-0005-0000-0000-00009B3B0000}"/>
    <cellStyle name="Izlaz 2 3 4 10 2" xfId="13571" xr:uid="{00000000-0005-0000-0000-00009C3B0000}"/>
    <cellStyle name="Izlaz 2 3 4 10 2 2" xfId="13572" xr:uid="{00000000-0005-0000-0000-00009D3B0000}"/>
    <cellStyle name="Izlaz 2 3 4 10 2 2 2" xfId="13573" xr:uid="{00000000-0005-0000-0000-00009E3B0000}"/>
    <cellStyle name="Izlaz 2 3 4 10 2 3" xfId="13574" xr:uid="{00000000-0005-0000-0000-00009F3B0000}"/>
    <cellStyle name="Izlaz 2 3 4 10 2 3 2" xfId="13575" xr:uid="{00000000-0005-0000-0000-0000A03B0000}"/>
    <cellStyle name="Izlaz 2 3 4 10 2 4" xfId="13576" xr:uid="{00000000-0005-0000-0000-0000A13B0000}"/>
    <cellStyle name="Izlaz 2 3 4 10 2 4 2" xfId="13577" xr:uid="{00000000-0005-0000-0000-0000A23B0000}"/>
    <cellStyle name="Izlaz 2 3 4 10 2 5" xfId="13578" xr:uid="{00000000-0005-0000-0000-0000A33B0000}"/>
    <cellStyle name="Izlaz 2 3 4 10 3" xfId="13579" xr:uid="{00000000-0005-0000-0000-0000A43B0000}"/>
    <cellStyle name="Izlaz 2 3 4 10 3 2" xfId="13580" xr:uid="{00000000-0005-0000-0000-0000A53B0000}"/>
    <cellStyle name="Izlaz 2 3 4 10 3 2 2" xfId="13581" xr:uid="{00000000-0005-0000-0000-0000A63B0000}"/>
    <cellStyle name="Izlaz 2 3 4 10 3 3" xfId="13582" xr:uid="{00000000-0005-0000-0000-0000A73B0000}"/>
    <cellStyle name="Izlaz 2 3 4 10 3 3 2" xfId="13583" xr:uid="{00000000-0005-0000-0000-0000A83B0000}"/>
    <cellStyle name="Izlaz 2 3 4 10 3 4" xfId="13584" xr:uid="{00000000-0005-0000-0000-0000A93B0000}"/>
    <cellStyle name="Izlaz 2 3 4 10 4" xfId="50316" xr:uid="{00000000-0005-0000-0000-0000AA3B0000}"/>
    <cellStyle name="Izlaz 2 3 4 11" xfId="13585" xr:uid="{00000000-0005-0000-0000-0000AB3B0000}"/>
    <cellStyle name="Izlaz 2 3 4 11 2" xfId="13586" xr:uid="{00000000-0005-0000-0000-0000AC3B0000}"/>
    <cellStyle name="Izlaz 2 3 4 11 2 2" xfId="13587" xr:uid="{00000000-0005-0000-0000-0000AD3B0000}"/>
    <cellStyle name="Izlaz 2 3 4 11 2 2 2" xfId="13588" xr:uid="{00000000-0005-0000-0000-0000AE3B0000}"/>
    <cellStyle name="Izlaz 2 3 4 11 2 3" xfId="13589" xr:uid="{00000000-0005-0000-0000-0000AF3B0000}"/>
    <cellStyle name="Izlaz 2 3 4 11 2 3 2" xfId="13590" xr:uid="{00000000-0005-0000-0000-0000B03B0000}"/>
    <cellStyle name="Izlaz 2 3 4 11 2 4" xfId="13591" xr:uid="{00000000-0005-0000-0000-0000B13B0000}"/>
    <cellStyle name="Izlaz 2 3 4 11 2 4 2" xfId="13592" xr:uid="{00000000-0005-0000-0000-0000B23B0000}"/>
    <cellStyle name="Izlaz 2 3 4 11 2 5" xfId="13593" xr:uid="{00000000-0005-0000-0000-0000B33B0000}"/>
    <cellStyle name="Izlaz 2 3 4 11 3" xfId="13594" xr:uid="{00000000-0005-0000-0000-0000B43B0000}"/>
    <cellStyle name="Izlaz 2 3 4 11 3 2" xfId="13595" xr:uid="{00000000-0005-0000-0000-0000B53B0000}"/>
    <cellStyle name="Izlaz 2 3 4 11 3 2 2" xfId="13596" xr:uid="{00000000-0005-0000-0000-0000B63B0000}"/>
    <cellStyle name="Izlaz 2 3 4 11 3 3" xfId="13597" xr:uid="{00000000-0005-0000-0000-0000B73B0000}"/>
    <cellStyle name="Izlaz 2 3 4 11 3 3 2" xfId="13598" xr:uid="{00000000-0005-0000-0000-0000B83B0000}"/>
    <cellStyle name="Izlaz 2 3 4 11 3 4" xfId="13599" xr:uid="{00000000-0005-0000-0000-0000B93B0000}"/>
    <cellStyle name="Izlaz 2 3 4 11 4" xfId="50743" xr:uid="{00000000-0005-0000-0000-0000BA3B0000}"/>
    <cellStyle name="Izlaz 2 3 4 12" xfId="13600" xr:uid="{00000000-0005-0000-0000-0000BB3B0000}"/>
    <cellStyle name="Izlaz 2 3 4 12 2" xfId="13601" xr:uid="{00000000-0005-0000-0000-0000BC3B0000}"/>
    <cellStyle name="Izlaz 2 3 4 12 2 2" xfId="13602" xr:uid="{00000000-0005-0000-0000-0000BD3B0000}"/>
    <cellStyle name="Izlaz 2 3 4 12 3" xfId="13603" xr:uid="{00000000-0005-0000-0000-0000BE3B0000}"/>
    <cellStyle name="Izlaz 2 3 4 12 3 2" xfId="13604" xr:uid="{00000000-0005-0000-0000-0000BF3B0000}"/>
    <cellStyle name="Izlaz 2 3 4 12 4" xfId="13605" xr:uid="{00000000-0005-0000-0000-0000C03B0000}"/>
    <cellStyle name="Izlaz 2 3 4 12 4 2" xfId="13606" xr:uid="{00000000-0005-0000-0000-0000C13B0000}"/>
    <cellStyle name="Izlaz 2 3 4 12 5" xfId="13607" xr:uid="{00000000-0005-0000-0000-0000C23B0000}"/>
    <cellStyle name="Izlaz 2 3 4 13" xfId="13608" xr:uid="{00000000-0005-0000-0000-0000C33B0000}"/>
    <cellStyle name="Izlaz 2 3 4 13 2" xfId="13609" xr:uid="{00000000-0005-0000-0000-0000C43B0000}"/>
    <cellStyle name="Izlaz 2 3 4 13 2 2" xfId="13610" xr:uid="{00000000-0005-0000-0000-0000C53B0000}"/>
    <cellStyle name="Izlaz 2 3 4 13 3" xfId="13611" xr:uid="{00000000-0005-0000-0000-0000C63B0000}"/>
    <cellStyle name="Izlaz 2 3 4 13 3 2" xfId="13612" xr:uid="{00000000-0005-0000-0000-0000C73B0000}"/>
    <cellStyle name="Izlaz 2 3 4 13 4" xfId="13613" xr:uid="{00000000-0005-0000-0000-0000C83B0000}"/>
    <cellStyle name="Izlaz 2 3 4 14" xfId="46690" xr:uid="{00000000-0005-0000-0000-0000C93B0000}"/>
    <cellStyle name="Izlaz 2 3 4 2" xfId="13614" xr:uid="{00000000-0005-0000-0000-0000CA3B0000}"/>
    <cellStyle name="Izlaz 2 3 4 2 2" xfId="13615" xr:uid="{00000000-0005-0000-0000-0000CB3B0000}"/>
    <cellStyle name="Izlaz 2 3 4 2 2 2" xfId="13616" xr:uid="{00000000-0005-0000-0000-0000CC3B0000}"/>
    <cellStyle name="Izlaz 2 3 4 2 2 2 2" xfId="13617" xr:uid="{00000000-0005-0000-0000-0000CD3B0000}"/>
    <cellStyle name="Izlaz 2 3 4 2 2 3" xfId="13618" xr:uid="{00000000-0005-0000-0000-0000CE3B0000}"/>
    <cellStyle name="Izlaz 2 3 4 2 2 3 2" xfId="13619" xr:uid="{00000000-0005-0000-0000-0000CF3B0000}"/>
    <cellStyle name="Izlaz 2 3 4 2 2 4" xfId="13620" xr:uid="{00000000-0005-0000-0000-0000D03B0000}"/>
    <cellStyle name="Izlaz 2 3 4 2 2 4 2" xfId="13621" xr:uid="{00000000-0005-0000-0000-0000D13B0000}"/>
    <cellStyle name="Izlaz 2 3 4 2 2 5" xfId="13622" xr:uid="{00000000-0005-0000-0000-0000D23B0000}"/>
    <cellStyle name="Izlaz 2 3 4 2 3" xfId="13623" xr:uid="{00000000-0005-0000-0000-0000D33B0000}"/>
    <cellStyle name="Izlaz 2 3 4 2 3 2" xfId="13624" xr:uid="{00000000-0005-0000-0000-0000D43B0000}"/>
    <cellStyle name="Izlaz 2 3 4 2 3 2 2" xfId="13625" xr:uid="{00000000-0005-0000-0000-0000D53B0000}"/>
    <cellStyle name="Izlaz 2 3 4 2 3 3" xfId="13626" xr:uid="{00000000-0005-0000-0000-0000D63B0000}"/>
    <cellStyle name="Izlaz 2 3 4 2 3 3 2" xfId="13627" xr:uid="{00000000-0005-0000-0000-0000D73B0000}"/>
    <cellStyle name="Izlaz 2 3 4 2 3 4" xfId="13628" xr:uid="{00000000-0005-0000-0000-0000D83B0000}"/>
    <cellStyle name="Izlaz 2 3 4 2 4" xfId="47076" xr:uid="{00000000-0005-0000-0000-0000D93B0000}"/>
    <cellStyle name="Izlaz 2 3 4 3" xfId="13629" xr:uid="{00000000-0005-0000-0000-0000DA3B0000}"/>
    <cellStyle name="Izlaz 2 3 4 3 2" xfId="13630" xr:uid="{00000000-0005-0000-0000-0000DB3B0000}"/>
    <cellStyle name="Izlaz 2 3 4 3 2 2" xfId="13631" xr:uid="{00000000-0005-0000-0000-0000DC3B0000}"/>
    <cellStyle name="Izlaz 2 3 4 3 2 2 2" xfId="13632" xr:uid="{00000000-0005-0000-0000-0000DD3B0000}"/>
    <cellStyle name="Izlaz 2 3 4 3 2 3" xfId="13633" xr:uid="{00000000-0005-0000-0000-0000DE3B0000}"/>
    <cellStyle name="Izlaz 2 3 4 3 2 3 2" xfId="13634" xr:uid="{00000000-0005-0000-0000-0000DF3B0000}"/>
    <cellStyle name="Izlaz 2 3 4 3 2 4" xfId="13635" xr:uid="{00000000-0005-0000-0000-0000E03B0000}"/>
    <cellStyle name="Izlaz 2 3 4 3 2 4 2" xfId="13636" xr:uid="{00000000-0005-0000-0000-0000E13B0000}"/>
    <cellStyle name="Izlaz 2 3 4 3 2 5" xfId="13637" xr:uid="{00000000-0005-0000-0000-0000E23B0000}"/>
    <cellStyle name="Izlaz 2 3 4 3 3" xfId="13638" xr:uid="{00000000-0005-0000-0000-0000E33B0000}"/>
    <cellStyle name="Izlaz 2 3 4 3 3 2" xfId="13639" xr:uid="{00000000-0005-0000-0000-0000E43B0000}"/>
    <cellStyle name="Izlaz 2 3 4 3 3 2 2" xfId="13640" xr:uid="{00000000-0005-0000-0000-0000E53B0000}"/>
    <cellStyle name="Izlaz 2 3 4 3 3 3" xfId="13641" xr:uid="{00000000-0005-0000-0000-0000E63B0000}"/>
    <cellStyle name="Izlaz 2 3 4 3 3 3 2" xfId="13642" xr:uid="{00000000-0005-0000-0000-0000E73B0000}"/>
    <cellStyle name="Izlaz 2 3 4 3 3 4" xfId="13643" xr:uid="{00000000-0005-0000-0000-0000E83B0000}"/>
    <cellStyle name="Izlaz 2 3 4 3 4" xfId="47675" xr:uid="{00000000-0005-0000-0000-0000E93B0000}"/>
    <cellStyle name="Izlaz 2 3 4 4" xfId="13644" xr:uid="{00000000-0005-0000-0000-0000EA3B0000}"/>
    <cellStyle name="Izlaz 2 3 4 4 2" xfId="13645" xr:uid="{00000000-0005-0000-0000-0000EB3B0000}"/>
    <cellStyle name="Izlaz 2 3 4 4 2 2" xfId="13646" xr:uid="{00000000-0005-0000-0000-0000EC3B0000}"/>
    <cellStyle name="Izlaz 2 3 4 4 2 2 2" xfId="13647" xr:uid="{00000000-0005-0000-0000-0000ED3B0000}"/>
    <cellStyle name="Izlaz 2 3 4 4 2 3" xfId="13648" xr:uid="{00000000-0005-0000-0000-0000EE3B0000}"/>
    <cellStyle name="Izlaz 2 3 4 4 2 3 2" xfId="13649" xr:uid="{00000000-0005-0000-0000-0000EF3B0000}"/>
    <cellStyle name="Izlaz 2 3 4 4 2 4" xfId="13650" xr:uid="{00000000-0005-0000-0000-0000F03B0000}"/>
    <cellStyle name="Izlaz 2 3 4 4 2 4 2" xfId="13651" xr:uid="{00000000-0005-0000-0000-0000F13B0000}"/>
    <cellStyle name="Izlaz 2 3 4 4 2 5" xfId="13652" xr:uid="{00000000-0005-0000-0000-0000F23B0000}"/>
    <cellStyle name="Izlaz 2 3 4 4 3" xfId="13653" xr:uid="{00000000-0005-0000-0000-0000F33B0000}"/>
    <cellStyle name="Izlaz 2 3 4 4 3 2" xfId="13654" xr:uid="{00000000-0005-0000-0000-0000F43B0000}"/>
    <cellStyle name="Izlaz 2 3 4 4 3 2 2" xfId="13655" xr:uid="{00000000-0005-0000-0000-0000F53B0000}"/>
    <cellStyle name="Izlaz 2 3 4 4 3 3" xfId="13656" xr:uid="{00000000-0005-0000-0000-0000F63B0000}"/>
    <cellStyle name="Izlaz 2 3 4 4 3 3 2" xfId="13657" xr:uid="{00000000-0005-0000-0000-0000F73B0000}"/>
    <cellStyle name="Izlaz 2 3 4 4 3 4" xfId="13658" xr:uid="{00000000-0005-0000-0000-0000F83B0000}"/>
    <cellStyle name="Izlaz 2 3 4 4 4" xfId="48090" xr:uid="{00000000-0005-0000-0000-0000F93B0000}"/>
    <cellStyle name="Izlaz 2 3 4 5" xfId="13659" xr:uid="{00000000-0005-0000-0000-0000FA3B0000}"/>
    <cellStyle name="Izlaz 2 3 4 5 2" xfId="13660" xr:uid="{00000000-0005-0000-0000-0000FB3B0000}"/>
    <cellStyle name="Izlaz 2 3 4 5 2 2" xfId="13661" xr:uid="{00000000-0005-0000-0000-0000FC3B0000}"/>
    <cellStyle name="Izlaz 2 3 4 5 2 2 2" xfId="13662" xr:uid="{00000000-0005-0000-0000-0000FD3B0000}"/>
    <cellStyle name="Izlaz 2 3 4 5 2 3" xfId="13663" xr:uid="{00000000-0005-0000-0000-0000FE3B0000}"/>
    <cellStyle name="Izlaz 2 3 4 5 2 3 2" xfId="13664" xr:uid="{00000000-0005-0000-0000-0000FF3B0000}"/>
    <cellStyle name="Izlaz 2 3 4 5 2 4" xfId="13665" xr:uid="{00000000-0005-0000-0000-0000003C0000}"/>
    <cellStyle name="Izlaz 2 3 4 5 2 4 2" xfId="13666" xr:uid="{00000000-0005-0000-0000-0000013C0000}"/>
    <cellStyle name="Izlaz 2 3 4 5 2 5" xfId="13667" xr:uid="{00000000-0005-0000-0000-0000023C0000}"/>
    <cellStyle name="Izlaz 2 3 4 5 3" xfId="13668" xr:uid="{00000000-0005-0000-0000-0000033C0000}"/>
    <cellStyle name="Izlaz 2 3 4 5 3 2" xfId="13669" xr:uid="{00000000-0005-0000-0000-0000043C0000}"/>
    <cellStyle name="Izlaz 2 3 4 5 3 2 2" xfId="13670" xr:uid="{00000000-0005-0000-0000-0000053C0000}"/>
    <cellStyle name="Izlaz 2 3 4 5 3 3" xfId="13671" xr:uid="{00000000-0005-0000-0000-0000063C0000}"/>
    <cellStyle name="Izlaz 2 3 4 5 3 3 2" xfId="13672" xr:uid="{00000000-0005-0000-0000-0000073C0000}"/>
    <cellStyle name="Izlaz 2 3 4 5 3 4" xfId="13673" xr:uid="{00000000-0005-0000-0000-0000083C0000}"/>
    <cellStyle name="Izlaz 2 3 4 5 4" xfId="48490" xr:uid="{00000000-0005-0000-0000-0000093C0000}"/>
    <cellStyle name="Izlaz 2 3 4 6" xfId="13674" xr:uid="{00000000-0005-0000-0000-00000A3C0000}"/>
    <cellStyle name="Izlaz 2 3 4 6 2" xfId="13675" xr:uid="{00000000-0005-0000-0000-00000B3C0000}"/>
    <cellStyle name="Izlaz 2 3 4 6 2 2" xfId="13676" xr:uid="{00000000-0005-0000-0000-00000C3C0000}"/>
    <cellStyle name="Izlaz 2 3 4 6 2 2 2" xfId="13677" xr:uid="{00000000-0005-0000-0000-00000D3C0000}"/>
    <cellStyle name="Izlaz 2 3 4 6 2 3" xfId="13678" xr:uid="{00000000-0005-0000-0000-00000E3C0000}"/>
    <cellStyle name="Izlaz 2 3 4 6 2 3 2" xfId="13679" xr:uid="{00000000-0005-0000-0000-00000F3C0000}"/>
    <cellStyle name="Izlaz 2 3 4 6 2 4" xfId="13680" xr:uid="{00000000-0005-0000-0000-0000103C0000}"/>
    <cellStyle name="Izlaz 2 3 4 6 2 4 2" xfId="13681" xr:uid="{00000000-0005-0000-0000-0000113C0000}"/>
    <cellStyle name="Izlaz 2 3 4 6 2 5" xfId="13682" xr:uid="{00000000-0005-0000-0000-0000123C0000}"/>
    <cellStyle name="Izlaz 2 3 4 6 3" xfId="13683" xr:uid="{00000000-0005-0000-0000-0000133C0000}"/>
    <cellStyle name="Izlaz 2 3 4 6 3 2" xfId="13684" xr:uid="{00000000-0005-0000-0000-0000143C0000}"/>
    <cellStyle name="Izlaz 2 3 4 6 3 2 2" xfId="13685" xr:uid="{00000000-0005-0000-0000-0000153C0000}"/>
    <cellStyle name="Izlaz 2 3 4 6 3 3" xfId="13686" xr:uid="{00000000-0005-0000-0000-0000163C0000}"/>
    <cellStyle name="Izlaz 2 3 4 6 3 3 2" xfId="13687" xr:uid="{00000000-0005-0000-0000-0000173C0000}"/>
    <cellStyle name="Izlaz 2 3 4 6 3 4" xfId="13688" xr:uid="{00000000-0005-0000-0000-0000183C0000}"/>
    <cellStyle name="Izlaz 2 3 4 6 4" xfId="48900" xr:uid="{00000000-0005-0000-0000-0000193C0000}"/>
    <cellStyle name="Izlaz 2 3 4 7" xfId="13689" xr:uid="{00000000-0005-0000-0000-00001A3C0000}"/>
    <cellStyle name="Izlaz 2 3 4 7 2" xfId="13690" xr:uid="{00000000-0005-0000-0000-00001B3C0000}"/>
    <cellStyle name="Izlaz 2 3 4 7 2 2" xfId="13691" xr:uid="{00000000-0005-0000-0000-00001C3C0000}"/>
    <cellStyle name="Izlaz 2 3 4 7 2 2 2" xfId="13692" xr:uid="{00000000-0005-0000-0000-00001D3C0000}"/>
    <cellStyle name="Izlaz 2 3 4 7 2 3" xfId="13693" xr:uid="{00000000-0005-0000-0000-00001E3C0000}"/>
    <cellStyle name="Izlaz 2 3 4 7 2 3 2" xfId="13694" xr:uid="{00000000-0005-0000-0000-00001F3C0000}"/>
    <cellStyle name="Izlaz 2 3 4 7 2 4" xfId="13695" xr:uid="{00000000-0005-0000-0000-0000203C0000}"/>
    <cellStyle name="Izlaz 2 3 4 7 2 4 2" xfId="13696" xr:uid="{00000000-0005-0000-0000-0000213C0000}"/>
    <cellStyle name="Izlaz 2 3 4 7 2 5" xfId="13697" xr:uid="{00000000-0005-0000-0000-0000223C0000}"/>
    <cellStyle name="Izlaz 2 3 4 7 3" xfId="13698" xr:uid="{00000000-0005-0000-0000-0000233C0000}"/>
    <cellStyle name="Izlaz 2 3 4 7 3 2" xfId="13699" xr:uid="{00000000-0005-0000-0000-0000243C0000}"/>
    <cellStyle name="Izlaz 2 3 4 7 3 2 2" xfId="13700" xr:uid="{00000000-0005-0000-0000-0000253C0000}"/>
    <cellStyle name="Izlaz 2 3 4 7 3 3" xfId="13701" xr:uid="{00000000-0005-0000-0000-0000263C0000}"/>
    <cellStyle name="Izlaz 2 3 4 7 3 3 2" xfId="13702" xr:uid="{00000000-0005-0000-0000-0000273C0000}"/>
    <cellStyle name="Izlaz 2 3 4 7 3 4" xfId="13703" xr:uid="{00000000-0005-0000-0000-0000283C0000}"/>
    <cellStyle name="Izlaz 2 3 4 7 4" xfId="49070" xr:uid="{00000000-0005-0000-0000-0000293C0000}"/>
    <cellStyle name="Izlaz 2 3 4 8" xfId="13704" xr:uid="{00000000-0005-0000-0000-00002A3C0000}"/>
    <cellStyle name="Izlaz 2 3 4 8 2" xfId="13705" xr:uid="{00000000-0005-0000-0000-00002B3C0000}"/>
    <cellStyle name="Izlaz 2 3 4 8 2 2" xfId="13706" xr:uid="{00000000-0005-0000-0000-00002C3C0000}"/>
    <cellStyle name="Izlaz 2 3 4 8 2 2 2" xfId="13707" xr:uid="{00000000-0005-0000-0000-00002D3C0000}"/>
    <cellStyle name="Izlaz 2 3 4 8 2 3" xfId="13708" xr:uid="{00000000-0005-0000-0000-00002E3C0000}"/>
    <cellStyle name="Izlaz 2 3 4 8 2 3 2" xfId="13709" xr:uid="{00000000-0005-0000-0000-00002F3C0000}"/>
    <cellStyle name="Izlaz 2 3 4 8 2 4" xfId="13710" xr:uid="{00000000-0005-0000-0000-0000303C0000}"/>
    <cellStyle name="Izlaz 2 3 4 8 2 4 2" xfId="13711" xr:uid="{00000000-0005-0000-0000-0000313C0000}"/>
    <cellStyle name="Izlaz 2 3 4 8 2 5" xfId="13712" xr:uid="{00000000-0005-0000-0000-0000323C0000}"/>
    <cellStyle name="Izlaz 2 3 4 8 3" xfId="13713" xr:uid="{00000000-0005-0000-0000-0000333C0000}"/>
    <cellStyle name="Izlaz 2 3 4 8 3 2" xfId="13714" xr:uid="{00000000-0005-0000-0000-0000343C0000}"/>
    <cellStyle name="Izlaz 2 3 4 8 3 2 2" xfId="13715" xr:uid="{00000000-0005-0000-0000-0000353C0000}"/>
    <cellStyle name="Izlaz 2 3 4 8 3 3" xfId="13716" xr:uid="{00000000-0005-0000-0000-0000363C0000}"/>
    <cellStyle name="Izlaz 2 3 4 8 3 3 2" xfId="13717" xr:uid="{00000000-0005-0000-0000-0000373C0000}"/>
    <cellStyle name="Izlaz 2 3 4 8 3 4" xfId="13718" xr:uid="{00000000-0005-0000-0000-0000383C0000}"/>
    <cellStyle name="Izlaz 2 3 4 8 4" xfId="49462" xr:uid="{00000000-0005-0000-0000-0000393C0000}"/>
    <cellStyle name="Izlaz 2 3 4 9" xfId="13719" xr:uid="{00000000-0005-0000-0000-00003A3C0000}"/>
    <cellStyle name="Izlaz 2 3 4 9 2" xfId="13720" xr:uid="{00000000-0005-0000-0000-00003B3C0000}"/>
    <cellStyle name="Izlaz 2 3 4 9 2 2" xfId="13721" xr:uid="{00000000-0005-0000-0000-00003C3C0000}"/>
    <cellStyle name="Izlaz 2 3 4 9 2 2 2" xfId="13722" xr:uid="{00000000-0005-0000-0000-00003D3C0000}"/>
    <cellStyle name="Izlaz 2 3 4 9 2 3" xfId="13723" xr:uid="{00000000-0005-0000-0000-00003E3C0000}"/>
    <cellStyle name="Izlaz 2 3 4 9 2 3 2" xfId="13724" xr:uid="{00000000-0005-0000-0000-00003F3C0000}"/>
    <cellStyle name="Izlaz 2 3 4 9 2 4" xfId="13725" xr:uid="{00000000-0005-0000-0000-0000403C0000}"/>
    <cellStyle name="Izlaz 2 3 4 9 2 4 2" xfId="13726" xr:uid="{00000000-0005-0000-0000-0000413C0000}"/>
    <cellStyle name="Izlaz 2 3 4 9 2 5" xfId="13727" xr:uid="{00000000-0005-0000-0000-0000423C0000}"/>
    <cellStyle name="Izlaz 2 3 4 9 3" xfId="13728" xr:uid="{00000000-0005-0000-0000-0000433C0000}"/>
    <cellStyle name="Izlaz 2 3 4 9 3 2" xfId="13729" xr:uid="{00000000-0005-0000-0000-0000443C0000}"/>
    <cellStyle name="Izlaz 2 3 4 9 3 2 2" xfId="13730" xr:uid="{00000000-0005-0000-0000-0000453C0000}"/>
    <cellStyle name="Izlaz 2 3 4 9 3 3" xfId="13731" xr:uid="{00000000-0005-0000-0000-0000463C0000}"/>
    <cellStyle name="Izlaz 2 3 4 9 3 3 2" xfId="13732" xr:uid="{00000000-0005-0000-0000-0000473C0000}"/>
    <cellStyle name="Izlaz 2 3 4 9 3 4" xfId="13733" xr:uid="{00000000-0005-0000-0000-0000483C0000}"/>
    <cellStyle name="Izlaz 2 3 4 9 4" xfId="49908" xr:uid="{00000000-0005-0000-0000-0000493C0000}"/>
    <cellStyle name="Izlaz 2 3 5" xfId="13734" xr:uid="{00000000-0005-0000-0000-00004A3C0000}"/>
    <cellStyle name="Izlaz 2 3 5 10" xfId="13735" xr:uid="{00000000-0005-0000-0000-00004B3C0000}"/>
    <cellStyle name="Izlaz 2 3 5 10 2" xfId="13736" xr:uid="{00000000-0005-0000-0000-00004C3C0000}"/>
    <cellStyle name="Izlaz 2 3 5 10 2 2" xfId="13737" xr:uid="{00000000-0005-0000-0000-00004D3C0000}"/>
    <cellStyle name="Izlaz 2 3 5 10 2 2 2" xfId="13738" xr:uid="{00000000-0005-0000-0000-00004E3C0000}"/>
    <cellStyle name="Izlaz 2 3 5 10 2 3" xfId="13739" xr:uid="{00000000-0005-0000-0000-00004F3C0000}"/>
    <cellStyle name="Izlaz 2 3 5 10 2 3 2" xfId="13740" xr:uid="{00000000-0005-0000-0000-0000503C0000}"/>
    <cellStyle name="Izlaz 2 3 5 10 2 4" xfId="13741" xr:uid="{00000000-0005-0000-0000-0000513C0000}"/>
    <cellStyle name="Izlaz 2 3 5 10 2 4 2" xfId="13742" xr:uid="{00000000-0005-0000-0000-0000523C0000}"/>
    <cellStyle name="Izlaz 2 3 5 10 2 5" xfId="13743" xr:uid="{00000000-0005-0000-0000-0000533C0000}"/>
    <cellStyle name="Izlaz 2 3 5 10 3" xfId="13744" xr:uid="{00000000-0005-0000-0000-0000543C0000}"/>
    <cellStyle name="Izlaz 2 3 5 10 3 2" xfId="13745" xr:uid="{00000000-0005-0000-0000-0000553C0000}"/>
    <cellStyle name="Izlaz 2 3 5 10 3 2 2" xfId="13746" xr:uid="{00000000-0005-0000-0000-0000563C0000}"/>
    <cellStyle name="Izlaz 2 3 5 10 3 3" xfId="13747" xr:uid="{00000000-0005-0000-0000-0000573C0000}"/>
    <cellStyle name="Izlaz 2 3 5 10 3 3 2" xfId="13748" xr:uid="{00000000-0005-0000-0000-0000583C0000}"/>
    <cellStyle name="Izlaz 2 3 5 10 3 4" xfId="13749" xr:uid="{00000000-0005-0000-0000-0000593C0000}"/>
    <cellStyle name="Izlaz 2 3 5 10 4" xfId="50317" xr:uid="{00000000-0005-0000-0000-00005A3C0000}"/>
    <cellStyle name="Izlaz 2 3 5 11" xfId="13750" xr:uid="{00000000-0005-0000-0000-00005B3C0000}"/>
    <cellStyle name="Izlaz 2 3 5 11 2" xfId="13751" xr:uid="{00000000-0005-0000-0000-00005C3C0000}"/>
    <cellStyle name="Izlaz 2 3 5 11 2 2" xfId="13752" xr:uid="{00000000-0005-0000-0000-00005D3C0000}"/>
    <cellStyle name="Izlaz 2 3 5 11 2 2 2" xfId="13753" xr:uid="{00000000-0005-0000-0000-00005E3C0000}"/>
    <cellStyle name="Izlaz 2 3 5 11 2 3" xfId="13754" xr:uid="{00000000-0005-0000-0000-00005F3C0000}"/>
    <cellStyle name="Izlaz 2 3 5 11 2 3 2" xfId="13755" xr:uid="{00000000-0005-0000-0000-0000603C0000}"/>
    <cellStyle name="Izlaz 2 3 5 11 2 4" xfId="13756" xr:uid="{00000000-0005-0000-0000-0000613C0000}"/>
    <cellStyle name="Izlaz 2 3 5 11 2 4 2" xfId="13757" xr:uid="{00000000-0005-0000-0000-0000623C0000}"/>
    <cellStyle name="Izlaz 2 3 5 11 2 5" xfId="13758" xr:uid="{00000000-0005-0000-0000-0000633C0000}"/>
    <cellStyle name="Izlaz 2 3 5 11 3" xfId="13759" xr:uid="{00000000-0005-0000-0000-0000643C0000}"/>
    <cellStyle name="Izlaz 2 3 5 11 3 2" xfId="13760" xr:uid="{00000000-0005-0000-0000-0000653C0000}"/>
    <cellStyle name="Izlaz 2 3 5 11 3 2 2" xfId="13761" xr:uid="{00000000-0005-0000-0000-0000663C0000}"/>
    <cellStyle name="Izlaz 2 3 5 11 3 3" xfId="13762" xr:uid="{00000000-0005-0000-0000-0000673C0000}"/>
    <cellStyle name="Izlaz 2 3 5 11 3 3 2" xfId="13763" xr:uid="{00000000-0005-0000-0000-0000683C0000}"/>
    <cellStyle name="Izlaz 2 3 5 11 3 4" xfId="13764" xr:uid="{00000000-0005-0000-0000-0000693C0000}"/>
    <cellStyle name="Izlaz 2 3 5 11 4" xfId="50744" xr:uid="{00000000-0005-0000-0000-00006A3C0000}"/>
    <cellStyle name="Izlaz 2 3 5 12" xfId="13765" xr:uid="{00000000-0005-0000-0000-00006B3C0000}"/>
    <cellStyle name="Izlaz 2 3 5 12 2" xfId="13766" xr:uid="{00000000-0005-0000-0000-00006C3C0000}"/>
    <cellStyle name="Izlaz 2 3 5 12 2 2" xfId="13767" xr:uid="{00000000-0005-0000-0000-00006D3C0000}"/>
    <cellStyle name="Izlaz 2 3 5 12 3" xfId="13768" xr:uid="{00000000-0005-0000-0000-00006E3C0000}"/>
    <cellStyle name="Izlaz 2 3 5 12 3 2" xfId="13769" xr:uid="{00000000-0005-0000-0000-00006F3C0000}"/>
    <cellStyle name="Izlaz 2 3 5 12 4" xfId="13770" xr:uid="{00000000-0005-0000-0000-0000703C0000}"/>
    <cellStyle name="Izlaz 2 3 5 12 4 2" xfId="13771" xr:uid="{00000000-0005-0000-0000-0000713C0000}"/>
    <cellStyle name="Izlaz 2 3 5 12 5" xfId="13772" xr:uid="{00000000-0005-0000-0000-0000723C0000}"/>
    <cellStyle name="Izlaz 2 3 5 13" xfId="13773" xr:uid="{00000000-0005-0000-0000-0000733C0000}"/>
    <cellStyle name="Izlaz 2 3 5 13 2" xfId="13774" xr:uid="{00000000-0005-0000-0000-0000743C0000}"/>
    <cellStyle name="Izlaz 2 3 5 13 2 2" xfId="13775" xr:uid="{00000000-0005-0000-0000-0000753C0000}"/>
    <cellStyle name="Izlaz 2 3 5 13 3" xfId="13776" xr:uid="{00000000-0005-0000-0000-0000763C0000}"/>
    <cellStyle name="Izlaz 2 3 5 13 3 2" xfId="13777" xr:uid="{00000000-0005-0000-0000-0000773C0000}"/>
    <cellStyle name="Izlaz 2 3 5 13 4" xfId="13778" xr:uid="{00000000-0005-0000-0000-0000783C0000}"/>
    <cellStyle name="Izlaz 2 3 5 14" xfId="46611" xr:uid="{00000000-0005-0000-0000-0000793C0000}"/>
    <cellStyle name="Izlaz 2 3 5 2" xfId="13779" xr:uid="{00000000-0005-0000-0000-00007A3C0000}"/>
    <cellStyle name="Izlaz 2 3 5 2 2" xfId="13780" xr:uid="{00000000-0005-0000-0000-00007B3C0000}"/>
    <cellStyle name="Izlaz 2 3 5 2 2 2" xfId="13781" xr:uid="{00000000-0005-0000-0000-00007C3C0000}"/>
    <cellStyle name="Izlaz 2 3 5 2 2 2 2" xfId="13782" xr:uid="{00000000-0005-0000-0000-00007D3C0000}"/>
    <cellStyle name="Izlaz 2 3 5 2 2 3" xfId="13783" xr:uid="{00000000-0005-0000-0000-00007E3C0000}"/>
    <cellStyle name="Izlaz 2 3 5 2 2 3 2" xfId="13784" xr:uid="{00000000-0005-0000-0000-00007F3C0000}"/>
    <cellStyle name="Izlaz 2 3 5 2 2 4" xfId="13785" xr:uid="{00000000-0005-0000-0000-0000803C0000}"/>
    <cellStyle name="Izlaz 2 3 5 2 2 4 2" xfId="13786" xr:uid="{00000000-0005-0000-0000-0000813C0000}"/>
    <cellStyle name="Izlaz 2 3 5 2 2 5" xfId="13787" xr:uid="{00000000-0005-0000-0000-0000823C0000}"/>
    <cellStyle name="Izlaz 2 3 5 2 3" xfId="13788" xr:uid="{00000000-0005-0000-0000-0000833C0000}"/>
    <cellStyle name="Izlaz 2 3 5 2 3 2" xfId="13789" xr:uid="{00000000-0005-0000-0000-0000843C0000}"/>
    <cellStyle name="Izlaz 2 3 5 2 3 2 2" xfId="13790" xr:uid="{00000000-0005-0000-0000-0000853C0000}"/>
    <cellStyle name="Izlaz 2 3 5 2 3 3" xfId="13791" xr:uid="{00000000-0005-0000-0000-0000863C0000}"/>
    <cellStyle name="Izlaz 2 3 5 2 3 3 2" xfId="13792" xr:uid="{00000000-0005-0000-0000-0000873C0000}"/>
    <cellStyle name="Izlaz 2 3 5 2 3 4" xfId="13793" xr:uid="{00000000-0005-0000-0000-0000883C0000}"/>
    <cellStyle name="Izlaz 2 3 5 2 4" xfId="47077" xr:uid="{00000000-0005-0000-0000-0000893C0000}"/>
    <cellStyle name="Izlaz 2 3 5 3" xfId="13794" xr:uid="{00000000-0005-0000-0000-00008A3C0000}"/>
    <cellStyle name="Izlaz 2 3 5 3 2" xfId="13795" xr:uid="{00000000-0005-0000-0000-00008B3C0000}"/>
    <cellStyle name="Izlaz 2 3 5 3 2 2" xfId="13796" xr:uid="{00000000-0005-0000-0000-00008C3C0000}"/>
    <cellStyle name="Izlaz 2 3 5 3 2 2 2" xfId="13797" xr:uid="{00000000-0005-0000-0000-00008D3C0000}"/>
    <cellStyle name="Izlaz 2 3 5 3 2 3" xfId="13798" xr:uid="{00000000-0005-0000-0000-00008E3C0000}"/>
    <cellStyle name="Izlaz 2 3 5 3 2 3 2" xfId="13799" xr:uid="{00000000-0005-0000-0000-00008F3C0000}"/>
    <cellStyle name="Izlaz 2 3 5 3 2 4" xfId="13800" xr:uid="{00000000-0005-0000-0000-0000903C0000}"/>
    <cellStyle name="Izlaz 2 3 5 3 2 4 2" xfId="13801" xr:uid="{00000000-0005-0000-0000-0000913C0000}"/>
    <cellStyle name="Izlaz 2 3 5 3 2 5" xfId="13802" xr:uid="{00000000-0005-0000-0000-0000923C0000}"/>
    <cellStyle name="Izlaz 2 3 5 3 3" xfId="13803" xr:uid="{00000000-0005-0000-0000-0000933C0000}"/>
    <cellStyle name="Izlaz 2 3 5 3 3 2" xfId="13804" xr:uid="{00000000-0005-0000-0000-0000943C0000}"/>
    <cellStyle name="Izlaz 2 3 5 3 3 2 2" xfId="13805" xr:uid="{00000000-0005-0000-0000-0000953C0000}"/>
    <cellStyle name="Izlaz 2 3 5 3 3 3" xfId="13806" xr:uid="{00000000-0005-0000-0000-0000963C0000}"/>
    <cellStyle name="Izlaz 2 3 5 3 3 3 2" xfId="13807" xr:uid="{00000000-0005-0000-0000-0000973C0000}"/>
    <cellStyle name="Izlaz 2 3 5 3 3 4" xfId="13808" xr:uid="{00000000-0005-0000-0000-0000983C0000}"/>
    <cellStyle name="Izlaz 2 3 5 3 4" xfId="47676" xr:uid="{00000000-0005-0000-0000-0000993C0000}"/>
    <cellStyle name="Izlaz 2 3 5 4" xfId="13809" xr:uid="{00000000-0005-0000-0000-00009A3C0000}"/>
    <cellStyle name="Izlaz 2 3 5 4 2" xfId="13810" xr:uid="{00000000-0005-0000-0000-00009B3C0000}"/>
    <cellStyle name="Izlaz 2 3 5 4 2 2" xfId="13811" xr:uid="{00000000-0005-0000-0000-00009C3C0000}"/>
    <cellStyle name="Izlaz 2 3 5 4 2 2 2" xfId="13812" xr:uid="{00000000-0005-0000-0000-00009D3C0000}"/>
    <cellStyle name="Izlaz 2 3 5 4 2 3" xfId="13813" xr:uid="{00000000-0005-0000-0000-00009E3C0000}"/>
    <cellStyle name="Izlaz 2 3 5 4 2 3 2" xfId="13814" xr:uid="{00000000-0005-0000-0000-00009F3C0000}"/>
    <cellStyle name="Izlaz 2 3 5 4 2 4" xfId="13815" xr:uid="{00000000-0005-0000-0000-0000A03C0000}"/>
    <cellStyle name="Izlaz 2 3 5 4 2 4 2" xfId="13816" xr:uid="{00000000-0005-0000-0000-0000A13C0000}"/>
    <cellStyle name="Izlaz 2 3 5 4 2 5" xfId="13817" xr:uid="{00000000-0005-0000-0000-0000A23C0000}"/>
    <cellStyle name="Izlaz 2 3 5 4 3" xfId="13818" xr:uid="{00000000-0005-0000-0000-0000A33C0000}"/>
    <cellStyle name="Izlaz 2 3 5 4 3 2" xfId="13819" xr:uid="{00000000-0005-0000-0000-0000A43C0000}"/>
    <cellStyle name="Izlaz 2 3 5 4 3 2 2" xfId="13820" xr:uid="{00000000-0005-0000-0000-0000A53C0000}"/>
    <cellStyle name="Izlaz 2 3 5 4 3 3" xfId="13821" xr:uid="{00000000-0005-0000-0000-0000A63C0000}"/>
    <cellStyle name="Izlaz 2 3 5 4 3 3 2" xfId="13822" xr:uid="{00000000-0005-0000-0000-0000A73C0000}"/>
    <cellStyle name="Izlaz 2 3 5 4 3 4" xfId="13823" xr:uid="{00000000-0005-0000-0000-0000A83C0000}"/>
    <cellStyle name="Izlaz 2 3 5 4 4" xfId="48091" xr:uid="{00000000-0005-0000-0000-0000A93C0000}"/>
    <cellStyle name="Izlaz 2 3 5 5" xfId="13824" xr:uid="{00000000-0005-0000-0000-0000AA3C0000}"/>
    <cellStyle name="Izlaz 2 3 5 5 2" xfId="13825" xr:uid="{00000000-0005-0000-0000-0000AB3C0000}"/>
    <cellStyle name="Izlaz 2 3 5 5 2 2" xfId="13826" xr:uid="{00000000-0005-0000-0000-0000AC3C0000}"/>
    <cellStyle name="Izlaz 2 3 5 5 2 2 2" xfId="13827" xr:uid="{00000000-0005-0000-0000-0000AD3C0000}"/>
    <cellStyle name="Izlaz 2 3 5 5 2 3" xfId="13828" xr:uid="{00000000-0005-0000-0000-0000AE3C0000}"/>
    <cellStyle name="Izlaz 2 3 5 5 2 3 2" xfId="13829" xr:uid="{00000000-0005-0000-0000-0000AF3C0000}"/>
    <cellStyle name="Izlaz 2 3 5 5 2 4" xfId="13830" xr:uid="{00000000-0005-0000-0000-0000B03C0000}"/>
    <cellStyle name="Izlaz 2 3 5 5 2 4 2" xfId="13831" xr:uid="{00000000-0005-0000-0000-0000B13C0000}"/>
    <cellStyle name="Izlaz 2 3 5 5 2 5" xfId="13832" xr:uid="{00000000-0005-0000-0000-0000B23C0000}"/>
    <cellStyle name="Izlaz 2 3 5 5 3" xfId="13833" xr:uid="{00000000-0005-0000-0000-0000B33C0000}"/>
    <cellStyle name="Izlaz 2 3 5 5 3 2" xfId="13834" xr:uid="{00000000-0005-0000-0000-0000B43C0000}"/>
    <cellStyle name="Izlaz 2 3 5 5 3 2 2" xfId="13835" xr:uid="{00000000-0005-0000-0000-0000B53C0000}"/>
    <cellStyle name="Izlaz 2 3 5 5 3 3" xfId="13836" xr:uid="{00000000-0005-0000-0000-0000B63C0000}"/>
    <cellStyle name="Izlaz 2 3 5 5 3 3 2" xfId="13837" xr:uid="{00000000-0005-0000-0000-0000B73C0000}"/>
    <cellStyle name="Izlaz 2 3 5 5 3 4" xfId="13838" xr:uid="{00000000-0005-0000-0000-0000B83C0000}"/>
    <cellStyle name="Izlaz 2 3 5 5 4" xfId="48491" xr:uid="{00000000-0005-0000-0000-0000B93C0000}"/>
    <cellStyle name="Izlaz 2 3 5 6" xfId="13839" xr:uid="{00000000-0005-0000-0000-0000BA3C0000}"/>
    <cellStyle name="Izlaz 2 3 5 6 2" xfId="13840" xr:uid="{00000000-0005-0000-0000-0000BB3C0000}"/>
    <cellStyle name="Izlaz 2 3 5 6 2 2" xfId="13841" xr:uid="{00000000-0005-0000-0000-0000BC3C0000}"/>
    <cellStyle name="Izlaz 2 3 5 6 2 2 2" xfId="13842" xr:uid="{00000000-0005-0000-0000-0000BD3C0000}"/>
    <cellStyle name="Izlaz 2 3 5 6 2 3" xfId="13843" xr:uid="{00000000-0005-0000-0000-0000BE3C0000}"/>
    <cellStyle name="Izlaz 2 3 5 6 2 3 2" xfId="13844" xr:uid="{00000000-0005-0000-0000-0000BF3C0000}"/>
    <cellStyle name="Izlaz 2 3 5 6 2 4" xfId="13845" xr:uid="{00000000-0005-0000-0000-0000C03C0000}"/>
    <cellStyle name="Izlaz 2 3 5 6 2 4 2" xfId="13846" xr:uid="{00000000-0005-0000-0000-0000C13C0000}"/>
    <cellStyle name="Izlaz 2 3 5 6 2 5" xfId="13847" xr:uid="{00000000-0005-0000-0000-0000C23C0000}"/>
    <cellStyle name="Izlaz 2 3 5 6 3" xfId="13848" xr:uid="{00000000-0005-0000-0000-0000C33C0000}"/>
    <cellStyle name="Izlaz 2 3 5 6 3 2" xfId="13849" xr:uid="{00000000-0005-0000-0000-0000C43C0000}"/>
    <cellStyle name="Izlaz 2 3 5 6 3 2 2" xfId="13850" xr:uid="{00000000-0005-0000-0000-0000C53C0000}"/>
    <cellStyle name="Izlaz 2 3 5 6 3 3" xfId="13851" xr:uid="{00000000-0005-0000-0000-0000C63C0000}"/>
    <cellStyle name="Izlaz 2 3 5 6 3 3 2" xfId="13852" xr:uid="{00000000-0005-0000-0000-0000C73C0000}"/>
    <cellStyle name="Izlaz 2 3 5 6 3 4" xfId="13853" xr:uid="{00000000-0005-0000-0000-0000C83C0000}"/>
    <cellStyle name="Izlaz 2 3 5 6 4" xfId="48901" xr:uid="{00000000-0005-0000-0000-0000C93C0000}"/>
    <cellStyle name="Izlaz 2 3 5 7" xfId="13854" xr:uid="{00000000-0005-0000-0000-0000CA3C0000}"/>
    <cellStyle name="Izlaz 2 3 5 7 2" xfId="13855" xr:uid="{00000000-0005-0000-0000-0000CB3C0000}"/>
    <cellStyle name="Izlaz 2 3 5 7 2 2" xfId="13856" xr:uid="{00000000-0005-0000-0000-0000CC3C0000}"/>
    <cellStyle name="Izlaz 2 3 5 7 2 2 2" xfId="13857" xr:uid="{00000000-0005-0000-0000-0000CD3C0000}"/>
    <cellStyle name="Izlaz 2 3 5 7 2 3" xfId="13858" xr:uid="{00000000-0005-0000-0000-0000CE3C0000}"/>
    <cellStyle name="Izlaz 2 3 5 7 2 3 2" xfId="13859" xr:uid="{00000000-0005-0000-0000-0000CF3C0000}"/>
    <cellStyle name="Izlaz 2 3 5 7 2 4" xfId="13860" xr:uid="{00000000-0005-0000-0000-0000D03C0000}"/>
    <cellStyle name="Izlaz 2 3 5 7 2 4 2" xfId="13861" xr:uid="{00000000-0005-0000-0000-0000D13C0000}"/>
    <cellStyle name="Izlaz 2 3 5 7 2 5" xfId="13862" xr:uid="{00000000-0005-0000-0000-0000D23C0000}"/>
    <cellStyle name="Izlaz 2 3 5 7 3" xfId="13863" xr:uid="{00000000-0005-0000-0000-0000D33C0000}"/>
    <cellStyle name="Izlaz 2 3 5 7 3 2" xfId="13864" xr:uid="{00000000-0005-0000-0000-0000D43C0000}"/>
    <cellStyle name="Izlaz 2 3 5 7 3 2 2" xfId="13865" xr:uid="{00000000-0005-0000-0000-0000D53C0000}"/>
    <cellStyle name="Izlaz 2 3 5 7 3 3" xfId="13866" xr:uid="{00000000-0005-0000-0000-0000D63C0000}"/>
    <cellStyle name="Izlaz 2 3 5 7 3 3 2" xfId="13867" xr:uid="{00000000-0005-0000-0000-0000D73C0000}"/>
    <cellStyle name="Izlaz 2 3 5 7 3 4" xfId="13868" xr:uid="{00000000-0005-0000-0000-0000D83C0000}"/>
    <cellStyle name="Izlaz 2 3 5 7 4" xfId="49071" xr:uid="{00000000-0005-0000-0000-0000D93C0000}"/>
    <cellStyle name="Izlaz 2 3 5 8" xfId="13869" xr:uid="{00000000-0005-0000-0000-0000DA3C0000}"/>
    <cellStyle name="Izlaz 2 3 5 8 2" xfId="13870" xr:uid="{00000000-0005-0000-0000-0000DB3C0000}"/>
    <cellStyle name="Izlaz 2 3 5 8 2 2" xfId="13871" xr:uid="{00000000-0005-0000-0000-0000DC3C0000}"/>
    <cellStyle name="Izlaz 2 3 5 8 2 2 2" xfId="13872" xr:uid="{00000000-0005-0000-0000-0000DD3C0000}"/>
    <cellStyle name="Izlaz 2 3 5 8 2 3" xfId="13873" xr:uid="{00000000-0005-0000-0000-0000DE3C0000}"/>
    <cellStyle name="Izlaz 2 3 5 8 2 3 2" xfId="13874" xr:uid="{00000000-0005-0000-0000-0000DF3C0000}"/>
    <cellStyle name="Izlaz 2 3 5 8 2 4" xfId="13875" xr:uid="{00000000-0005-0000-0000-0000E03C0000}"/>
    <cellStyle name="Izlaz 2 3 5 8 2 4 2" xfId="13876" xr:uid="{00000000-0005-0000-0000-0000E13C0000}"/>
    <cellStyle name="Izlaz 2 3 5 8 2 5" xfId="13877" xr:uid="{00000000-0005-0000-0000-0000E23C0000}"/>
    <cellStyle name="Izlaz 2 3 5 8 3" xfId="13878" xr:uid="{00000000-0005-0000-0000-0000E33C0000}"/>
    <cellStyle name="Izlaz 2 3 5 8 3 2" xfId="13879" xr:uid="{00000000-0005-0000-0000-0000E43C0000}"/>
    <cellStyle name="Izlaz 2 3 5 8 3 2 2" xfId="13880" xr:uid="{00000000-0005-0000-0000-0000E53C0000}"/>
    <cellStyle name="Izlaz 2 3 5 8 3 3" xfId="13881" xr:uid="{00000000-0005-0000-0000-0000E63C0000}"/>
    <cellStyle name="Izlaz 2 3 5 8 3 3 2" xfId="13882" xr:uid="{00000000-0005-0000-0000-0000E73C0000}"/>
    <cellStyle name="Izlaz 2 3 5 8 3 4" xfId="13883" xr:uid="{00000000-0005-0000-0000-0000E83C0000}"/>
    <cellStyle name="Izlaz 2 3 5 8 4" xfId="49463" xr:uid="{00000000-0005-0000-0000-0000E93C0000}"/>
    <cellStyle name="Izlaz 2 3 5 9" xfId="13884" xr:uid="{00000000-0005-0000-0000-0000EA3C0000}"/>
    <cellStyle name="Izlaz 2 3 5 9 2" xfId="13885" xr:uid="{00000000-0005-0000-0000-0000EB3C0000}"/>
    <cellStyle name="Izlaz 2 3 5 9 2 2" xfId="13886" xr:uid="{00000000-0005-0000-0000-0000EC3C0000}"/>
    <cellStyle name="Izlaz 2 3 5 9 2 2 2" xfId="13887" xr:uid="{00000000-0005-0000-0000-0000ED3C0000}"/>
    <cellStyle name="Izlaz 2 3 5 9 2 3" xfId="13888" xr:uid="{00000000-0005-0000-0000-0000EE3C0000}"/>
    <cellStyle name="Izlaz 2 3 5 9 2 3 2" xfId="13889" xr:uid="{00000000-0005-0000-0000-0000EF3C0000}"/>
    <cellStyle name="Izlaz 2 3 5 9 2 4" xfId="13890" xr:uid="{00000000-0005-0000-0000-0000F03C0000}"/>
    <cellStyle name="Izlaz 2 3 5 9 2 4 2" xfId="13891" xr:uid="{00000000-0005-0000-0000-0000F13C0000}"/>
    <cellStyle name="Izlaz 2 3 5 9 2 5" xfId="13892" xr:uid="{00000000-0005-0000-0000-0000F23C0000}"/>
    <cellStyle name="Izlaz 2 3 5 9 3" xfId="13893" xr:uid="{00000000-0005-0000-0000-0000F33C0000}"/>
    <cellStyle name="Izlaz 2 3 5 9 3 2" xfId="13894" xr:uid="{00000000-0005-0000-0000-0000F43C0000}"/>
    <cellStyle name="Izlaz 2 3 5 9 3 2 2" xfId="13895" xr:uid="{00000000-0005-0000-0000-0000F53C0000}"/>
    <cellStyle name="Izlaz 2 3 5 9 3 3" xfId="13896" xr:uid="{00000000-0005-0000-0000-0000F63C0000}"/>
    <cellStyle name="Izlaz 2 3 5 9 3 3 2" xfId="13897" xr:uid="{00000000-0005-0000-0000-0000F73C0000}"/>
    <cellStyle name="Izlaz 2 3 5 9 3 4" xfId="13898" xr:uid="{00000000-0005-0000-0000-0000F83C0000}"/>
    <cellStyle name="Izlaz 2 3 5 9 4" xfId="49909" xr:uid="{00000000-0005-0000-0000-0000F93C0000}"/>
    <cellStyle name="Izlaz 2 3 6" xfId="13899" xr:uid="{00000000-0005-0000-0000-0000FA3C0000}"/>
    <cellStyle name="Izlaz 2 3 6 10" xfId="13900" xr:uid="{00000000-0005-0000-0000-0000FB3C0000}"/>
    <cellStyle name="Izlaz 2 3 6 10 2" xfId="13901" xr:uid="{00000000-0005-0000-0000-0000FC3C0000}"/>
    <cellStyle name="Izlaz 2 3 6 10 2 2" xfId="13902" xr:uid="{00000000-0005-0000-0000-0000FD3C0000}"/>
    <cellStyle name="Izlaz 2 3 6 10 2 2 2" xfId="13903" xr:uid="{00000000-0005-0000-0000-0000FE3C0000}"/>
    <cellStyle name="Izlaz 2 3 6 10 2 3" xfId="13904" xr:uid="{00000000-0005-0000-0000-0000FF3C0000}"/>
    <cellStyle name="Izlaz 2 3 6 10 2 3 2" xfId="13905" xr:uid="{00000000-0005-0000-0000-0000003D0000}"/>
    <cellStyle name="Izlaz 2 3 6 10 2 4" xfId="13906" xr:uid="{00000000-0005-0000-0000-0000013D0000}"/>
    <cellStyle name="Izlaz 2 3 6 10 2 4 2" xfId="13907" xr:uid="{00000000-0005-0000-0000-0000023D0000}"/>
    <cellStyle name="Izlaz 2 3 6 10 2 5" xfId="13908" xr:uid="{00000000-0005-0000-0000-0000033D0000}"/>
    <cellStyle name="Izlaz 2 3 6 10 3" xfId="13909" xr:uid="{00000000-0005-0000-0000-0000043D0000}"/>
    <cellStyle name="Izlaz 2 3 6 10 3 2" xfId="13910" xr:uid="{00000000-0005-0000-0000-0000053D0000}"/>
    <cellStyle name="Izlaz 2 3 6 10 3 2 2" xfId="13911" xr:uid="{00000000-0005-0000-0000-0000063D0000}"/>
    <cellStyle name="Izlaz 2 3 6 10 3 3" xfId="13912" xr:uid="{00000000-0005-0000-0000-0000073D0000}"/>
    <cellStyle name="Izlaz 2 3 6 10 3 3 2" xfId="13913" xr:uid="{00000000-0005-0000-0000-0000083D0000}"/>
    <cellStyle name="Izlaz 2 3 6 10 3 4" xfId="13914" xr:uid="{00000000-0005-0000-0000-0000093D0000}"/>
    <cellStyle name="Izlaz 2 3 6 10 4" xfId="50318" xr:uid="{00000000-0005-0000-0000-00000A3D0000}"/>
    <cellStyle name="Izlaz 2 3 6 11" xfId="13915" xr:uid="{00000000-0005-0000-0000-00000B3D0000}"/>
    <cellStyle name="Izlaz 2 3 6 11 2" xfId="13916" xr:uid="{00000000-0005-0000-0000-00000C3D0000}"/>
    <cellStyle name="Izlaz 2 3 6 11 2 2" xfId="13917" xr:uid="{00000000-0005-0000-0000-00000D3D0000}"/>
    <cellStyle name="Izlaz 2 3 6 11 2 2 2" xfId="13918" xr:uid="{00000000-0005-0000-0000-00000E3D0000}"/>
    <cellStyle name="Izlaz 2 3 6 11 2 3" xfId="13919" xr:uid="{00000000-0005-0000-0000-00000F3D0000}"/>
    <cellStyle name="Izlaz 2 3 6 11 2 3 2" xfId="13920" xr:uid="{00000000-0005-0000-0000-0000103D0000}"/>
    <cellStyle name="Izlaz 2 3 6 11 2 4" xfId="13921" xr:uid="{00000000-0005-0000-0000-0000113D0000}"/>
    <cellStyle name="Izlaz 2 3 6 11 2 4 2" xfId="13922" xr:uid="{00000000-0005-0000-0000-0000123D0000}"/>
    <cellStyle name="Izlaz 2 3 6 11 2 5" xfId="13923" xr:uid="{00000000-0005-0000-0000-0000133D0000}"/>
    <cellStyle name="Izlaz 2 3 6 11 3" xfId="13924" xr:uid="{00000000-0005-0000-0000-0000143D0000}"/>
    <cellStyle name="Izlaz 2 3 6 11 3 2" xfId="13925" xr:uid="{00000000-0005-0000-0000-0000153D0000}"/>
    <cellStyle name="Izlaz 2 3 6 11 3 2 2" xfId="13926" xr:uid="{00000000-0005-0000-0000-0000163D0000}"/>
    <cellStyle name="Izlaz 2 3 6 11 3 3" xfId="13927" xr:uid="{00000000-0005-0000-0000-0000173D0000}"/>
    <cellStyle name="Izlaz 2 3 6 11 3 3 2" xfId="13928" xr:uid="{00000000-0005-0000-0000-0000183D0000}"/>
    <cellStyle name="Izlaz 2 3 6 11 3 4" xfId="13929" xr:uid="{00000000-0005-0000-0000-0000193D0000}"/>
    <cellStyle name="Izlaz 2 3 6 11 4" xfId="50745" xr:uid="{00000000-0005-0000-0000-00001A3D0000}"/>
    <cellStyle name="Izlaz 2 3 6 12" xfId="13930" xr:uid="{00000000-0005-0000-0000-00001B3D0000}"/>
    <cellStyle name="Izlaz 2 3 6 12 2" xfId="13931" xr:uid="{00000000-0005-0000-0000-00001C3D0000}"/>
    <cellStyle name="Izlaz 2 3 6 12 2 2" xfId="13932" xr:uid="{00000000-0005-0000-0000-00001D3D0000}"/>
    <cellStyle name="Izlaz 2 3 6 12 3" xfId="13933" xr:uid="{00000000-0005-0000-0000-00001E3D0000}"/>
    <cellStyle name="Izlaz 2 3 6 12 3 2" xfId="13934" xr:uid="{00000000-0005-0000-0000-00001F3D0000}"/>
    <cellStyle name="Izlaz 2 3 6 12 4" xfId="13935" xr:uid="{00000000-0005-0000-0000-0000203D0000}"/>
    <cellStyle name="Izlaz 2 3 6 12 4 2" xfId="13936" xr:uid="{00000000-0005-0000-0000-0000213D0000}"/>
    <cellStyle name="Izlaz 2 3 6 12 5" xfId="13937" xr:uid="{00000000-0005-0000-0000-0000223D0000}"/>
    <cellStyle name="Izlaz 2 3 6 13" xfId="13938" xr:uid="{00000000-0005-0000-0000-0000233D0000}"/>
    <cellStyle name="Izlaz 2 3 6 13 2" xfId="13939" xr:uid="{00000000-0005-0000-0000-0000243D0000}"/>
    <cellStyle name="Izlaz 2 3 6 13 2 2" xfId="13940" xr:uid="{00000000-0005-0000-0000-0000253D0000}"/>
    <cellStyle name="Izlaz 2 3 6 13 3" xfId="13941" xr:uid="{00000000-0005-0000-0000-0000263D0000}"/>
    <cellStyle name="Izlaz 2 3 6 13 3 2" xfId="13942" xr:uid="{00000000-0005-0000-0000-0000273D0000}"/>
    <cellStyle name="Izlaz 2 3 6 13 4" xfId="13943" xr:uid="{00000000-0005-0000-0000-0000283D0000}"/>
    <cellStyle name="Izlaz 2 3 6 14" xfId="46738" xr:uid="{00000000-0005-0000-0000-0000293D0000}"/>
    <cellStyle name="Izlaz 2 3 6 2" xfId="13944" xr:uid="{00000000-0005-0000-0000-00002A3D0000}"/>
    <cellStyle name="Izlaz 2 3 6 2 2" xfId="13945" xr:uid="{00000000-0005-0000-0000-00002B3D0000}"/>
    <cellStyle name="Izlaz 2 3 6 2 2 2" xfId="13946" xr:uid="{00000000-0005-0000-0000-00002C3D0000}"/>
    <cellStyle name="Izlaz 2 3 6 2 2 2 2" xfId="13947" xr:uid="{00000000-0005-0000-0000-00002D3D0000}"/>
    <cellStyle name="Izlaz 2 3 6 2 2 3" xfId="13948" xr:uid="{00000000-0005-0000-0000-00002E3D0000}"/>
    <cellStyle name="Izlaz 2 3 6 2 2 3 2" xfId="13949" xr:uid="{00000000-0005-0000-0000-00002F3D0000}"/>
    <cellStyle name="Izlaz 2 3 6 2 2 4" xfId="13950" xr:uid="{00000000-0005-0000-0000-0000303D0000}"/>
    <cellStyle name="Izlaz 2 3 6 2 2 4 2" xfId="13951" xr:uid="{00000000-0005-0000-0000-0000313D0000}"/>
    <cellStyle name="Izlaz 2 3 6 2 2 5" xfId="13952" xr:uid="{00000000-0005-0000-0000-0000323D0000}"/>
    <cellStyle name="Izlaz 2 3 6 2 3" xfId="13953" xr:uid="{00000000-0005-0000-0000-0000333D0000}"/>
    <cellStyle name="Izlaz 2 3 6 2 3 2" xfId="13954" xr:uid="{00000000-0005-0000-0000-0000343D0000}"/>
    <cellStyle name="Izlaz 2 3 6 2 3 2 2" xfId="13955" xr:uid="{00000000-0005-0000-0000-0000353D0000}"/>
    <cellStyle name="Izlaz 2 3 6 2 3 3" xfId="13956" xr:uid="{00000000-0005-0000-0000-0000363D0000}"/>
    <cellStyle name="Izlaz 2 3 6 2 3 3 2" xfId="13957" xr:uid="{00000000-0005-0000-0000-0000373D0000}"/>
    <cellStyle name="Izlaz 2 3 6 2 3 4" xfId="13958" xr:uid="{00000000-0005-0000-0000-0000383D0000}"/>
    <cellStyle name="Izlaz 2 3 6 2 4" xfId="47078" xr:uid="{00000000-0005-0000-0000-0000393D0000}"/>
    <cellStyle name="Izlaz 2 3 6 3" xfId="13959" xr:uid="{00000000-0005-0000-0000-00003A3D0000}"/>
    <cellStyle name="Izlaz 2 3 6 3 2" xfId="13960" xr:uid="{00000000-0005-0000-0000-00003B3D0000}"/>
    <cellStyle name="Izlaz 2 3 6 3 2 2" xfId="13961" xr:uid="{00000000-0005-0000-0000-00003C3D0000}"/>
    <cellStyle name="Izlaz 2 3 6 3 2 2 2" xfId="13962" xr:uid="{00000000-0005-0000-0000-00003D3D0000}"/>
    <cellStyle name="Izlaz 2 3 6 3 2 3" xfId="13963" xr:uid="{00000000-0005-0000-0000-00003E3D0000}"/>
    <cellStyle name="Izlaz 2 3 6 3 2 3 2" xfId="13964" xr:uid="{00000000-0005-0000-0000-00003F3D0000}"/>
    <cellStyle name="Izlaz 2 3 6 3 2 4" xfId="13965" xr:uid="{00000000-0005-0000-0000-0000403D0000}"/>
    <cellStyle name="Izlaz 2 3 6 3 2 4 2" xfId="13966" xr:uid="{00000000-0005-0000-0000-0000413D0000}"/>
    <cellStyle name="Izlaz 2 3 6 3 2 5" xfId="13967" xr:uid="{00000000-0005-0000-0000-0000423D0000}"/>
    <cellStyle name="Izlaz 2 3 6 3 3" xfId="13968" xr:uid="{00000000-0005-0000-0000-0000433D0000}"/>
    <cellStyle name="Izlaz 2 3 6 3 3 2" xfId="13969" xr:uid="{00000000-0005-0000-0000-0000443D0000}"/>
    <cellStyle name="Izlaz 2 3 6 3 3 2 2" xfId="13970" xr:uid="{00000000-0005-0000-0000-0000453D0000}"/>
    <cellStyle name="Izlaz 2 3 6 3 3 3" xfId="13971" xr:uid="{00000000-0005-0000-0000-0000463D0000}"/>
    <cellStyle name="Izlaz 2 3 6 3 3 3 2" xfId="13972" xr:uid="{00000000-0005-0000-0000-0000473D0000}"/>
    <cellStyle name="Izlaz 2 3 6 3 3 4" xfId="13973" xr:uid="{00000000-0005-0000-0000-0000483D0000}"/>
    <cellStyle name="Izlaz 2 3 6 3 4" xfId="47677" xr:uid="{00000000-0005-0000-0000-0000493D0000}"/>
    <cellStyle name="Izlaz 2 3 6 4" xfId="13974" xr:uid="{00000000-0005-0000-0000-00004A3D0000}"/>
    <cellStyle name="Izlaz 2 3 6 4 2" xfId="13975" xr:uid="{00000000-0005-0000-0000-00004B3D0000}"/>
    <cellStyle name="Izlaz 2 3 6 4 2 2" xfId="13976" xr:uid="{00000000-0005-0000-0000-00004C3D0000}"/>
    <cellStyle name="Izlaz 2 3 6 4 2 2 2" xfId="13977" xr:uid="{00000000-0005-0000-0000-00004D3D0000}"/>
    <cellStyle name="Izlaz 2 3 6 4 2 3" xfId="13978" xr:uid="{00000000-0005-0000-0000-00004E3D0000}"/>
    <cellStyle name="Izlaz 2 3 6 4 2 3 2" xfId="13979" xr:uid="{00000000-0005-0000-0000-00004F3D0000}"/>
    <cellStyle name="Izlaz 2 3 6 4 2 4" xfId="13980" xr:uid="{00000000-0005-0000-0000-0000503D0000}"/>
    <cellStyle name="Izlaz 2 3 6 4 2 4 2" xfId="13981" xr:uid="{00000000-0005-0000-0000-0000513D0000}"/>
    <cellStyle name="Izlaz 2 3 6 4 2 5" xfId="13982" xr:uid="{00000000-0005-0000-0000-0000523D0000}"/>
    <cellStyle name="Izlaz 2 3 6 4 3" xfId="13983" xr:uid="{00000000-0005-0000-0000-0000533D0000}"/>
    <cellStyle name="Izlaz 2 3 6 4 3 2" xfId="13984" xr:uid="{00000000-0005-0000-0000-0000543D0000}"/>
    <cellStyle name="Izlaz 2 3 6 4 3 2 2" xfId="13985" xr:uid="{00000000-0005-0000-0000-0000553D0000}"/>
    <cellStyle name="Izlaz 2 3 6 4 3 3" xfId="13986" xr:uid="{00000000-0005-0000-0000-0000563D0000}"/>
    <cellStyle name="Izlaz 2 3 6 4 3 3 2" xfId="13987" xr:uid="{00000000-0005-0000-0000-0000573D0000}"/>
    <cellStyle name="Izlaz 2 3 6 4 3 4" xfId="13988" xr:uid="{00000000-0005-0000-0000-0000583D0000}"/>
    <cellStyle name="Izlaz 2 3 6 4 4" xfId="48092" xr:uid="{00000000-0005-0000-0000-0000593D0000}"/>
    <cellStyle name="Izlaz 2 3 6 5" xfId="13989" xr:uid="{00000000-0005-0000-0000-00005A3D0000}"/>
    <cellStyle name="Izlaz 2 3 6 5 2" xfId="13990" xr:uid="{00000000-0005-0000-0000-00005B3D0000}"/>
    <cellStyle name="Izlaz 2 3 6 5 2 2" xfId="13991" xr:uid="{00000000-0005-0000-0000-00005C3D0000}"/>
    <cellStyle name="Izlaz 2 3 6 5 2 2 2" xfId="13992" xr:uid="{00000000-0005-0000-0000-00005D3D0000}"/>
    <cellStyle name="Izlaz 2 3 6 5 2 3" xfId="13993" xr:uid="{00000000-0005-0000-0000-00005E3D0000}"/>
    <cellStyle name="Izlaz 2 3 6 5 2 3 2" xfId="13994" xr:uid="{00000000-0005-0000-0000-00005F3D0000}"/>
    <cellStyle name="Izlaz 2 3 6 5 2 4" xfId="13995" xr:uid="{00000000-0005-0000-0000-0000603D0000}"/>
    <cellStyle name="Izlaz 2 3 6 5 2 4 2" xfId="13996" xr:uid="{00000000-0005-0000-0000-0000613D0000}"/>
    <cellStyle name="Izlaz 2 3 6 5 2 5" xfId="13997" xr:uid="{00000000-0005-0000-0000-0000623D0000}"/>
    <cellStyle name="Izlaz 2 3 6 5 3" xfId="13998" xr:uid="{00000000-0005-0000-0000-0000633D0000}"/>
    <cellStyle name="Izlaz 2 3 6 5 3 2" xfId="13999" xr:uid="{00000000-0005-0000-0000-0000643D0000}"/>
    <cellStyle name="Izlaz 2 3 6 5 3 2 2" xfId="14000" xr:uid="{00000000-0005-0000-0000-0000653D0000}"/>
    <cellStyle name="Izlaz 2 3 6 5 3 3" xfId="14001" xr:uid="{00000000-0005-0000-0000-0000663D0000}"/>
    <cellStyle name="Izlaz 2 3 6 5 3 3 2" xfId="14002" xr:uid="{00000000-0005-0000-0000-0000673D0000}"/>
    <cellStyle name="Izlaz 2 3 6 5 3 4" xfId="14003" xr:uid="{00000000-0005-0000-0000-0000683D0000}"/>
    <cellStyle name="Izlaz 2 3 6 5 4" xfId="48492" xr:uid="{00000000-0005-0000-0000-0000693D0000}"/>
    <cellStyle name="Izlaz 2 3 6 6" xfId="14004" xr:uid="{00000000-0005-0000-0000-00006A3D0000}"/>
    <cellStyle name="Izlaz 2 3 6 6 2" xfId="14005" xr:uid="{00000000-0005-0000-0000-00006B3D0000}"/>
    <cellStyle name="Izlaz 2 3 6 6 2 2" xfId="14006" xr:uid="{00000000-0005-0000-0000-00006C3D0000}"/>
    <cellStyle name="Izlaz 2 3 6 6 2 2 2" xfId="14007" xr:uid="{00000000-0005-0000-0000-00006D3D0000}"/>
    <cellStyle name="Izlaz 2 3 6 6 2 3" xfId="14008" xr:uid="{00000000-0005-0000-0000-00006E3D0000}"/>
    <cellStyle name="Izlaz 2 3 6 6 2 3 2" xfId="14009" xr:uid="{00000000-0005-0000-0000-00006F3D0000}"/>
    <cellStyle name="Izlaz 2 3 6 6 2 4" xfId="14010" xr:uid="{00000000-0005-0000-0000-0000703D0000}"/>
    <cellStyle name="Izlaz 2 3 6 6 2 4 2" xfId="14011" xr:uid="{00000000-0005-0000-0000-0000713D0000}"/>
    <cellStyle name="Izlaz 2 3 6 6 2 5" xfId="14012" xr:uid="{00000000-0005-0000-0000-0000723D0000}"/>
    <cellStyle name="Izlaz 2 3 6 6 3" xfId="14013" xr:uid="{00000000-0005-0000-0000-0000733D0000}"/>
    <cellStyle name="Izlaz 2 3 6 6 3 2" xfId="14014" xr:uid="{00000000-0005-0000-0000-0000743D0000}"/>
    <cellStyle name="Izlaz 2 3 6 6 3 2 2" xfId="14015" xr:uid="{00000000-0005-0000-0000-0000753D0000}"/>
    <cellStyle name="Izlaz 2 3 6 6 3 3" xfId="14016" xr:uid="{00000000-0005-0000-0000-0000763D0000}"/>
    <cellStyle name="Izlaz 2 3 6 6 3 3 2" xfId="14017" xr:uid="{00000000-0005-0000-0000-0000773D0000}"/>
    <cellStyle name="Izlaz 2 3 6 6 3 4" xfId="14018" xr:uid="{00000000-0005-0000-0000-0000783D0000}"/>
    <cellStyle name="Izlaz 2 3 6 6 4" xfId="48902" xr:uid="{00000000-0005-0000-0000-0000793D0000}"/>
    <cellStyle name="Izlaz 2 3 6 7" xfId="14019" xr:uid="{00000000-0005-0000-0000-00007A3D0000}"/>
    <cellStyle name="Izlaz 2 3 6 7 2" xfId="14020" xr:uid="{00000000-0005-0000-0000-00007B3D0000}"/>
    <cellStyle name="Izlaz 2 3 6 7 2 2" xfId="14021" xr:uid="{00000000-0005-0000-0000-00007C3D0000}"/>
    <cellStyle name="Izlaz 2 3 6 7 2 2 2" xfId="14022" xr:uid="{00000000-0005-0000-0000-00007D3D0000}"/>
    <cellStyle name="Izlaz 2 3 6 7 2 3" xfId="14023" xr:uid="{00000000-0005-0000-0000-00007E3D0000}"/>
    <cellStyle name="Izlaz 2 3 6 7 2 3 2" xfId="14024" xr:uid="{00000000-0005-0000-0000-00007F3D0000}"/>
    <cellStyle name="Izlaz 2 3 6 7 2 4" xfId="14025" xr:uid="{00000000-0005-0000-0000-0000803D0000}"/>
    <cellStyle name="Izlaz 2 3 6 7 2 4 2" xfId="14026" xr:uid="{00000000-0005-0000-0000-0000813D0000}"/>
    <cellStyle name="Izlaz 2 3 6 7 2 5" xfId="14027" xr:uid="{00000000-0005-0000-0000-0000823D0000}"/>
    <cellStyle name="Izlaz 2 3 6 7 3" xfId="14028" xr:uid="{00000000-0005-0000-0000-0000833D0000}"/>
    <cellStyle name="Izlaz 2 3 6 7 3 2" xfId="14029" xr:uid="{00000000-0005-0000-0000-0000843D0000}"/>
    <cellStyle name="Izlaz 2 3 6 7 3 2 2" xfId="14030" xr:uid="{00000000-0005-0000-0000-0000853D0000}"/>
    <cellStyle name="Izlaz 2 3 6 7 3 3" xfId="14031" xr:uid="{00000000-0005-0000-0000-0000863D0000}"/>
    <cellStyle name="Izlaz 2 3 6 7 3 3 2" xfId="14032" xr:uid="{00000000-0005-0000-0000-0000873D0000}"/>
    <cellStyle name="Izlaz 2 3 6 7 3 4" xfId="14033" xr:uid="{00000000-0005-0000-0000-0000883D0000}"/>
    <cellStyle name="Izlaz 2 3 6 7 4" xfId="49072" xr:uid="{00000000-0005-0000-0000-0000893D0000}"/>
    <cellStyle name="Izlaz 2 3 6 8" xfId="14034" xr:uid="{00000000-0005-0000-0000-00008A3D0000}"/>
    <cellStyle name="Izlaz 2 3 6 8 2" xfId="14035" xr:uid="{00000000-0005-0000-0000-00008B3D0000}"/>
    <cellStyle name="Izlaz 2 3 6 8 2 2" xfId="14036" xr:uid="{00000000-0005-0000-0000-00008C3D0000}"/>
    <cellStyle name="Izlaz 2 3 6 8 2 2 2" xfId="14037" xr:uid="{00000000-0005-0000-0000-00008D3D0000}"/>
    <cellStyle name="Izlaz 2 3 6 8 2 3" xfId="14038" xr:uid="{00000000-0005-0000-0000-00008E3D0000}"/>
    <cellStyle name="Izlaz 2 3 6 8 2 3 2" xfId="14039" xr:uid="{00000000-0005-0000-0000-00008F3D0000}"/>
    <cellStyle name="Izlaz 2 3 6 8 2 4" xfId="14040" xr:uid="{00000000-0005-0000-0000-0000903D0000}"/>
    <cellStyle name="Izlaz 2 3 6 8 2 4 2" xfId="14041" xr:uid="{00000000-0005-0000-0000-0000913D0000}"/>
    <cellStyle name="Izlaz 2 3 6 8 2 5" xfId="14042" xr:uid="{00000000-0005-0000-0000-0000923D0000}"/>
    <cellStyle name="Izlaz 2 3 6 8 3" xfId="14043" xr:uid="{00000000-0005-0000-0000-0000933D0000}"/>
    <cellStyle name="Izlaz 2 3 6 8 3 2" xfId="14044" xr:uid="{00000000-0005-0000-0000-0000943D0000}"/>
    <cellStyle name="Izlaz 2 3 6 8 3 2 2" xfId="14045" xr:uid="{00000000-0005-0000-0000-0000953D0000}"/>
    <cellStyle name="Izlaz 2 3 6 8 3 3" xfId="14046" xr:uid="{00000000-0005-0000-0000-0000963D0000}"/>
    <cellStyle name="Izlaz 2 3 6 8 3 3 2" xfId="14047" xr:uid="{00000000-0005-0000-0000-0000973D0000}"/>
    <cellStyle name="Izlaz 2 3 6 8 3 4" xfId="14048" xr:uid="{00000000-0005-0000-0000-0000983D0000}"/>
    <cellStyle name="Izlaz 2 3 6 8 4" xfId="49464" xr:uid="{00000000-0005-0000-0000-0000993D0000}"/>
    <cellStyle name="Izlaz 2 3 6 9" xfId="14049" xr:uid="{00000000-0005-0000-0000-00009A3D0000}"/>
    <cellStyle name="Izlaz 2 3 6 9 2" xfId="14050" xr:uid="{00000000-0005-0000-0000-00009B3D0000}"/>
    <cellStyle name="Izlaz 2 3 6 9 2 2" xfId="14051" xr:uid="{00000000-0005-0000-0000-00009C3D0000}"/>
    <cellStyle name="Izlaz 2 3 6 9 2 2 2" xfId="14052" xr:uid="{00000000-0005-0000-0000-00009D3D0000}"/>
    <cellStyle name="Izlaz 2 3 6 9 2 3" xfId="14053" xr:uid="{00000000-0005-0000-0000-00009E3D0000}"/>
    <cellStyle name="Izlaz 2 3 6 9 2 3 2" xfId="14054" xr:uid="{00000000-0005-0000-0000-00009F3D0000}"/>
    <cellStyle name="Izlaz 2 3 6 9 2 4" xfId="14055" xr:uid="{00000000-0005-0000-0000-0000A03D0000}"/>
    <cellStyle name="Izlaz 2 3 6 9 2 4 2" xfId="14056" xr:uid="{00000000-0005-0000-0000-0000A13D0000}"/>
    <cellStyle name="Izlaz 2 3 6 9 2 5" xfId="14057" xr:uid="{00000000-0005-0000-0000-0000A23D0000}"/>
    <cellStyle name="Izlaz 2 3 6 9 3" xfId="14058" xr:uid="{00000000-0005-0000-0000-0000A33D0000}"/>
    <cellStyle name="Izlaz 2 3 6 9 3 2" xfId="14059" xr:uid="{00000000-0005-0000-0000-0000A43D0000}"/>
    <cellStyle name="Izlaz 2 3 6 9 3 2 2" xfId="14060" xr:uid="{00000000-0005-0000-0000-0000A53D0000}"/>
    <cellStyle name="Izlaz 2 3 6 9 3 3" xfId="14061" xr:uid="{00000000-0005-0000-0000-0000A63D0000}"/>
    <cellStyle name="Izlaz 2 3 6 9 3 3 2" xfId="14062" xr:uid="{00000000-0005-0000-0000-0000A73D0000}"/>
    <cellStyle name="Izlaz 2 3 6 9 3 4" xfId="14063" xr:uid="{00000000-0005-0000-0000-0000A83D0000}"/>
    <cellStyle name="Izlaz 2 3 6 9 4" xfId="49910" xr:uid="{00000000-0005-0000-0000-0000A93D0000}"/>
    <cellStyle name="Izlaz 2 3 7" xfId="14064" xr:uid="{00000000-0005-0000-0000-0000AA3D0000}"/>
    <cellStyle name="Izlaz 2 3 7 10" xfId="14065" xr:uid="{00000000-0005-0000-0000-0000AB3D0000}"/>
    <cellStyle name="Izlaz 2 3 7 10 2" xfId="14066" xr:uid="{00000000-0005-0000-0000-0000AC3D0000}"/>
    <cellStyle name="Izlaz 2 3 7 10 2 2" xfId="14067" xr:uid="{00000000-0005-0000-0000-0000AD3D0000}"/>
    <cellStyle name="Izlaz 2 3 7 10 2 2 2" xfId="14068" xr:uid="{00000000-0005-0000-0000-0000AE3D0000}"/>
    <cellStyle name="Izlaz 2 3 7 10 2 3" xfId="14069" xr:uid="{00000000-0005-0000-0000-0000AF3D0000}"/>
    <cellStyle name="Izlaz 2 3 7 10 2 3 2" xfId="14070" xr:uid="{00000000-0005-0000-0000-0000B03D0000}"/>
    <cellStyle name="Izlaz 2 3 7 10 2 4" xfId="14071" xr:uid="{00000000-0005-0000-0000-0000B13D0000}"/>
    <cellStyle name="Izlaz 2 3 7 10 2 4 2" xfId="14072" xr:uid="{00000000-0005-0000-0000-0000B23D0000}"/>
    <cellStyle name="Izlaz 2 3 7 10 2 5" xfId="14073" xr:uid="{00000000-0005-0000-0000-0000B33D0000}"/>
    <cellStyle name="Izlaz 2 3 7 10 3" xfId="14074" xr:uid="{00000000-0005-0000-0000-0000B43D0000}"/>
    <cellStyle name="Izlaz 2 3 7 10 3 2" xfId="14075" xr:uid="{00000000-0005-0000-0000-0000B53D0000}"/>
    <cellStyle name="Izlaz 2 3 7 10 3 2 2" xfId="14076" xr:uid="{00000000-0005-0000-0000-0000B63D0000}"/>
    <cellStyle name="Izlaz 2 3 7 10 3 3" xfId="14077" xr:uid="{00000000-0005-0000-0000-0000B73D0000}"/>
    <cellStyle name="Izlaz 2 3 7 10 3 3 2" xfId="14078" xr:uid="{00000000-0005-0000-0000-0000B83D0000}"/>
    <cellStyle name="Izlaz 2 3 7 10 3 4" xfId="14079" xr:uid="{00000000-0005-0000-0000-0000B93D0000}"/>
    <cellStyle name="Izlaz 2 3 7 10 4" xfId="50319" xr:uid="{00000000-0005-0000-0000-0000BA3D0000}"/>
    <cellStyle name="Izlaz 2 3 7 11" xfId="14080" xr:uid="{00000000-0005-0000-0000-0000BB3D0000}"/>
    <cellStyle name="Izlaz 2 3 7 11 2" xfId="14081" xr:uid="{00000000-0005-0000-0000-0000BC3D0000}"/>
    <cellStyle name="Izlaz 2 3 7 11 2 2" xfId="14082" xr:uid="{00000000-0005-0000-0000-0000BD3D0000}"/>
    <cellStyle name="Izlaz 2 3 7 11 2 2 2" xfId="14083" xr:uid="{00000000-0005-0000-0000-0000BE3D0000}"/>
    <cellStyle name="Izlaz 2 3 7 11 2 3" xfId="14084" xr:uid="{00000000-0005-0000-0000-0000BF3D0000}"/>
    <cellStyle name="Izlaz 2 3 7 11 2 3 2" xfId="14085" xr:uid="{00000000-0005-0000-0000-0000C03D0000}"/>
    <cellStyle name="Izlaz 2 3 7 11 2 4" xfId="14086" xr:uid="{00000000-0005-0000-0000-0000C13D0000}"/>
    <cellStyle name="Izlaz 2 3 7 11 2 4 2" xfId="14087" xr:uid="{00000000-0005-0000-0000-0000C23D0000}"/>
    <cellStyle name="Izlaz 2 3 7 11 2 5" xfId="14088" xr:uid="{00000000-0005-0000-0000-0000C33D0000}"/>
    <cellStyle name="Izlaz 2 3 7 11 3" xfId="14089" xr:uid="{00000000-0005-0000-0000-0000C43D0000}"/>
    <cellStyle name="Izlaz 2 3 7 11 3 2" xfId="14090" xr:uid="{00000000-0005-0000-0000-0000C53D0000}"/>
    <cellStyle name="Izlaz 2 3 7 11 3 2 2" xfId="14091" xr:uid="{00000000-0005-0000-0000-0000C63D0000}"/>
    <cellStyle name="Izlaz 2 3 7 11 3 3" xfId="14092" xr:uid="{00000000-0005-0000-0000-0000C73D0000}"/>
    <cellStyle name="Izlaz 2 3 7 11 3 3 2" xfId="14093" xr:uid="{00000000-0005-0000-0000-0000C83D0000}"/>
    <cellStyle name="Izlaz 2 3 7 11 3 4" xfId="14094" xr:uid="{00000000-0005-0000-0000-0000C93D0000}"/>
    <cellStyle name="Izlaz 2 3 7 11 4" xfId="50746" xr:uid="{00000000-0005-0000-0000-0000CA3D0000}"/>
    <cellStyle name="Izlaz 2 3 7 12" xfId="14095" xr:uid="{00000000-0005-0000-0000-0000CB3D0000}"/>
    <cellStyle name="Izlaz 2 3 7 12 2" xfId="14096" xr:uid="{00000000-0005-0000-0000-0000CC3D0000}"/>
    <cellStyle name="Izlaz 2 3 7 12 2 2" xfId="14097" xr:uid="{00000000-0005-0000-0000-0000CD3D0000}"/>
    <cellStyle name="Izlaz 2 3 7 12 3" xfId="14098" xr:uid="{00000000-0005-0000-0000-0000CE3D0000}"/>
    <cellStyle name="Izlaz 2 3 7 12 3 2" xfId="14099" xr:uid="{00000000-0005-0000-0000-0000CF3D0000}"/>
    <cellStyle name="Izlaz 2 3 7 12 4" xfId="14100" xr:uid="{00000000-0005-0000-0000-0000D03D0000}"/>
    <cellStyle name="Izlaz 2 3 7 12 4 2" xfId="14101" xr:uid="{00000000-0005-0000-0000-0000D13D0000}"/>
    <cellStyle name="Izlaz 2 3 7 12 5" xfId="14102" xr:uid="{00000000-0005-0000-0000-0000D23D0000}"/>
    <cellStyle name="Izlaz 2 3 7 13" xfId="14103" xr:uid="{00000000-0005-0000-0000-0000D33D0000}"/>
    <cellStyle name="Izlaz 2 3 7 13 2" xfId="14104" xr:uid="{00000000-0005-0000-0000-0000D43D0000}"/>
    <cellStyle name="Izlaz 2 3 7 13 2 2" xfId="14105" xr:uid="{00000000-0005-0000-0000-0000D53D0000}"/>
    <cellStyle name="Izlaz 2 3 7 13 3" xfId="14106" xr:uid="{00000000-0005-0000-0000-0000D63D0000}"/>
    <cellStyle name="Izlaz 2 3 7 13 3 2" xfId="14107" xr:uid="{00000000-0005-0000-0000-0000D73D0000}"/>
    <cellStyle name="Izlaz 2 3 7 13 4" xfId="14108" xr:uid="{00000000-0005-0000-0000-0000D83D0000}"/>
    <cellStyle name="Izlaz 2 3 7 14" xfId="46680" xr:uid="{00000000-0005-0000-0000-0000D93D0000}"/>
    <cellStyle name="Izlaz 2 3 7 2" xfId="14109" xr:uid="{00000000-0005-0000-0000-0000DA3D0000}"/>
    <cellStyle name="Izlaz 2 3 7 2 2" xfId="14110" xr:uid="{00000000-0005-0000-0000-0000DB3D0000}"/>
    <cellStyle name="Izlaz 2 3 7 2 2 2" xfId="14111" xr:uid="{00000000-0005-0000-0000-0000DC3D0000}"/>
    <cellStyle name="Izlaz 2 3 7 2 2 2 2" xfId="14112" xr:uid="{00000000-0005-0000-0000-0000DD3D0000}"/>
    <cellStyle name="Izlaz 2 3 7 2 2 3" xfId="14113" xr:uid="{00000000-0005-0000-0000-0000DE3D0000}"/>
    <cellStyle name="Izlaz 2 3 7 2 2 3 2" xfId="14114" xr:uid="{00000000-0005-0000-0000-0000DF3D0000}"/>
    <cellStyle name="Izlaz 2 3 7 2 2 4" xfId="14115" xr:uid="{00000000-0005-0000-0000-0000E03D0000}"/>
    <cellStyle name="Izlaz 2 3 7 2 2 4 2" xfId="14116" xr:uid="{00000000-0005-0000-0000-0000E13D0000}"/>
    <cellStyle name="Izlaz 2 3 7 2 2 5" xfId="14117" xr:uid="{00000000-0005-0000-0000-0000E23D0000}"/>
    <cellStyle name="Izlaz 2 3 7 2 3" xfId="14118" xr:uid="{00000000-0005-0000-0000-0000E33D0000}"/>
    <cellStyle name="Izlaz 2 3 7 2 3 2" xfId="14119" xr:uid="{00000000-0005-0000-0000-0000E43D0000}"/>
    <cellStyle name="Izlaz 2 3 7 2 3 2 2" xfId="14120" xr:uid="{00000000-0005-0000-0000-0000E53D0000}"/>
    <cellStyle name="Izlaz 2 3 7 2 3 3" xfId="14121" xr:uid="{00000000-0005-0000-0000-0000E63D0000}"/>
    <cellStyle name="Izlaz 2 3 7 2 3 3 2" xfId="14122" xr:uid="{00000000-0005-0000-0000-0000E73D0000}"/>
    <cellStyle name="Izlaz 2 3 7 2 3 4" xfId="14123" xr:uid="{00000000-0005-0000-0000-0000E83D0000}"/>
    <cellStyle name="Izlaz 2 3 7 2 4" xfId="47079" xr:uid="{00000000-0005-0000-0000-0000E93D0000}"/>
    <cellStyle name="Izlaz 2 3 7 3" xfId="14124" xr:uid="{00000000-0005-0000-0000-0000EA3D0000}"/>
    <cellStyle name="Izlaz 2 3 7 3 2" xfId="14125" xr:uid="{00000000-0005-0000-0000-0000EB3D0000}"/>
    <cellStyle name="Izlaz 2 3 7 3 2 2" xfId="14126" xr:uid="{00000000-0005-0000-0000-0000EC3D0000}"/>
    <cellStyle name="Izlaz 2 3 7 3 2 2 2" xfId="14127" xr:uid="{00000000-0005-0000-0000-0000ED3D0000}"/>
    <cellStyle name="Izlaz 2 3 7 3 2 3" xfId="14128" xr:uid="{00000000-0005-0000-0000-0000EE3D0000}"/>
    <cellStyle name="Izlaz 2 3 7 3 2 3 2" xfId="14129" xr:uid="{00000000-0005-0000-0000-0000EF3D0000}"/>
    <cellStyle name="Izlaz 2 3 7 3 2 4" xfId="14130" xr:uid="{00000000-0005-0000-0000-0000F03D0000}"/>
    <cellStyle name="Izlaz 2 3 7 3 2 4 2" xfId="14131" xr:uid="{00000000-0005-0000-0000-0000F13D0000}"/>
    <cellStyle name="Izlaz 2 3 7 3 2 5" xfId="14132" xr:uid="{00000000-0005-0000-0000-0000F23D0000}"/>
    <cellStyle name="Izlaz 2 3 7 3 3" xfId="14133" xr:uid="{00000000-0005-0000-0000-0000F33D0000}"/>
    <cellStyle name="Izlaz 2 3 7 3 3 2" xfId="14134" xr:uid="{00000000-0005-0000-0000-0000F43D0000}"/>
    <cellStyle name="Izlaz 2 3 7 3 3 2 2" xfId="14135" xr:uid="{00000000-0005-0000-0000-0000F53D0000}"/>
    <cellStyle name="Izlaz 2 3 7 3 3 3" xfId="14136" xr:uid="{00000000-0005-0000-0000-0000F63D0000}"/>
    <cellStyle name="Izlaz 2 3 7 3 3 3 2" xfId="14137" xr:uid="{00000000-0005-0000-0000-0000F73D0000}"/>
    <cellStyle name="Izlaz 2 3 7 3 3 4" xfId="14138" xr:uid="{00000000-0005-0000-0000-0000F83D0000}"/>
    <cellStyle name="Izlaz 2 3 7 3 4" xfId="47678" xr:uid="{00000000-0005-0000-0000-0000F93D0000}"/>
    <cellStyle name="Izlaz 2 3 7 4" xfId="14139" xr:uid="{00000000-0005-0000-0000-0000FA3D0000}"/>
    <cellStyle name="Izlaz 2 3 7 4 2" xfId="14140" xr:uid="{00000000-0005-0000-0000-0000FB3D0000}"/>
    <cellStyle name="Izlaz 2 3 7 4 2 2" xfId="14141" xr:uid="{00000000-0005-0000-0000-0000FC3D0000}"/>
    <cellStyle name="Izlaz 2 3 7 4 2 2 2" xfId="14142" xr:uid="{00000000-0005-0000-0000-0000FD3D0000}"/>
    <cellStyle name="Izlaz 2 3 7 4 2 3" xfId="14143" xr:uid="{00000000-0005-0000-0000-0000FE3D0000}"/>
    <cellStyle name="Izlaz 2 3 7 4 2 3 2" xfId="14144" xr:uid="{00000000-0005-0000-0000-0000FF3D0000}"/>
    <cellStyle name="Izlaz 2 3 7 4 2 4" xfId="14145" xr:uid="{00000000-0005-0000-0000-0000003E0000}"/>
    <cellStyle name="Izlaz 2 3 7 4 2 4 2" xfId="14146" xr:uid="{00000000-0005-0000-0000-0000013E0000}"/>
    <cellStyle name="Izlaz 2 3 7 4 2 5" xfId="14147" xr:uid="{00000000-0005-0000-0000-0000023E0000}"/>
    <cellStyle name="Izlaz 2 3 7 4 3" xfId="14148" xr:uid="{00000000-0005-0000-0000-0000033E0000}"/>
    <cellStyle name="Izlaz 2 3 7 4 3 2" xfId="14149" xr:uid="{00000000-0005-0000-0000-0000043E0000}"/>
    <cellStyle name="Izlaz 2 3 7 4 3 2 2" xfId="14150" xr:uid="{00000000-0005-0000-0000-0000053E0000}"/>
    <cellStyle name="Izlaz 2 3 7 4 3 3" xfId="14151" xr:uid="{00000000-0005-0000-0000-0000063E0000}"/>
    <cellStyle name="Izlaz 2 3 7 4 3 3 2" xfId="14152" xr:uid="{00000000-0005-0000-0000-0000073E0000}"/>
    <cellStyle name="Izlaz 2 3 7 4 3 4" xfId="14153" xr:uid="{00000000-0005-0000-0000-0000083E0000}"/>
    <cellStyle name="Izlaz 2 3 7 4 4" xfId="48093" xr:uid="{00000000-0005-0000-0000-0000093E0000}"/>
    <cellStyle name="Izlaz 2 3 7 5" xfId="14154" xr:uid="{00000000-0005-0000-0000-00000A3E0000}"/>
    <cellStyle name="Izlaz 2 3 7 5 2" xfId="14155" xr:uid="{00000000-0005-0000-0000-00000B3E0000}"/>
    <cellStyle name="Izlaz 2 3 7 5 2 2" xfId="14156" xr:uid="{00000000-0005-0000-0000-00000C3E0000}"/>
    <cellStyle name="Izlaz 2 3 7 5 2 2 2" xfId="14157" xr:uid="{00000000-0005-0000-0000-00000D3E0000}"/>
    <cellStyle name="Izlaz 2 3 7 5 2 3" xfId="14158" xr:uid="{00000000-0005-0000-0000-00000E3E0000}"/>
    <cellStyle name="Izlaz 2 3 7 5 2 3 2" xfId="14159" xr:uid="{00000000-0005-0000-0000-00000F3E0000}"/>
    <cellStyle name="Izlaz 2 3 7 5 2 4" xfId="14160" xr:uid="{00000000-0005-0000-0000-0000103E0000}"/>
    <cellStyle name="Izlaz 2 3 7 5 2 4 2" xfId="14161" xr:uid="{00000000-0005-0000-0000-0000113E0000}"/>
    <cellStyle name="Izlaz 2 3 7 5 2 5" xfId="14162" xr:uid="{00000000-0005-0000-0000-0000123E0000}"/>
    <cellStyle name="Izlaz 2 3 7 5 3" xfId="14163" xr:uid="{00000000-0005-0000-0000-0000133E0000}"/>
    <cellStyle name="Izlaz 2 3 7 5 3 2" xfId="14164" xr:uid="{00000000-0005-0000-0000-0000143E0000}"/>
    <cellStyle name="Izlaz 2 3 7 5 3 2 2" xfId="14165" xr:uid="{00000000-0005-0000-0000-0000153E0000}"/>
    <cellStyle name="Izlaz 2 3 7 5 3 3" xfId="14166" xr:uid="{00000000-0005-0000-0000-0000163E0000}"/>
    <cellStyle name="Izlaz 2 3 7 5 3 3 2" xfId="14167" xr:uid="{00000000-0005-0000-0000-0000173E0000}"/>
    <cellStyle name="Izlaz 2 3 7 5 3 4" xfId="14168" xr:uid="{00000000-0005-0000-0000-0000183E0000}"/>
    <cellStyle name="Izlaz 2 3 7 5 4" xfId="48493" xr:uid="{00000000-0005-0000-0000-0000193E0000}"/>
    <cellStyle name="Izlaz 2 3 7 6" xfId="14169" xr:uid="{00000000-0005-0000-0000-00001A3E0000}"/>
    <cellStyle name="Izlaz 2 3 7 6 2" xfId="14170" xr:uid="{00000000-0005-0000-0000-00001B3E0000}"/>
    <cellStyle name="Izlaz 2 3 7 6 2 2" xfId="14171" xr:uid="{00000000-0005-0000-0000-00001C3E0000}"/>
    <cellStyle name="Izlaz 2 3 7 6 2 2 2" xfId="14172" xr:uid="{00000000-0005-0000-0000-00001D3E0000}"/>
    <cellStyle name="Izlaz 2 3 7 6 2 3" xfId="14173" xr:uid="{00000000-0005-0000-0000-00001E3E0000}"/>
    <cellStyle name="Izlaz 2 3 7 6 2 3 2" xfId="14174" xr:uid="{00000000-0005-0000-0000-00001F3E0000}"/>
    <cellStyle name="Izlaz 2 3 7 6 2 4" xfId="14175" xr:uid="{00000000-0005-0000-0000-0000203E0000}"/>
    <cellStyle name="Izlaz 2 3 7 6 2 4 2" xfId="14176" xr:uid="{00000000-0005-0000-0000-0000213E0000}"/>
    <cellStyle name="Izlaz 2 3 7 6 2 5" xfId="14177" xr:uid="{00000000-0005-0000-0000-0000223E0000}"/>
    <cellStyle name="Izlaz 2 3 7 6 3" xfId="14178" xr:uid="{00000000-0005-0000-0000-0000233E0000}"/>
    <cellStyle name="Izlaz 2 3 7 6 3 2" xfId="14179" xr:uid="{00000000-0005-0000-0000-0000243E0000}"/>
    <cellStyle name="Izlaz 2 3 7 6 3 2 2" xfId="14180" xr:uid="{00000000-0005-0000-0000-0000253E0000}"/>
    <cellStyle name="Izlaz 2 3 7 6 3 3" xfId="14181" xr:uid="{00000000-0005-0000-0000-0000263E0000}"/>
    <cellStyle name="Izlaz 2 3 7 6 3 3 2" xfId="14182" xr:uid="{00000000-0005-0000-0000-0000273E0000}"/>
    <cellStyle name="Izlaz 2 3 7 6 3 4" xfId="14183" xr:uid="{00000000-0005-0000-0000-0000283E0000}"/>
    <cellStyle name="Izlaz 2 3 7 6 4" xfId="48903" xr:uid="{00000000-0005-0000-0000-0000293E0000}"/>
    <cellStyle name="Izlaz 2 3 7 7" xfId="14184" xr:uid="{00000000-0005-0000-0000-00002A3E0000}"/>
    <cellStyle name="Izlaz 2 3 7 7 2" xfId="14185" xr:uid="{00000000-0005-0000-0000-00002B3E0000}"/>
    <cellStyle name="Izlaz 2 3 7 7 2 2" xfId="14186" xr:uid="{00000000-0005-0000-0000-00002C3E0000}"/>
    <cellStyle name="Izlaz 2 3 7 7 2 2 2" xfId="14187" xr:uid="{00000000-0005-0000-0000-00002D3E0000}"/>
    <cellStyle name="Izlaz 2 3 7 7 2 3" xfId="14188" xr:uid="{00000000-0005-0000-0000-00002E3E0000}"/>
    <cellStyle name="Izlaz 2 3 7 7 2 3 2" xfId="14189" xr:uid="{00000000-0005-0000-0000-00002F3E0000}"/>
    <cellStyle name="Izlaz 2 3 7 7 2 4" xfId="14190" xr:uid="{00000000-0005-0000-0000-0000303E0000}"/>
    <cellStyle name="Izlaz 2 3 7 7 2 4 2" xfId="14191" xr:uid="{00000000-0005-0000-0000-0000313E0000}"/>
    <cellStyle name="Izlaz 2 3 7 7 2 5" xfId="14192" xr:uid="{00000000-0005-0000-0000-0000323E0000}"/>
    <cellStyle name="Izlaz 2 3 7 7 3" xfId="14193" xr:uid="{00000000-0005-0000-0000-0000333E0000}"/>
    <cellStyle name="Izlaz 2 3 7 7 3 2" xfId="14194" xr:uid="{00000000-0005-0000-0000-0000343E0000}"/>
    <cellStyle name="Izlaz 2 3 7 7 3 2 2" xfId="14195" xr:uid="{00000000-0005-0000-0000-0000353E0000}"/>
    <cellStyle name="Izlaz 2 3 7 7 3 3" xfId="14196" xr:uid="{00000000-0005-0000-0000-0000363E0000}"/>
    <cellStyle name="Izlaz 2 3 7 7 3 3 2" xfId="14197" xr:uid="{00000000-0005-0000-0000-0000373E0000}"/>
    <cellStyle name="Izlaz 2 3 7 7 3 4" xfId="14198" xr:uid="{00000000-0005-0000-0000-0000383E0000}"/>
    <cellStyle name="Izlaz 2 3 7 7 4" xfId="49073" xr:uid="{00000000-0005-0000-0000-0000393E0000}"/>
    <cellStyle name="Izlaz 2 3 7 8" xfId="14199" xr:uid="{00000000-0005-0000-0000-00003A3E0000}"/>
    <cellStyle name="Izlaz 2 3 7 8 2" xfId="14200" xr:uid="{00000000-0005-0000-0000-00003B3E0000}"/>
    <cellStyle name="Izlaz 2 3 7 8 2 2" xfId="14201" xr:uid="{00000000-0005-0000-0000-00003C3E0000}"/>
    <cellStyle name="Izlaz 2 3 7 8 2 2 2" xfId="14202" xr:uid="{00000000-0005-0000-0000-00003D3E0000}"/>
    <cellStyle name="Izlaz 2 3 7 8 2 3" xfId="14203" xr:uid="{00000000-0005-0000-0000-00003E3E0000}"/>
    <cellStyle name="Izlaz 2 3 7 8 2 3 2" xfId="14204" xr:uid="{00000000-0005-0000-0000-00003F3E0000}"/>
    <cellStyle name="Izlaz 2 3 7 8 2 4" xfId="14205" xr:uid="{00000000-0005-0000-0000-0000403E0000}"/>
    <cellStyle name="Izlaz 2 3 7 8 2 4 2" xfId="14206" xr:uid="{00000000-0005-0000-0000-0000413E0000}"/>
    <cellStyle name="Izlaz 2 3 7 8 2 5" xfId="14207" xr:uid="{00000000-0005-0000-0000-0000423E0000}"/>
    <cellStyle name="Izlaz 2 3 7 8 3" xfId="14208" xr:uid="{00000000-0005-0000-0000-0000433E0000}"/>
    <cellStyle name="Izlaz 2 3 7 8 3 2" xfId="14209" xr:uid="{00000000-0005-0000-0000-0000443E0000}"/>
    <cellStyle name="Izlaz 2 3 7 8 3 2 2" xfId="14210" xr:uid="{00000000-0005-0000-0000-0000453E0000}"/>
    <cellStyle name="Izlaz 2 3 7 8 3 3" xfId="14211" xr:uid="{00000000-0005-0000-0000-0000463E0000}"/>
    <cellStyle name="Izlaz 2 3 7 8 3 3 2" xfId="14212" xr:uid="{00000000-0005-0000-0000-0000473E0000}"/>
    <cellStyle name="Izlaz 2 3 7 8 3 4" xfId="14213" xr:uid="{00000000-0005-0000-0000-0000483E0000}"/>
    <cellStyle name="Izlaz 2 3 7 8 4" xfId="49465" xr:uid="{00000000-0005-0000-0000-0000493E0000}"/>
    <cellStyle name="Izlaz 2 3 7 9" xfId="14214" xr:uid="{00000000-0005-0000-0000-00004A3E0000}"/>
    <cellStyle name="Izlaz 2 3 7 9 2" xfId="14215" xr:uid="{00000000-0005-0000-0000-00004B3E0000}"/>
    <cellStyle name="Izlaz 2 3 7 9 2 2" xfId="14216" xr:uid="{00000000-0005-0000-0000-00004C3E0000}"/>
    <cellStyle name="Izlaz 2 3 7 9 2 2 2" xfId="14217" xr:uid="{00000000-0005-0000-0000-00004D3E0000}"/>
    <cellStyle name="Izlaz 2 3 7 9 2 3" xfId="14218" xr:uid="{00000000-0005-0000-0000-00004E3E0000}"/>
    <cellStyle name="Izlaz 2 3 7 9 2 3 2" xfId="14219" xr:uid="{00000000-0005-0000-0000-00004F3E0000}"/>
    <cellStyle name="Izlaz 2 3 7 9 2 4" xfId="14220" xr:uid="{00000000-0005-0000-0000-0000503E0000}"/>
    <cellStyle name="Izlaz 2 3 7 9 2 4 2" xfId="14221" xr:uid="{00000000-0005-0000-0000-0000513E0000}"/>
    <cellStyle name="Izlaz 2 3 7 9 2 5" xfId="14222" xr:uid="{00000000-0005-0000-0000-0000523E0000}"/>
    <cellStyle name="Izlaz 2 3 7 9 3" xfId="14223" xr:uid="{00000000-0005-0000-0000-0000533E0000}"/>
    <cellStyle name="Izlaz 2 3 7 9 3 2" xfId="14224" xr:uid="{00000000-0005-0000-0000-0000543E0000}"/>
    <cellStyle name="Izlaz 2 3 7 9 3 2 2" xfId="14225" xr:uid="{00000000-0005-0000-0000-0000553E0000}"/>
    <cellStyle name="Izlaz 2 3 7 9 3 3" xfId="14226" xr:uid="{00000000-0005-0000-0000-0000563E0000}"/>
    <cellStyle name="Izlaz 2 3 7 9 3 3 2" xfId="14227" xr:uid="{00000000-0005-0000-0000-0000573E0000}"/>
    <cellStyle name="Izlaz 2 3 7 9 3 4" xfId="14228" xr:uid="{00000000-0005-0000-0000-0000583E0000}"/>
    <cellStyle name="Izlaz 2 3 7 9 4" xfId="49911" xr:uid="{00000000-0005-0000-0000-0000593E0000}"/>
    <cellStyle name="Izlaz 2 3 8" xfId="14229" xr:uid="{00000000-0005-0000-0000-00005A3E0000}"/>
    <cellStyle name="Izlaz 2 3 8 10" xfId="14230" xr:uid="{00000000-0005-0000-0000-00005B3E0000}"/>
    <cellStyle name="Izlaz 2 3 8 10 2" xfId="14231" xr:uid="{00000000-0005-0000-0000-00005C3E0000}"/>
    <cellStyle name="Izlaz 2 3 8 10 2 2" xfId="14232" xr:uid="{00000000-0005-0000-0000-00005D3E0000}"/>
    <cellStyle name="Izlaz 2 3 8 10 2 2 2" xfId="14233" xr:uid="{00000000-0005-0000-0000-00005E3E0000}"/>
    <cellStyle name="Izlaz 2 3 8 10 2 3" xfId="14234" xr:uid="{00000000-0005-0000-0000-00005F3E0000}"/>
    <cellStyle name="Izlaz 2 3 8 10 2 3 2" xfId="14235" xr:uid="{00000000-0005-0000-0000-0000603E0000}"/>
    <cellStyle name="Izlaz 2 3 8 10 2 4" xfId="14236" xr:uid="{00000000-0005-0000-0000-0000613E0000}"/>
    <cellStyle name="Izlaz 2 3 8 10 2 4 2" xfId="14237" xr:uid="{00000000-0005-0000-0000-0000623E0000}"/>
    <cellStyle name="Izlaz 2 3 8 10 2 5" xfId="14238" xr:uid="{00000000-0005-0000-0000-0000633E0000}"/>
    <cellStyle name="Izlaz 2 3 8 10 3" xfId="14239" xr:uid="{00000000-0005-0000-0000-0000643E0000}"/>
    <cellStyle name="Izlaz 2 3 8 10 3 2" xfId="14240" xr:uid="{00000000-0005-0000-0000-0000653E0000}"/>
    <cellStyle name="Izlaz 2 3 8 10 3 2 2" xfId="14241" xr:uid="{00000000-0005-0000-0000-0000663E0000}"/>
    <cellStyle name="Izlaz 2 3 8 10 3 3" xfId="14242" xr:uid="{00000000-0005-0000-0000-0000673E0000}"/>
    <cellStyle name="Izlaz 2 3 8 10 3 3 2" xfId="14243" xr:uid="{00000000-0005-0000-0000-0000683E0000}"/>
    <cellStyle name="Izlaz 2 3 8 10 3 4" xfId="14244" xr:uid="{00000000-0005-0000-0000-0000693E0000}"/>
    <cellStyle name="Izlaz 2 3 8 10 4" xfId="50320" xr:uid="{00000000-0005-0000-0000-00006A3E0000}"/>
    <cellStyle name="Izlaz 2 3 8 11" xfId="14245" xr:uid="{00000000-0005-0000-0000-00006B3E0000}"/>
    <cellStyle name="Izlaz 2 3 8 11 2" xfId="14246" xr:uid="{00000000-0005-0000-0000-00006C3E0000}"/>
    <cellStyle name="Izlaz 2 3 8 11 2 2" xfId="14247" xr:uid="{00000000-0005-0000-0000-00006D3E0000}"/>
    <cellStyle name="Izlaz 2 3 8 11 2 2 2" xfId="14248" xr:uid="{00000000-0005-0000-0000-00006E3E0000}"/>
    <cellStyle name="Izlaz 2 3 8 11 2 3" xfId="14249" xr:uid="{00000000-0005-0000-0000-00006F3E0000}"/>
    <cellStyle name="Izlaz 2 3 8 11 2 3 2" xfId="14250" xr:uid="{00000000-0005-0000-0000-0000703E0000}"/>
    <cellStyle name="Izlaz 2 3 8 11 2 4" xfId="14251" xr:uid="{00000000-0005-0000-0000-0000713E0000}"/>
    <cellStyle name="Izlaz 2 3 8 11 2 4 2" xfId="14252" xr:uid="{00000000-0005-0000-0000-0000723E0000}"/>
    <cellStyle name="Izlaz 2 3 8 11 2 5" xfId="14253" xr:uid="{00000000-0005-0000-0000-0000733E0000}"/>
    <cellStyle name="Izlaz 2 3 8 11 3" xfId="14254" xr:uid="{00000000-0005-0000-0000-0000743E0000}"/>
    <cellStyle name="Izlaz 2 3 8 11 3 2" xfId="14255" xr:uid="{00000000-0005-0000-0000-0000753E0000}"/>
    <cellStyle name="Izlaz 2 3 8 11 3 2 2" xfId="14256" xr:uid="{00000000-0005-0000-0000-0000763E0000}"/>
    <cellStyle name="Izlaz 2 3 8 11 3 3" xfId="14257" xr:uid="{00000000-0005-0000-0000-0000773E0000}"/>
    <cellStyle name="Izlaz 2 3 8 11 3 3 2" xfId="14258" xr:uid="{00000000-0005-0000-0000-0000783E0000}"/>
    <cellStyle name="Izlaz 2 3 8 11 3 4" xfId="14259" xr:uid="{00000000-0005-0000-0000-0000793E0000}"/>
    <cellStyle name="Izlaz 2 3 8 11 4" xfId="50747" xr:uid="{00000000-0005-0000-0000-00007A3E0000}"/>
    <cellStyle name="Izlaz 2 3 8 12" xfId="14260" xr:uid="{00000000-0005-0000-0000-00007B3E0000}"/>
    <cellStyle name="Izlaz 2 3 8 12 2" xfId="14261" xr:uid="{00000000-0005-0000-0000-00007C3E0000}"/>
    <cellStyle name="Izlaz 2 3 8 12 2 2" xfId="14262" xr:uid="{00000000-0005-0000-0000-00007D3E0000}"/>
    <cellStyle name="Izlaz 2 3 8 12 3" xfId="14263" xr:uid="{00000000-0005-0000-0000-00007E3E0000}"/>
    <cellStyle name="Izlaz 2 3 8 12 3 2" xfId="14264" xr:uid="{00000000-0005-0000-0000-00007F3E0000}"/>
    <cellStyle name="Izlaz 2 3 8 12 4" xfId="14265" xr:uid="{00000000-0005-0000-0000-0000803E0000}"/>
    <cellStyle name="Izlaz 2 3 8 12 4 2" xfId="14266" xr:uid="{00000000-0005-0000-0000-0000813E0000}"/>
    <cellStyle name="Izlaz 2 3 8 12 5" xfId="14267" xr:uid="{00000000-0005-0000-0000-0000823E0000}"/>
    <cellStyle name="Izlaz 2 3 8 13" xfId="14268" xr:uid="{00000000-0005-0000-0000-0000833E0000}"/>
    <cellStyle name="Izlaz 2 3 8 13 2" xfId="14269" xr:uid="{00000000-0005-0000-0000-0000843E0000}"/>
    <cellStyle name="Izlaz 2 3 8 13 2 2" xfId="14270" xr:uid="{00000000-0005-0000-0000-0000853E0000}"/>
    <cellStyle name="Izlaz 2 3 8 13 3" xfId="14271" xr:uid="{00000000-0005-0000-0000-0000863E0000}"/>
    <cellStyle name="Izlaz 2 3 8 13 3 2" xfId="14272" xr:uid="{00000000-0005-0000-0000-0000873E0000}"/>
    <cellStyle name="Izlaz 2 3 8 13 4" xfId="14273" xr:uid="{00000000-0005-0000-0000-0000883E0000}"/>
    <cellStyle name="Izlaz 2 3 8 14" xfId="46566" xr:uid="{00000000-0005-0000-0000-0000893E0000}"/>
    <cellStyle name="Izlaz 2 3 8 2" xfId="14274" xr:uid="{00000000-0005-0000-0000-00008A3E0000}"/>
    <cellStyle name="Izlaz 2 3 8 2 2" xfId="14275" xr:uid="{00000000-0005-0000-0000-00008B3E0000}"/>
    <cellStyle name="Izlaz 2 3 8 2 2 2" xfId="14276" xr:uid="{00000000-0005-0000-0000-00008C3E0000}"/>
    <cellStyle name="Izlaz 2 3 8 2 2 2 2" xfId="14277" xr:uid="{00000000-0005-0000-0000-00008D3E0000}"/>
    <cellStyle name="Izlaz 2 3 8 2 2 3" xfId="14278" xr:uid="{00000000-0005-0000-0000-00008E3E0000}"/>
    <cellStyle name="Izlaz 2 3 8 2 2 3 2" xfId="14279" xr:uid="{00000000-0005-0000-0000-00008F3E0000}"/>
    <cellStyle name="Izlaz 2 3 8 2 2 4" xfId="14280" xr:uid="{00000000-0005-0000-0000-0000903E0000}"/>
    <cellStyle name="Izlaz 2 3 8 2 2 4 2" xfId="14281" xr:uid="{00000000-0005-0000-0000-0000913E0000}"/>
    <cellStyle name="Izlaz 2 3 8 2 2 5" xfId="14282" xr:uid="{00000000-0005-0000-0000-0000923E0000}"/>
    <cellStyle name="Izlaz 2 3 8 2 3" xfId="14283" xr:uid="{00000000-0005-0000-0000-0000933E0000}"/>
    <cellStyle name="Izlaz 2 3 8 2 3 2" xfId="14284" xr:uid="{00000000-0005-0000-0000-0000943E0000}"/>
    <cellStyle name="Izlaz 2 3 8 2 3 2 2" xfId="14285" xr:uid="{00000000-0005-0000-0000-0000953E0000}"/>
    <cellStyle name="Izlaz 2 3 8 2 3 3" xfId="14286" xr:uid="{00000000-0005-0000-0000-0000963E0000}"/>
    <cellStyle name="Izlaz 2 3 8 2 3 3 2" xfId="14287" xr:uid="{00000000-0005-0000-0000-0000973E0000}"/>
    <cellStyle name="Izlaz 2 3 8 2 3 4" xfId="14288" xr:uid="{00000000-0005-0000-0000-0000983E0000}"/>
    <cellStyle name="Izlaz 2 3 8 2 4" xfId="47080" xr:uid="{00000000-0005-0000-0000-0000993E0000}"/>
    <cellStyle name="Izlaz 2 3 8 3" xfId="14289" xr:uid="{00000000-0005-0000-0000-00009A3E0000}"/>
    <cellStyle name="Izlaz 2 3 8 3 2" xfId="14290" xr:uid="{00000000-0005-0000-0000-00009B3E0000}"/>
    <cellStyle name="Izlaz 2 3 8 3 2 2" xfId="14291" xr:uid="{00000000-0005-0000-0000-00009C3E0000}"/>
    <cellStyle name="Izlaz 2 3 8 3 2 2 2" xfId="14292" xr:uid="{00000000-0005-0000-0000-00009D3E0000}"/>
    <cellStyle name="Izlaz 2 3 8 3 2 3" xfId="14293" xr:uid="{00000000-0005-0000-0000-00009E3E0000}"/>
    <cellStyle name="Izlaz 2 3 8 3 2 3 2" xfId="14294" xr:uid="{00000000-0005-0000-0000-00009F3E0000}"/>
    <cellStyle name="Izlaz 2 3 8 3 2 4" xfId="14295" xr:uid="{00000000-0005-0000-0000-0000A03E0000}"/>
    <cellStyle name="Izlaz 2 3 8 3 2 4 2" xfId="14296" xr:uid="{00000000-0005-0000-0000-0000A13E0000}"/>
    <cellStyle name="Izlaz 2 3 8 3 2 5" xfId="14297" xr:uid="{00000000-0005-0000-0000-0000A23E0000}"/>
    <cellStyle name="Izlaz 2 3 8 3 3" xfId="14298" xr:uid="{00000000-0005-0000-0000-0000A33E0000}"/>
    <cellStyle name="Izlaz 2 3 8 3 3 2" xfId="14299" xr:uid="{00000000-0005-0000-0000-0000A43E0000}"/>
    <cellStyle name="Izlaz 2 3 8 3 3 2 2" xfId="14300" xr:uid="{00000000-0005-0000-0000-0000A53E0000}"/>
    <cellStyle name="Izlaz 2 3 8 3 3 3" xfId="14301" xr:uid="{00000000-0005-0000-0000-0000A63E0000}"/>
    <cellStyle name="Izlaz 2 3 8 3 3 3 2" xfId="14302" xr:uid="{00000000-0005-0000-0000-0000A73E0000}"/>
    <cellStyle name="Izlaz 2 3 8 3 3 4" xfId="14303" xr:uid="{00000000-0005-0000-0000-0000A83E0000}"/>
    <cellStyle name="Izlaz 2 3 8 3 4" xfId="47679" xr:uid="{00000000-0005-0000-0000-0000A93E0000}"/>
    <cellStyle name="Izlaz 2 3 8 4" xfId="14304" xr:uid="{00000000-0005-0000-0000-0000AA3E0000}"/>
    <cellStyle name="Izlaz 2 3 8 4 2" xfId="14305" xr:uid="{00000000-0005-0000-0000-0000AB3E0000}"/>
    <cellStyle name="Izlaz 2 3 8 4 2 2" xfId="14306" xr:uid="{00000000-0005-0000-0000-0000AC3E0000}"/>
    <cellStyle name="Izlaz 2 3 8 4 2 2 2" xfId="14307" xr:uid="{00000000-0005-0000-0000-0000AD3E0000}"/>
    <cellStyle name="Izlaz 2 3 8 4 2 3" xfId="14308" xr:uid="{00000000-0005-0000-0000-0000AE3E0000}"/>
    <cellStyle name="Izlaz 2 3 8 4 2 3 2" xfId="14309" xr:uid="{00000000-0005-0000-0000-0000AF3E0000}"/>
    <cellStyle name="Izlaz 2 3 8 4 2 4" xfId="14310" xr:uid="{00000000-0005-0000-0000-0000B03E0000}"/>
    <cellStyle name="Izlaz 2 3 8 4 2 4 2" xfId="14311" xr:uid="{00000000-0005-0000-0000-0000B13E0000}"/>
    <cellStyle name="Izlaz 2 3 8 4 2 5" xfId="14312" xr:uid="{00000000-0005-0000-0000-0000B23E0000}"/>
    <cellStyle name="Izlaz 2 3 8 4 3" xfId="14313" xr:uid="{00000000-0005-0000-0000-0000B33E0000}"/>
    <cellStyle name="Izlaz 2 3 8 4 3 2" xfId="14314" xr:uid="{00000000-0005-0000-0000-0000B43E0000}"/>
    <cellStyle name="Izlaz 2 3 8 4 3 2 2" xfId="14315" xr:uid="{00000000-0005-0000-0000-0000B53E0000}"/>
    <cellStyle name="Izlaz 2 3 8 4 3 3" xfId="14316" xr:uid="{00000000-0005-0000-0000-0000B63E0000}"/>
    <cellStyle name="Izlaz 2 3 8 4 3 3 2" xfId="14317" xr:uid="{00000000-0005-0000-0000-0000B73E0000}"/>
    <cellStyle name="Izlaz 2 3 8 4 3 4" xfId="14318" xr:uid="{00000000-0005-0000-0000-0000B83E0000}"/>
    <cellStyle name="Izlaz 2 3 8 4 4" xfId="48094" xr:uid="{00000000-0005-0000-0000-0000B93E0000}"/>
    <cellStyle name="Izlaz 2 3 8 5" xfId="14319" xr:uid="{00000000-0005-0000-0000-0000BA3E0000}"/>
    <cellStyle name="Izlaz 2 3 8 5 2" xfId="14320" xr:uid="{00000000-0005-0000-0000-0000BB3E0000}"/>
    <cellStyle name="Izlaz 2 3 8 5 2 2" xfId="14321" xr:uid="{00000000-0005-0000-0000-0000BC3E0000}"/>
    <cellStyle name="Izlaz 2 3 8 5 2 2 2" xfId="14322" xr:uid="{00000000-0005-0000-0000-0000BD3E0000}"/>
    <cellStyle name="Izlaz 2 3 8 5 2 3" xfId="14323" xr:uid="{00000000-0005-0000-0000-0000BE3E0000}"/>
    <cellStyle name="Izlaz 2 3 8 5 2 3 2" xfId="14324" xr:uid="{00000000-0005-0000-0000-0000BF3E0000}"/>
    <cellStyle name="Izlaz 2 3 8 5 2 4" xfId="14325" xr:uid="{00000000-0005-0000-0000-0000C03E0000}"/>
    <cellStyle name="Izlaz 2 3 8 5 2 4 2" xfId="14326" xr:uid="{00000000-0005-0000-0000-0000C13E0000}"/>
    <cellStyle name="Izlaz 2 3 8 5 2 5" xfId="14327" xr:uid="{00000000-0005-0000-0000-0000C23E0000}"/>
    <cellStyle name="Izlaz 2 3 8 5 3" xfId="14328" xr:uid="{00000000-0005-0000-0000-0000C33E0000}"/>
    <cellStyle name="Izlaz 2 3 8 5 3 2" xfId="14329" xr:uid="{00000000-0005-0000-0000-0000C43E0000}"/>
    <cellStyle name="Izlaz 2 3 8 5 3 2 2" xfId="14330" xr:uid="{00000000-0005-0000-0000-0000C53E0000}"/>
    <cellStyle name="Izlaz 2 3 8 5 3 3" xfId="14331" xr:uid="{00000000-0005-0000-0000-0000C63E0000}"/>
    <cellStyle name="Izlaz 2 3 8 5 3 3 2" xfId="14332" xr:uid="{00000000-0005-0000-0000-0000C73E0000}"/>
    <cellStyle name="Izlaz 2 3 8 5 3 4" xfId="14333" xr:uid="{00000000-0005-0000-0000-0000C83E0000}"/>
    <cellStyle name="Izlaz 2 3 8 5 4" xfId="48494" xr:uid="{00000000-0005-0000-0000-0000C93E0000}"/>
    <cellStyle name="Izlaz 2 3 8 6" xfId="14334" xr:uid="{00000000-0005-0000-0000-0000CA3E0000}"/>
    <cellStyle name="Izlaz 2 3 8 6 2" xfId="14335" xr:uid="{00000000-0005-0000-0000-0000CB3E0000}"/>
    <cellStyle name="Izlaz 2 3 8 6 2 2" xfId="14336" xr:uid="{00000000-0005-0000-0000-0000CC3E0000}"/>
    <cellStyle name="Izlaz 2 3 8 6 2 2 2" xfId="14337" xr:uid="{00000000-0005-0000-0000-0000CD3E0000}"/>
    <cellStyle name="Izlaz 2 3 8 6 2 3" xfId="14338" xr:uid="{00000000-0005-0000-0000-0000CE3E0000}"/>
    <cellStyle name="Izlaz 2 3 8 6 2 3 2" xfId="14339" xr:uid="{00000000-0005-0000-0000-0000CF3E0000}"/>
    <cellStyle name="Izlaz 2 3 8 6 2 4" xfId="14340" xr:uid="{00000000-0005-0000-0000-0000D03E0000}"/>
    <cellStyle name="Izlaz 2 3 8 6 2 4 2" xfId="14341" xr:uid="{00000000-0005-0000-0000-0000D13E0000}"/>
    <cellStyle name="Izlaz 2 3 8 6 2 5" xfId="14342" xr:uid="{00000000-0005-0000-0000-0000D23E0000}"/>
    <cellStyle name="Izlaz 2 3 8 6 3" xfId="14343" xr:uid="{00000000-0005-0000-0000-0000D33E0000}"/>
    <cellStyle name="Izlaz 2 3 8 6 3 2" xfId="14344" xr:uid="{00000000-0005-0000-0000-0000D43E0000}"/>
    <cellStyle name="Izlaz 2 3 8 6 3 2 2" xfId="14345" xr:uid="{00000000-0005-0000-0000-0000D53E0000}"/>
    <cellStyle name="Izlaz 2 3 8 6 3 3" xfId="14346" xr:uid="{00000000-0005-0000-0000-0000D63E0000}"/>
    <cellStyle name="Izlaz 2 3 8 6 3 3 2" xfId="14347" xr:uid="{00000000-0005-0000-0000-0000D73E0000}"/>
    <cellStyle name="Izlaz 2 3 8 6 3 4" xfId="14348" xr:uid="{00000000-0005-0000-0000-0000D83E0000}"/>
    <cellStyle name="Izlaz 2 3 8 6 4" xfId="48904" xr:uid="{00000000-0005-0000-0000-0000D93E0000}"/>
    <cellStyle name="Izlaz 2 3 8 7" xfId="14349" xr:uid="{00000000-0005-0000-0000-0000DA3E0000}"/>
    <cellStyle name="Izlaz 2 3 8 7 2" xfId="14350" xr:uid="{00000000-0005-0000-0000-0000DB3E0000}"/>
    <cellStyle name="Izlaz 2 3 8 7 2 2" xfId="14351" xr:uid="{00000000-0005-0000-0000-0000DC3E0000}"/>
    <cellStyle name="Izlaz 2 3 8 7 2 2 2" xfId="14352" xr:uid="{00000000-0005-0000-0000-0000DD3E0000}"/>
    <cellStyle name="Izlaz 2 3 8 7 2 3" xfId="14353" xr:uid="{00000000-0005-0000-0000-0000DE3E0000}"/>
    <cellStyle name="Izlaz 2 3 8 7 2 3 2" xfId="14354" xr:uid="{00000000-0005-0000-0000-0000DF3E0000}"/>
    <cellStyle name="Izlaz 2 3 8 7 2 4" xfId="14355" xr:uid="{00000000-0005-0000-0000-0000E03E0000}"/>
    <cellStyle name="Izlaz 2 3 8 7 2 4 2" xfId="14356" xr:uid="{00000000-0005-0000-0000-0000E13E0000}"/>
    <cellStyle name="Izlaz 2 3 8 7 2 5" xfId="14357" xr:uid="{00000000-0005-0000-0000-0000E23E0000}"/>
    <cellStyle name="Izlaz 2 3 8 7 3" xfId="14358" xr:uid="{00000000-0005-0000-0000-0000E33E0000}"/>
    <cellStyle name="Izlaz 2 3 8 7 3 2" xfId="14359" xr:uid="{00000000-0005-0000-0000-0000E43E0000}"/>
    <cellStyle name="Izlaz 2 3 8 7 3 2 2" xfId="14360" xr:uid="{00000000-0005-0000-0000-0000E53E0000}"/>
    <cellStyle name="Izlaz 2 3 8 7 3 3" xfId="14361" xr:uid="{00000000-0005-0000-0000-0000E63E0000}"/>
    <cellStyle name="Izlaz 2 3 8 7 3 3 2" xfId="14362" xr:uid="{00000000-0005-0000-0000-0000E73E0000}"/>
    <cellStyle name="Izlaz 2 3 8 7 3 4" xfId="14363" xr:uid="{00000000-0005-0000-0000-0000E83E0000}"/>
    <cellStyle name="Izlaz 2 3 8 7 4" xfId="49074" xr:uid="{00000000-0005-0000-0000-0000E93E0000}"/>
    <cellStyle name="Izlaz 2 3 8 8" xfId="14364" xr:uid="{00000000-0005-0000-0000-0000EA3E0000}"/>
    <cellStyle name="Izlaz 2 3 8 8 2" xfId="14365" xr:uid="{00000000-0005-0000-0000-0000EB3E0000}"/>
    <cellStyle name="Izlaz 2 3 8 8 2 2" xfId="14366" xr:uid="{00000000-0005-0000-0000-0000EC3E0000}"/>
    <cellStyle name="Izlaz 2 3 8 8 2 2 2" xfId="14367" xr:uid="{00000000-0005-0000-0000-0000ED3E0000}"/>
    <cellStyle name="Izlaz 2 3 8 8 2 3" xfId="14368" xr:uid="{00000000-0005-0000-0000-0000EE3E0000}"/>
    <cellStyle name="Izlaz 2 3 8 8 2 3 2" xfId="14369" xr:uid="{00000000-0005-0000-0000-0000EF3E0000}"/>
    <cellStyle name="Izlaz 2 3 8 8 2 4" xfId="14370" xr:uid="{00000000-0005-0000-0000-0000F03E0000}"/>
    <cellStyle name="Izlaz 2 3 8 8 2 4 2" xfId="14371" xr:uid="{00000000-0005-0000-0000-0000F13E0000}"/>
    <cellStyle name="Izlaz 2 3 8 8 2 5" xfId="14372" xr:uid="{00000000-0005-0000-0000-0000F23E0000}"/>
    <cellStyle name="Izlaz 2 3 8 8 3" xfId="14373" xr:uid="{00000000-0005-0000-0000-0000F33E0000}"/>
    <cellStyle name="Izlaz 2 3 8 8 3 2" xfId="14374" xr:uid="{00000000-0005-0000-0000-0000F43E0000}"/>
    <cellStyle name="Izlaz 2 3 8 8 3 2 2" xfId="14375" xr:uid="{00000000-0005-0000-0000-0000F53E0000}"/>
    <cellStyle name="Izlaz 2 3 8 8 3 3" xfId="14376" xr:uid="{00000000-0005-0000-0000-0000F63E0000}"/>
    <cellStyle name="Izlaz 2 3 8 8 3 3 2" xfId="14377" xr:uid="{00000000-0005-0000-0000-0000F73E0000}"/>
    <cellStyle name="Izlaz 2 3 8 8 3 4" xfId="14378" xr:uid="{00000000-0005-0000-0000-0000F83E0000}"/>
    <cellStyle name="Izlaz 2 3 8 8 4" xfId="49466" xr:uid="{00000000-0005-0000-0000-0000F93E0000}"/>
    <cellStyle name="Izlaz 2 3 8 9" xfId="14379" xr:uid="{00000000-0005-0000-0000-0000FA3E0000}"/>
    <cellStyle name="Izlaz 2 3 8 9 2" xfId="14380" xr:uid="{00000000-0005-0000-0000-0000FB3E0000}"/>
    <cellStyle name="Izlaz 2 3 8 9 2 2" xfId="14381" xr:uid="{00000000-0005-0000-0000-0000FC3E0000}"/>
    <cellStyle name="Izlaz 2 3 8 9 2 2 2" xfId="14382" xr:uid="{00000000-0005-0000-0000-0000FD3E0000}"/>
    <cellStyle name="Izlaz 2 3 8 9 2 3" xfId="14383" xr:uid="{00000000-0005-0000-0000-0000FE3E0000}"/>
    <cellStyle name="Izlaz 2 3 8 9 2 3 2" xfId="14384" xr:uid="{00000000-0005-0000-0000-0000FF3E0000}"/>
    <cellStyle name="Izlaz 2 3 8 9 2 4" xfId="14385" xr:uid="{00000000-0005-0000-0000-0000003F0000}"/>
    <cellStyle name="Izlaz 2 3 8 9 2 4 2" xfId="14386" xr:uid="{00000000-0005-0000-0000-0000013F0000}"/>
    <cellStyle name="Izlaz 2 3 8 9 2 5" xfId="14387" xr:uid="{00000000-0005-0000-0000-0000023F0000}"/>
    <cellStyle name="Izlaz 2 3 8 9 3" xfId="14388" xr:uid="{00000000-0005-0000-0000-0000033F0000}"/>
    <cellStyle name="Izlaz 2 3 8 9 3 2" xfId="14389" xr:uid="{00000000-0005-0000-0000-0000043F0000}"/>
    <cellStyle name="Izlaz 2 3 8 9 3 2 2" xfId="14390" xr:uid="{00000000-0005-0000-0000-0000053F0000}"/>
    <cellStyle name="Izlaz 2 3 8 9 3 3" xfId="14391" xr:uid="{00000000-0005-0000-0000-0000063F0000}"/>
    <cellStyle name="Izlaz 2 3 8 9 3 3 2" xfId="14392" xr:uid="{00000000-0005-0000-0000-0000073F0000}"/>
    <cellStyle name="Izlaz 2 3 8 9 3 4" xfId="14393" xr:uid="{00000000-0005-0000-0000-0000083F0000}"/>
    <cellStyle name="Izlaz 2 3 8 9 4" xfId="49912" xr:uid="{00000000-0005-0000-0000-0000093F0000}"/>
    <cellStyle name="Izlaz 2 3 9" xfId="14394" xr:uid="{00000000-0005-0000-0000-00000A3F0000}"/>
    <cellStyle name="Izlaz 2 3 9 10" xfId="14395" xr:uid="{00000000-0005-0000-0000-00000B3F0000}"/>
    <cellStyle name="Izlaz 2 3 9 10 2" xfId="14396" xr:uid="{00000000-0005-0000-0000-00000C3F0000}"/>
    <cellStyle name="Izlaz 2 3 9 10 2 2" xfId="14397" xr:uid="{00000000-0005-0000-0000-00000D3F0000}"/>
    <cellStyle name="Izlaz 2 3 9 10 2 2 2" xfId="14398" xr:uid="{00000000-0005-0000-0000-00000E3F0000}"/>
    <cellStyle name="Izlaz 2 3 9 10 2 3" xfId="14399" xr:uid="{00000000-0005-0000-0000-00000F3F0000}"/>
    <cellStyle name="Izlaz 2 3 9 10 2 3 2" xfId="14400" xr:uid="{00000000-0005-0000-0000-0000103F0000}"/>
    <cellStyle name="Izlaz 2 3 9 10 2 4" xfId="14401" xr:uid="{00000000-0005-0000-0000-0000113F0000}"/>
    <cellStyle name="Izlaz 2 3 9 10 2 4 2" xfId="14402" xr:uid="{00000000-0005-0000-0000-0000123F0000}"/>
    <cellStyle name="Izlaz 2 3 9 10 2 5" xfId="14403" xr:uid="{00000000-0005-0000-0000-0000133F0000}"/>
    <cellStyle name="Izlaz 2 3 9 10 3" xfId="14404" xr:uid="{00000000-0005-0000-0000-0000143F0000}"/>
    <cellStyle name="Izlaz 2 3 9 10 3 2" xfId="14405" xr:uid="{00000000-0005-0000-0000-0000153F0000}"/>
    <cellStyle name="Izlaz 2 3 9 10 3 2 2" xfId="14406" xr:uid="{00000000-0005-0000-0000-0000163F0000}"/>
    <cellStyle name="Izlaz 2 3 9 10 3 3" xfId="14407" xr:uid="{00000000-0005-0000-0000-0000173F0000}"/>
    <cellStyle name="Izlaz 2 3 9 10 3 3 2" xfId="14408" xr:uid="{00000000-0005-0000-0000-0000183F0000}"/>
    <cellStyle name="Izlaz 2 3 9 10 3 4" xfId="14409" xr:uid="{00000000-0005-0000-0000-0000193F0000}"/>
    <cellStyle name="Izlaz 2 3 9 10 4" xfId="50321" xr:uid="{00000000-0005-0000-0000-00001A3F0000}"/>
    <cellStyle name="Izlaz 2 3 9 11" xfId="14410" xr:uid="{00000000-0005-0000-0000-00001B3F0000}"/>
    <cellStyle name="Izlaz 2 3 9 11 2" xfId="14411" xr:uid="{00000000-0005-0000-0000-00001C3F0000}"/>
    <cellStyle name="Izlaz 2 3 9 11 2 2" xfId="14412" xr:uid="{00000000-0005-0000-0000-00001D3F0000}"/>
    <cellStyle name="Izlaz 2 3 9 11 2 2 2" xfId="14413" xr:uid="{00000000-0005-0000-0000-00001E3F0000}"/>
    <cellStyle name="Izlaz 2 3 9 11 2 3" xfId="14414" xr:uid="{00000000-0005-0000-0000-00001F3F0000}"/>
    <cellStyle name="Izlaz 2 3 9 11 2 3 2" xfId="14415" xr:uid="{00000000-0005-0000-0000-0000203F0000}"/>
    <cellStyle name="Izlaz 2 3 9 11 2 4" xfId="14416" xr:uid="{00000000-0005-0000-0000-0000213F0000}"/>
    <cellStyle name="Izlaz 2 3 9 11 2 4 2" xfId="14417" xr:uid="{00000000-0005-0000-0000-0000223F0000}"/>
    <cellStyle name="Izlaz 2 3 9 11 2 5" xfId="14418" xr:uid="{00000000-0005-0000-0000-0000233F0000}"/>
    <cellStyle name="Izlaz 2 3 9 11 3" xfId="14419" xr:uid="{00000000-0005-0000-0000-0000243F0000}"/>
    <cellStyle name="Izlaz 2 3 9 11 3 2" xfId="14420" xr:uid="{00000000-0005-0000-0000-0000253F0000}"/>
    <cellStyle name="Izlaz 2 3 9 11 3 2 2" xfId="14421" xr:uid="{00000000-0005-0000-0000-0000263F0000}"/>
    <cellStyle name="Izlaz 2 3 9 11 3 3" xfId="14422" xr:uid="{00000000-0005-0000-0000-0000273F0000}"/>
    <cellStyle name="Izlaz 2 3 9 11 3 3 2" xfId="14423" xr:uid="{00000000-0005-0000-0000-0000283F0000}"/>
    <cellStyle name="Izlaz 2 3 9 11 3 4" xfId="14424" xr:uid="{00000000-0005-0000-0000-0000293F0000}"/>
    <cellStyle name="Izlaz 2 3 9 11 4" xfId="50748" xr:uid="{00000000-0005-0000-0000-00002A3F0000}"/>
    <cellStyle name="Izlaz 2 3 9 12" xfId="14425" xr:uid="{00000000-0005-0000-0000-00002B3F0000}"/>
    <cellStyle name="Izlaz 2 3 9 12 2" xfId="14426" xr:uid="{00000000-0005-0000-0000-00002C3F0000}"/>
    <cellStyle name="Izlaz 2 3 9 12 2 2" xfId="14427" xr:uid="{00000000-0005-0000-0000-00002D3F0000}"/>
    <cellStyle name="Izlaz 2 3 9 12 3" xfId="14428" xr:uid="{00000000-0005-0000-0000-00002E3F0000}"/>
    <cellStyle name="Izlaz 2 3 9 12 3 2" xfId="14429" xr:uid="{00000000-0005-0000-0000-00002F3F0000}"/>
    <cellStyle name="Izlaz 2 3 9 12 4" xfId="14430" xr:uid="{00000000-0005-0000-0000-0000303F0000}"/>
    <cellStyle name="Izlaz 2 3 9 12 4 2" xfId="14431" xr:uid="{00000000-0005-0000-0000-0000313F0000}"/>
    <cellStyle name="Izlaz 2 3 9 12 5" xfId="14432" xr:uid="{00000000-0005-0000-0000-0000323F0000}"/>
    <cellStyle name="Izlaz 2 3 9 13" xfId="14433" xr:uid="{00000000-0005-0000-0000-0000333F0000}"/>
    <cellStyle name="Izlaz 2 3 9 13 2" xfId="14434" xr:uid="{00000000-0005-0000-0000-0000343F0000}"/>
    <cellStyle name="Izlaz 2 3 9 13 2 2" xfId="14435" xr:uid="{00000000-0005-0000-0000-0000353F0000}"/>
    <cellStyle name="Izlaz 2 3 9 13 3" xfId="14436" xr:uid="{00000000-0005-0000-0000-0000363F0000}"/>
    <cellStyle name="Izlaz 2 3 9 13 3 2" xfId="14437" xr:uid="{00000000-0005-0000-0000-0000373F0000}"/>
    <cellStyle name="Izlaz 2 3 9 13 4" xfId="14438" xr:uid="{00000000-0005-0000-0000-0000383F0000}"/>
    <cellStyle name="Izlaz 2 3 9 14" xfId="46735" xr:uid="{00000000-0005-0000-0000-0000393F0000}"/>
    <cellStyle name="Izlaz 2 3 9 2" xfId="14439" xr:uid="{00000000-0005-0000-0000-00003A3F0000}"/>
    <cellStyle name="Izlaz 2 3 9 2 2" xfId="14440" xr:uid="{00000000-0005-0000-0000-00003B3F0000}"/>
    <cellStyle name="Izlaz 2 3 9 2 2 2" xfId="14441" xr:uid="{00000000-0005-0000-0000-00003C3F0000}"/>
    <cellStyle name="Izlaz 2 3 9 2 2 2 2" xfId="14442" xr:uid="{00000000-0005-0000-0000-00003D3F0000}"/>
    <cellStyle name="Izlaz 2 3 9 2 2 3" xfId="14443" xr:uid="{00000000-0005-0000-0000-00003E3F0000}"/>
    <cellStyle name="Izlaz 2 3 9 2 2 3 2" xfId="14444" xr:uid="{00000000-0005-0000-0000-00003F3F0000}"/>
    <cellStyle name="Izlaz 2 3 9 2 2 4" xfId="14445" xr:uid="{00000000-0005-0000-0000-0000403F0000}"/>
    <cellStyle name="Izlaz 2 3 9 2 2 4 2" xfId="14446" xr:uid="{00000000-0005-0000-0000-0000413F0000}"/>
    <cellStyle name="Izlaz 2 3 9 2 2 5" xfId="14447" xr:uid="{00000000-0005-0000-0000-0000423F0000}"/>
    <cellStyle name="Izlaz 2 3 9 2 3" xfId="14448" xr:uid="{00000000-0005-0000-0000-0000433F0000}"/>
    <cellStyle name="Izlaz 2 3 9 2 3 2" xfId="14449" xr:uid="{00000000-0005-0000-0000-0000443F0000}"/>
    <cellStyle name="Izlaz 2 3 9 2 3 2 2" xfId="14450" xr:uid="{00000000-0005-0000-0000-0000453F0000}"/>
    <cellStyle name="Izlaz 2 3 9 2 3 3" xfId="14451" xr:uid="{00000000-0005-0000-0000-0000463F0000}"/>
    <cellStyle name="Izlaz 2 3 9 2 3 3 2" xfId="14452" xr:uid="{00000000-0005-0000-0000-0000473F0000}"/>
    <cellStyle name="Izlaz 2 3 9 2 3 4" xfId="14453" xr:uid="{00000000-0005-0000-0000-0000483F0000}"/>
    <cellStyle name="Izlaz 2 3 9 2 4" xfId="47081" xr:uid="{00000000-0005-0000-0000-0000493F0000}"/>
    <cellStyle name="Izlaz 2 3 9 3" xfId="14454" xr:uid="{00000000-0005-0000-0000-00004A3F0000}"/>
    <cellStyle name="Izlaz 2 3 9 3 2" xfId="14455" xr:uid="{00000000-0005-0000-0000-00004B3F0000}"/>
    <cellStyle name="Izlaz 2 3 9 3 2 2" xfId="14456" xr:uid="{00000000-0005-0000-0000-00004C3F0000}"/>
    <cellStyle name="Izlaz 2 3 9 3 2 2 2" xfId="14457" xr:uid="{00000000-0005-0000-0000-00004D3F0000}"/>
    <cellStyle name="Izlaz 2 3 9 3 2 3" xfId="14458" xr:uid="{00000000-0005-0000-0000-00004E3F0000}"/>
    <cellStyle name="Izlaz 2 3 9 3 2 3 2" xfId="14459" xr:uid="{00000000-0005-0000-0000-00004F3F0000}"/>
    <cellStyle name="Izlaz 2 3 9 3 2 4" xfId="14460" xr:uid="{00000000-0005-0000-0000-0000503F0000}"/>
    <cellStyle name="Izlaz 2 3 9 3 2 4 2" xfId="14461" xr:uid="{00000000-0005-0000-0000-0000513F0000}"/>
    <cellStyle name="Izlaz 2 3 9 3 2 5" xfId="14462" xr:uid="{00000000-0005-0000-0000-0000523F0000}"/>
    <cellStyle name="Izlaz 2 3 9 3 3" xfId="14463" xr:uid="{00000000-0005-0000-0000-0000533F0000}"/>
    <cellStyle name="Izlaz 2 3 9 3 3 2" xfId="14464" xr:uid="{00000000-0005-0000-0000-0000543F0000}"/>
    <cellStyle name="Izlaz 2 3 9 3 3 2 2" xfId="14465" xr:uid="{00000000-0005-0000-0000-0000553F0000}"/>
    <cellStyle name="Izlaz 2 3 9 3 3 3" xfId="14466" xr:uid="{00000000-0005-0000-0000-0000563F0000}"/>
    <cellStyle name="Izlaz 2 3 9 3 3 3 2" xfId="14467" xr:uid="{00000000-0005-0000-0000-0000573F0000}"/>
    <cellStyle name="Izlaz 2 3 9 3 3 4" xfId="14468" xr:uid="{00000000-0005-0000-0000-0000583F0000}"/>
    <cellStyle name="Izlaz 2 3 9 3 4" xfId="47680" xr:uid="{00000000-0005-0000-0000-0000593F0000}"/>
    <cellStyle name="Izlaz 2 3 9 4" xfId="14469" xr:uid="{00000000-0005-0000-0000-00005A3F0000}"/>
    <cellStyle name="Izlaz 2 3 9 4 2" xfId="14470" xr:uid="{00000000-0005-0000-0000-00005B3F0000}"/>
    <cellStyle name="Izlaz 2 3 9 4 2 2" xfId="14471" xr:uid="{00000000-0005-0000-0000-00005C3F0000}"/>
    <cellStyle name="Izlaz 2 3 9 4 2 2 2" xfId="14472" xr:uid="{00000000-0005-0000-0000-00005D3F0000}"/>
    <cellStyle name="Izlaz 2 3 9 4 2 3" xfId="14473" xr:uid="{00000000-0005-0000-0000-00005E3F0000}"/>
    <cellStyle name="Izlaz 2 3 9 4 2 3 2" xfId="14474" xr:uid="{00000000-0005-0000-0000-00005F3F0000}"/>
    <cellStyle name="Izlaz 2 3 9 4 2 4" xfId="14475" xr:uid="{00000000-0005-0000-0000-0000603F0000}"/>
    <cellStyle name="Izlaz 2 3 9 4 2 4 2" xfId="14476" xr:uid="{00000000-0005-0000-0000-0000613F0000}"/>
    <cellStyle name="Izlaz 2 3 9 4 2 5" xfId="14477" xr:uid="{00000000-0005-0000-0000-0000623F0000}"/>
    <cellStyle name="Izlaz 2 3 9 4 3" xfId="14478" xr:uid="{00000000-0005-0000-0000-0000633F0000}"/>
    <cellStyle name="Izlaz 2 3 9 4 3 2" xfId="14479" xr:uid="{00000000-0005-0000-0000-0000643F0000}"/>
    <cellStyle name="Izlaz 2 3 9 4 3 2 2" xfId="14480" xr:uid="{00000000-0005-0000-0000-0000653F0000}"/>
    <cellStyle name="Izlaz 2 3 9 4 3 3" xfId="14481" xr:uid="{00000000-0005-0000-0000-0000663F0000}"/>
    <cellStyle name="Izlaz 2 3 9 4 3 3 2" xfId="14482" xr:uid="{00000000-0005-0000-0000-0000673F0000}"/>
    <cellStyle name="Izlaz 2 3 9 4 3 4" xfId="14483" xr:uid="{00000000-0005-0000-0000-0000683F0000}"/>
    <cellStyle name="Izlaz 2 3 9 4 4" xfId="48095" xr:uid="{00000000-0005-0000-0000-0000693F0000}"/>
    <cellStyle name="Izlaz 2 3 9 5" xfId="14484" xr:uid="{00000000-0005-0000-0000-00006A3F0000}"/>
    <cellStyle name="Izlaz 2 3 9 5 2" xfId="14485" xr:uid="{00000000-0005-0000-0000-00006B3F0000}"/>
    <cellStyle name="Izlaz 2 3 9 5 2 2" xfId="14486" xr:uid="{00000000-0005-0000-0000-00006C3F0000}"/>
    <cellStyle name="Izlaz 2 3 9 5 2 2 2" xfId="14487" xr:uid="{00000000-0005-0000-0000-00006D3F0000}"/>
    <cellStyle name="Izlaz 2 3 9 5 2 3" xfId="14488" xr:uid="{00000000-0005-0000-0000-00006E3F0000}"/>
    <cellStyle name="Izlaz 2 3 9 5 2 3 2" xfId="14489" xr:uid="{00000000-0005-0000-0000-00006F3F0000}"/>
    <cellStyle name="Izlaz 2 3 9 5 2 4" xfId="14490" xr:uid="{00000000-0005-0000-0000-0000703F0000}"/>
    <cellStyle name="Izlaz 2 3 9 5 2 4 2" xfId="14491" xr:uid="{00000000-0005-0000-0000-0000713F0000}"/>
    <cellStyle name="Izlaz 2 3 9 5 2 5" xfId="14492" xr:uid="{00000000-0005-0000-0000-0000723F0000}"/>
    <cellStyle name="Izlaz 2 3 9 5 3" xfId="14493" xr:uid="{00000000-0005-0000-0000-0000733F0000}"/>
    <cellStyle name="Izlaz 2 3 9 5 3 2" xfId="14494" xr:uid="{00000000-0005-0000-0000-0000743F0000}"/>
    <cellStyle name="Izlaz 2 3 9 5 3 2 2" xfId="14495" xr:uid="{00000000-0005-0000-0000-0000753F0000}"/>
    <cellStyle name="Izlaz 2 3 9 5 3 3" xfId="14496" xr:uid="{00000000-0005-0000-0000-0000763F0000}"/>
    <cellStyle name="Izlaz 2 3 9 5 3 3 2" xfId="14497" xr:uid="{00000000-0005-0000-0000-0000773F0000}"/>
    <cellStyle name="Izlaz 2 3 9 5 3 4" xfId="14498" xr:uid="{00000000-0005-0000-0000-0000783F0000}"/>
    <cellStyle name="Izlaz 2 3 9 5 4" xfId="48495" xr:uid="{00000000-0005-0000-0000-0000793F0000}"/>
    <cellStyle name="Izlaz 2 3 9 6" xfId="14499" xr:uid="{00000000-0005-0000-0000-00007A3F0000}"/>
    <cellStyle name="Izlaz 2 3 9 6 2" xfId="14500" xr:uid="{00000000-0005-0000-0000-00007B3F0000}"/>
    <cellStyle name="Izlaz 2 3 9 6 2 2" xfId="14501" xr:uid="{00000000-0005-0000-0000-00007C3F0000}"/>
    <cellStyle name="Izlaz 2 3 9 6 2 2 2" xfId="14502" xr:uid="{00000000-0005-0000-0000-00007D3F0000}"/>
    <cellStyle name="Izlaz 2 3 9 6 2 3" xfId="14503" xr:uid="{00000000-0005-0000-0000-00007E3F0000}"/>
    <cellStyle name="Izlaz 2 3 9 6 2 3 2" xfId="14504" xr:uid="{00000000-0005-0000-0000-00007F3F0000}"/>
    <cellStyle name="Izlaz 2 3 9 6 2 4" xfId="14505" xr:uid="{00000000-0005-0000-0000-0000803F0000}"/>
    <cellStyle name="Izlaz 2 3 9 6 2 4 2" xfId="14506" xr:uid="{00000000-0005-0000-0000-0000813F0000}"/>
    <cellStyle name="Izlaz 2 3 9 6 2 5" xfId="14507" xr:uid="{00000000-0005-0000-0000-0000823F0000}"/>
    <cellStyle name="Izlaz 2 3 9 6 3" xfId="14508" xr:uid="{00000000-0005-0000-0000-0000833F0000}"/>
    <cellStyle name="Izlaz 2 3 9 6 3 2" xfId="14509" xr:uid="{00000000-0005-0000-0000-0000843F0000}"/>
    <cellStyle name="Izlaz 2 3 9 6 3 2 2" xfId="14510" xr:uid="{00000000-0005-0000-0000-0000853F0000}"/>
    <cellStyle name="Izlaz 2 3 9 6 3 3" xfId="14511" xr:uid="{00000000-0005-0000-0000-0000863F0000}"/>
    <cellStyle name="Izlaz 2 3 9 6 3 3 2" xfId="14512" xr:uid="{00000000-0005-0000-0000-0000873F0000}"/>
    <cellStyle name="Izlaz 2 3 9 6 3 4" xfId="14513" xr:uid="{00000000-0005-0000-0000-0000883F0000}"/>
    <cellStyle name="Izlaz 2 3 9 6 4" xfId="48905" xr:uid="{00000000-0005-0000-0000-0000893F0000}"/>
    <cellStyle name="Izlaz 2 3 9 7" xfId="14514" xr:uid="{00000000-0005-0000-0000-00008A3F0000}"/>
    <cellStyle name="Izlaz 2 3 9 7 2" xfId="14515" xr:uid="{00000000-0005-0000-0000-00008B3F0000}"/>
    <cellStyle name="Izlaz 2 3 9 7 2 2" xfId="14516" xr:uid="{00000000-0005-0000-0000-00008C3F0000}"/>
    <cellStyle name="Izlaz 2 3 9 7 2 2 2" xfId="14517" xr:uid="{00000000-0005-0000-0000-00008D3F0000}"/>
    <cellStyle name="Izlaz 2 3 9 7 2 3" xfId="14518" xr:uid="{00000000-0005-0000-0000-00008E3F0000}"/>
    <cellStyle name="Izlaz 2 3 9 7 2 3 2" xfId="14519" xr:uid="{00000000-0005-0000-0000-00008F3F0000}"/>
    <cellStyle name="Izlaz 2 3 9 7 2 4" xfId="14520" xr:uid="{00000000-0005-0000-0000-0000903F0000}"/>
    <cellStyle name="Izlaz 2 3 9 7 2 4 2" xfId="14521" xr:uid="{00000000-0005-0000-0000-0000913F0000}"/>
    <cellStyle name="Izlaz 2 3 9 7 2 5" xfId="14522" xr:uid="{00000000-0005-0000-0000-0000923F0000}"/>
    <cellStyle name="Izlaz 2 3 9 7 3" xfId="14523" xr:uid="{00000000-0005-0000-0000-0000933F0000}"/>
    <cellStyle name="Izlaz 2 3 9 7 3 2" xfId="14524" xr:uid="{00000000-0005-0000-0000-0000943F0000}"/>
    <cellStyle name="Izlaz 2 3 9 7 3 2 2" xfId="14525" xr:uid="{00000000-0005-0000-0000-0000953F0000}"/>
    <cellStyle name="Izlaz 2 3 9 7 3 3" xfId="14526" xr:uid="{00000000-0005-0000-0000-0000963F0000}"/>
    <cellStyle name="Izlaz 2 3 9 7 3 3 2" xfId="14527" xr:uid="{00000000-0005-0000-0000-0000973F0000}"/>
    <cellStyle name="Izlaz 2 3 9 7 3 4" xfId="14528" xr:uid="{00000000-0005-0000-0000-0000983F0000}"/>
    <cellStyle name="Izlaz 2 3 9 7 4" xfId="49075" xr:uid="{00000000-0005-0000-0000-0000993F0000}"/>
    <cellStyle name="Izlaz 2 3 9 8" xfId="14529" xr:uid="{00000000-0005-0000-0000-00009A3F0000}"/>
    <cellStyle name="Izlaz 2 3 9 8 2" xfId="14530" xr:uid="{00000000-0005-0000-0000-00009B3F0000}"/>
    <cellStyle name="Izlaz 2 3 9 8 2 2" xfId="14531" xr:uid="{00000000-0005-0000-0000-00009C3F0000}"/>
    <cellStyle name="Izlaz 2 3 9 8 2 2 2" xfId="14532" xr:uid="{00000000-0005-0000-0000-00009D3F0000}"/>
    <cellStyle name="Izlaz 2 3 9 8 2 3" xfId="14533" xr:uid="{00000000-0005-0000-0000-00009E3F0000}"/>
    <cellStyle name="Izlaz 2 3 9 8 2 3 2" xfId="14534" xr:uid="{00000000-0005-0000-0000-00009F3F0000}"/>
    <cellStyle name="Izlaz 2 3 9 8 2 4" xfId="14535" xr:uid="{00000000-0005-0000-0000-0000A03F0000}"/>
    <cellStyle name="Izlaz 2 3 9 8 2 4 2" xfId="14536" xr:uid="{00000000-0005-0000-0000-0000A13F0000}"/>
    <cellStyle name="Izlaz 2 3 9 8 2 5" xfId="14537" xr:uid="{00000000-0005-0000-0000-0000A23F0000}"/>
    <cellStyle name="Izlaz 2 3 9 8 3" xfId="14538" xr:uid="{00000000-0005-0000-0000-0000A33F0000}"/>
    <cellStyle name="Izlaz 2 3 9 8 3 2" xfId="14539" xr:uid="{00000000-0005-0000-0000-0000A43F0000}"/>
    <cellStyle name="Izlaz 2 3 9 8 3 2 2" xfId="14540" xr:uid="{00000000-0005-0000-0000-0000A53F0000}"/>
    <cellStyle name="Izlaz 2 3 9 8 3 3" xfId="14541" xr:uid="{00000000-0005-0000-0000-0000A63F0000}"/>
    <cellStyle name="Izlaz 2 3 9 8 3 3 2" xfId="14542" xr:uid="{00000000-0005-0000-0000-0000A73F0000}"/>
    <cellStyle name="Izlaz 2 3 9 8 3 4" xfId="14543" xr:uid="{00000000-0005-0000-0000-0000A83F0000}"/>
    <cellStyle name="Izlaz 2 3 9 8 4" xfId="49467" xr:uid="{00000000-0005-0000-0000-0000A93F0000}"/>
    <cellStyle name="Izlaz 2 3 9 9" xfId="14544" xr:uid="{00000000-0005-0000-0000-0000AA3F0000}"/>
    <cellStyle name="Izlaz 2 3 9 9 2" xfId="14545" xr:uid="{00000000-0005-0000-0000-0000AB3F0000}"/>
    <cellStyle name="Izlaz 2 3 9 9 2 2" xfId="14546" xr:uid="{00000000-0005-0000-0000-0000AC3F0000}"/>
    <cellStyle name="Izlaz 2 3 9 9 2 2 2" xfId="14547" xr:uid="{00000000-0005-0000-0000-0000AD3F0000}"/>
    <cellStyle name="Izlaz 2 3 9 9 2 3" xfId="14548" xr:uid="{00000000-0005-0000-0000-0000AE3F0000}"/>
    <cellStyle name="Izlaz 2 3 9 9 2 3 2" xfId="14549" xr:uid="{00000000-0005-0000-0000-0000AF3F0000}"/>
    <cellStyle name="Izlaz 2 3 9 9 2 4" xfId="14550" xr:uid="{00000000-0005-0000-0000-0000B03F0000}"/>
    <cellStyle name="Izlaz 2 3 9 9 2 4 2" xfId="14551" xr:uid="{00000000-0005-0000-0000-0000B13F0000}"/>
    <cellStyle name="Izlaz 2 3 9 9 2 5" xfId="14552" xr:uid="{00000000-0005-0000-0000-0000B23F0000}"/>
    <cellStyle name="Izlaz 2 3 9 9 3" xfId="14553" xr:uid="{00000000-0005-0000-0000-0000B33F0000}"/>
    <cellStyle name="Izlaz 2 3 9 9 3 2" xfId="14554" xr:uid="{00000000-0005-0000-0000-0000B43F0000}"/>
    <cellStyle name="Izlaz 2 3 9 9 3 2 2" xfId="14555" xr:uid="{00000000-0005-0000-0000-0000B53F0000}"/>
    <cellStyle name="Izlaz 2 3 9 9 3 3" xfId="14556" xr:uid="{00000000-0005-0000-0000-0000B63F0000}"/>
    <cellStyle name="Izlaz 2 3 9 9 3 3 2" xfId="14557" xr:uid="{00000000-0005-0000-0000-0000B73F0000}"/>
    <cellStyle name="Izlaz 2 3 9 9 3 4" xfId="14558" xr:uid="{00000000-0005-0000-0000-0000B83F0000}"/>
    <cellStyle name="Izlaz 2 3 9 9 4" xfId="49913" xr:uid="{00000000-0005-0000-0000-0000B93F0000}"/>
    <cellStyle name="Izlaz 2 4" xfId="14559" xr:uid="{00000000-0005-0000-0000-0000BA3F0000}"/>
    <cellStyle name="Izlaz 2 4 10" xfId="14560" xr:uid="{00000000-0005-0000-0000-0000BB3F0000}"/>
    <cellStyle name="Izlaz 2 4 10 2" xfId="14561" xr:uid="{00000000-0005-0000-0000-0000BC3F0000}"/>
    <cellStyle name="Izlaz 2 4 10 2 2" xfId="14562" xr:uid="{00000000-0005-0000-0000-0000BD3F0000}"/>
    <cellStyle name="Izlaz 2 4 10 2 2 2" xfId="14563" xr:uid="{00000000-0005-0000-0000-0000BE3F0000}"/>
    <cellStyle name="Izlaz 2 4 10 2 3" xfId="14564" xr:uid="{00000000-0005-0000-0000-0000BF3F0000}"/>
    <cellStyle name="Izlaz 2 4 10 2 3 2" xfId="14565" xr:uid="{00000000-0005-0000-0000-0000C03F0000}"/>
    <cellStyle name="Izlaz 2 4 10 2 4" xfId="14566" xr:uid="{00000000-0005-0000-0000-0000C13F0000}"/>
    <cellStyle name="Izlaz 2 4 10 2 4 2" xfId="14567" xr:uid="{00000000-0005-0000-0000-0000C23F0000}"/>
    <cellStyle name="Izlaz 2 4 10 2 5" xfId="14568" xr:uid="{00000000-0005-0000-0000-0000C33F0000}"/>
    <cellStyle name="Izlaz 2 4 10 3" xfId="14569" xr:uid="{00000000-0005-0000-0000-0000C43F0000}"/>
    <cellStyle name="Izlaz 2 4 10 3 2" xfId="14570" xr:uid="{00000000-0005-0000-0000-0000C53F0000}"/>
    <cellStyle name="Izlaz 2 4 10 3 2 2" xfId="14571" xr:uid="{00000000-0005-0000-0000-0000C63F0000}"/>
    <cellStyle name="Izlaz 2 4 10 3 3" xfId="14572" xr:uid="{00000000-0005-0000-0000-0000C73F0000}"/>
    <cellStyle name="Izlaz 2 4 10 3 3 2" xfId="14573" xr:uid="{00000000-0005-0000-0000-0000C83F0000}"/>
    <cellStyle name="Izlaz 2 4 10 3 4" xfId="14574" xr:uid="{00000000-0005-0000-0000-0000C93F0000}"/>
    <cellStyle name="Izlaz 2 4 10 4" xfId="50322" xr:uid="{00000000-0005-0000-0000-0000CA3F0000}"/>
    <cellStyle name="Izlaz 2 4 11" xfId="14575" xr:uid="{00000000-0005-0000-0000-0000CB3F0000}"/>
    <cellStyle name="Izlaz 2 4 11 2" xfId="14576" xr:uid="{00000000-0005-0000-0000-0000CC3F0000}"/>
    <cellStyle name="Izlaz 2 4 11 2 2" xfId="14577" xr:uid="{00000000-0005-0000-0000-0000CD3F0000}"/>
    <cellStyle name="Izlaz 2 4 11 2 2 2" xfId="14578" xr:uid="{00000000-0005-0000-0000-0000CE3F0000}"/>
    <cellStyle name="Izlaz 2 4 11 2 3" xfId="14579" xr:uid="{00000000-0005-0000-0000-0000CF3F0000}"/>
    <cellStyle name="Izlaz 2 4 11 2 3 2" xfId="14580" xr:uid="{00000000-0005-0000-0000-0000D03F0000}"/>
    <cellStyle name="Izlaz 2 4 11 2 4" xfId="14581" xr:uid="{00000000-0005-0000-0000-0000D13F0000}"/>
    <cellStyle name="Izlaz 2 4 11 2 4 2" xfId="14582" xr:uid="{00000000-0005-0000-0000-0000D23F0000}"/>
    <cellStyle name="Izlaz 2 4 11 2 5" xfId="14583" xr:uid="{00000000-0005-0000-0000-0000D33F0000}"/>
    <cellStyle name="Izlaz 2 4 11 3" xfId="14584" xr:uid="{00000000-0005-0000-0000-0000D43F0000}"/>
    <cellStyle name="Izlaz 2 4 11 3 2" xfId="14585" xr:uid="{00000000-0005-0000-0000-0000D53F0000}"/>
    <cellStyle name="Izlaz 2 4 11 3 2 2" xfId="14586" xr:uid="{00000000-0005-0000-0000-0000D63F0000}"/>
    <cellStyle name="Izlaz 2 4 11 3 3" xfId="14587" xr:uid="{00000000-0005-0000-0000-0000D73F0000}"/>
    <cellStyle name="Izlaz 2 4 11 3 3 2" xfId="14588" xr:uid="{00000000-0005-0000-0000-0000D83F0000}"/>
    <cellStyle name="Izlaz 2 4 11 3 4" xfId="14589" xr:uid="{00000000-0005-0000-0000-0000D93F0000}"/>
    <cellStyle name="Izlaz 2 4 11 4" xfId="50749" xr:uid="{00000000-0005-0000-0000-0000DA3F0000}"/>
    <cellStyle name="Izlaz 2 4 12" xfId="14590" xr:uid="{00000000-0005-0000-0000-0000DB3F0000}"/>
    <cellStyle name="Izlaz 2 4 12 2" xfId="14591" xr:uid="{00000000-0005-0000-0000-0000DC3F0000}"/>
    <cellStyle name="Izlaz 2 4 12 2 2" xfId="14592" xr:uid="{00000000-0005-0000-0000-0000DD3F0000}"/>
    <cellStyle name="Izlaz 2 4 12 3" xfId="14593" xr:uid="{00000000-0005-0000-0000-0000DE3F0000}"/>
    <cellStyle name="Izlaz 2 4 12 3 2" xfId="14594" xr:uid="{00000000-0005-0000-0000-0000DF3F0000}"/>
    <cellStyle name="Izlaz 2 4 12 4" xfId="14595" xr:uid="{00000000-0005-0000-0000-0000E03F0000}"/>
    <cellStyle name="Izlaz 2 4 12 4 2" xfId="14596" xr:uid="{00000000-0005-0000-0000-0000E13F0000}"/>
    <cellStyle name="Izlaz 2 4 12 5" xfId="14597" xr:uid="{00000000-0005-0000-0000-0000E23F0000}"/>
    <cellStyle name="Izlaz 2 4 13" xfId="14598" xr:uid="{00000000-0005-0000-0000-0000E33F0000}"/>
    <cellStyle name="Izlaz 2 4 13 2" xfId="14599" xr:uid="{00000000-0005-0000-0000-0000E43F0000}"/>
    <cellStyle name="Izlaz 2 4 13 2 2" xfId="14600" xr:uid="{00000000-0005-0000-0000-0000E53F0000}"/>
    <cellStyle name="Izlaz 2 4 13 3" xfId="14601" xr:uid="{00000000-0005-0000-0000-0000E63F0000}"/>
    <cellStyle name="Izlaz 2 4 13 3 2" xfId="14602" xr:uid="{00000000-0005-0000-0000-0000E73F0000}"/>
    <cellStyle name="Izlaz 2 4 13 4" xfId="14603" xr:uid="{00000000-0005-0000-0000-0000E83F0000}"/>
    <cellStyle name="Izlaz 2 4 14" xfId="46576" xr:uid="{00000000-0005-0000-0000-0000E93F0000}"/>
    <cellStyle name="Izlaz 2 4 2" xfId="14604" xr:uid="{00000000-0005-0000-0000-0000EA3F0000}"/>
    <cellStyle name="Izlaz 2 4 2 2" xfId="14605" xr:uid="{00000000-0005-0000-0000-0000EB3F0000}"/>
    <cellStyle name="Izlaz 2 4 2 2 2" xfId="14606" xr:uid="{00000000-0005-0000-0000-0000EC3F0000}"/>
    <cellStyle name="Izlaz 2 4 2 2 2 2" xfId="14607" xr:uid="{00000000-0005-0000-0000-0000ED3F0000}"/>
    <cellStyle name="Izlaz 2 4 2 2 3" xfId="14608" xr:uid="{00000000-0005-0000-0000-0000EE3F0000}"/>
    <cellStyle name="Izlaz 2 4 2 2 3 2" xfId="14609" xr:uid="{00000000-0005-0000-0000-0000EF3F0000}"/>
    <cellStyle name="Izlaz 2 4 2 2 4" xfId="14610" xr:uid="{00000000-0005-0000-0000-0000F03F0000}"/>
    <cellStyle name="Izlaz 2 4 2 2 4 2" xfId="14611" xr:uid="{00000000-0005-0000-0000-0000F13F0000}"/>
    <cellStyle name="Izlaz 2 4 2 2 5" xfId="14612" xr:uid="{00000000-0005-0000-0000-0000F23F0000}"/>
    <cellStyle name="Izlaz 2 4 2 3" xfId="14613" xr:uid="{00000000-0005-0000-0000-0000F33F0000}"/>
    <cellStyle name="Izlaz 2 4 2 3 2" xfId="14614" xr:uid="{00000000-0005-0000-0000-0000F43F0000}"/>
    <cellStyle name="Izlaz 2 4 2 3 2 2" xfId="14615" xr:uid="{00000000-0005-0000-0000-0000F53F0000}"/>
    <cellStyle name="Izlaz 2 4 2 3 3" xfId="14616" xr:uid="{00000000-0005-0000-0000-0000F63F0000}"/>
    <cellStyle name="Izlaz 2 4 2 3 3 2" xfId="14617" xr:uid="{00000000-0005-0000-0000-0000F73F0000}"/>
    <cellStyle name="Izlaz 2 4 2 3 4" xfId="14618" xr:uid="{00000000-0005-0000-0000-0000F83F0000}"/>
    <cellStyle name="Izlaz 2 4 2 4" xfId="47082" xr:uid="{00000000-0005-0000-0000-0000F93F0000}"/>
    <cellStyle name="Izlaz 2 4 3" xfId="14619" xr:uid="{00000000-0005-0000-0000-0000FA3F0000}"/>
    <cellStyle name="Izlaz 2 4 3 2" xfId="14620" xr:uid="{00000000-0005-0000-0000-0000FB3F0000}"/>
    <cellStyle name="Izlaz 2 4 3 2 2" xfId="14621" xr:uid="{00000000-0005-0000-0000-0000FC3F0000}"/>
    <cellStyle name="Izlaz 2 4 3 2 2 2" xfId="14622" xr:uid="{00000000-0005-0000-0000-0000FD3F0000}"/>
    <cellStyle name="Izlaz 2 4 3 2 3" xfId="14623" xr:uid="{00000000-0005-0000-0000-0000FE3F0000}"/>
    <cellStyle name="Izlaz 2 4 3 2 3 2" xfId="14624" xr:uid="{00000000-0005-0000-0000-0000FF3F0000}"/>
    <cellStyle name="Izlaz 2 4 3 2 4" xfId="14625" xr:uid="{00000000-0005-0000-0000-000000400000}"/>
    <cellStyle name="Izlaz 2 4 3 2 4 2" xfId="14626" xr:uid="{00000000-0005-0000-0000-000001400000}"/>
    <cellStyle name="Izlaz 2 4 3 2 5" xfId="14627" xr:uid="{00000000-0005-0000-0000-000002400000}"/>
    <cellStyle name="Izlaz 2 4 3 3" xfId="14628" xr:uid="{00000000-0005-0000-0000-000003400000}"/>
    <cellStyle name="Izlaz 2 4 3 3 2" xfId="14629" xr:uid="{00000000-0005-0000-0000-000004400000}"/>
    <cellStyle name="Izlaz 2 4 3 3 2 2" xfId="14630" xr:uid="{00000000-0005-0000-0000-000005400000}"/>
    <cellStyle name="Izlaz 2 4 3 3 3" xfId="14631" xr:uid="{00000000-0005-0000-0000-000006400000}"/>
    <cellStyle name="Izlaz 2 4 3 3 3 2" xfId="14632" xr:uid="{00000000-0005-0000-0000-000007400000}"/>
    <cellStyle name="Izlaz 2 4 3 3 4" xfId="14633" xr:uid="{00000000-0005-0000-0000-000008400000}"/>
    <cellStyle name="Izlaz 2 4 3 4" xfId="47681" xr:uid="{00000000-0005-0000-0000-000009400000}"/>
    <cellStyle name="Izlaz 2 4 4" xfId="14634" xr:uid="{00000000-0005-0000-0000-00000A400000}"/>
    <cellStyle name="Izlaz 2 4 4 2" xfId="14635" xr:uid="{00000000-0005-0000-0000-00000B400000}"/>
    <cellStyle name="Izlaz 2 4 4 2 2" xfId="14636" xr:uid="{00000000-0005-0000-0000-00000C400000}"/>
    <cellStyle name="Izlaz 2 4 4 2 2 2" xfId="14637" xr:uid="{00000000-0005-0000-0000-00000D400000}"/>
    <cellStyle name="Izlaz 2 4 4 2 3" xfId="14638" xr:uid="{00000000-0005-0000-0000-00000E400000}"/>
    <cellStyle name="Izlaz 2 4 4 2 3 2" xfId="14639" xr:uid="{00000000-0005-0000-0000-00000F400000}"/>
    <cellStyle name="Izlaz 2 4 4 2 4" xfId="14640" xr:uid="{00000000-0005-0000-0000-000010400000}"/>
    <cellStyle name="Izlaz 2 4 4 2 4 2" xfId="14641" xr:uid="{00000000-0005-0000-0000-000011400000}"/>
    <cellStyle name="Izlaz 2 4 4 2 5" xfId="14642" xr:uid="{00000000-0005-0000-0000-000012400000}"/>
    <cellStyle name="Izlaz 2 4 4 3" xfId="14643" xr:uid="{00000000-0005-0000-0000-000013400000}"/>
    <cellStyle name="Izlaz 2 4 4 3 2" xfId="14644" xr:uid="{00000000-0005-0000-0000-000014400000}"/>
    <cellStyle name="Izlaz 2 4 4 3 2 2" xfId="14645" xr:uid="{00000000-0005-0000-0000-000015400000}"/>
    <cellStyle name="Izlaz 2 4 4 3 3" xfId="14646" xr:uid="{00000000-0005-0000-0000-000016400000}"/>
    <cellStyle name="Izlaz 2 4 4 3 3 2" xfId="14647" xr:uid="{00000000-0005-0000-0000-000017400000}"/>
    <cellStyle name="Izlaz 2 4 4 3 4" xfId="14648" xr:uid="{00000000-0005-0000-0000-000018400000}"/>
    <cellStyle name="Izlaz 2 4 4 4" xfId="48096" xr:uid="{00000000-0005-0000-0000-000019400000}"/>
    <cellStyle name="Izlaz 2 4 5" xfId="14649" xr:uid="{00000000-0005-0000-0000-00001A400000}"/>
    <cellStyle name="Izlaz 2 4 5 2" xfId="14650" xr:uid="{00000000-0005-0000-0000-00001B400000}"/>
    <cellStyle name="Izlaz 2 4 5 2 2" xfId="14651" xr:uid="{00000000-0005-0000-0000-00001C400000}"/>
    <cellStyle name="Izlaz 2 4 5 2 2 2" xfId="14652" xr:uid="{00000000-0005-0000-0000-00001D400000}"/>
    <cellStyle name="Izlaz 2 4 5 2 3" xfId="14653" xr:uid="{00000000-0005-0000-0000-00001E400000}"/>
    <cellStyle name="Izlaz 2 4 5 2 3 2" xfId="14654" xr:uid="{00000000-0005-0000-0000-00001F400000}"/>
    <cellStyle name="Izlaz 2 4 5 2 4" xfId="14655" xr:uid="{00000000-0005-0000-0000-000020400000}"/>
    <cellStyle name="Izlaz 2 4 5 2 4 2" xfId="14656" xr:uid="{00000000-0005-0000-0000-000021400000}"/>
    <cellStyle name="Izlaz 2 4 5 2 5" xfId="14657" xr:uid="{00000000-0005-0000-0000-000022400000}"/>
    <cellStyle name="Izlaz 2 4 5 3" xfId="14658" xr:uid="{00000000-0005-0000-0000-000023400000}"/>
    <cellStyle name="Izlaz 2 4 5 3 2" xfId="14659" xr:uid="{00000000-0005-0000-0000-000024400000}"/>
    <cellStyle name="Izlaz 2 4 5 3 2 2" xfId="14660" xr:uid="{00000000-0005-0000-0000-000025400000}"/>
    <cellStyle name="Izlaz 2 4 5 3 3" xfId="14661" xr:uid="{00000000-0005-0000-0000-000026400000}"/>
    <cellStyle name="Izlaz 2 4 5 3 3 2" xfId="14662" xr:uid="{00000000-0005-0000-0000-000027400000}"/>
    <cellStyle name="Izlaz 2 4 5 3 4" xfId="14663" xr:uid="{00000000-0005-0000-0000-000028400000}"/>
    <cellStyle name="Izlaz 2 4 5 4" xfId="48496" xr:uid="{00000000-0005-0000-0000-000029400000}"/>
    <cellStyle name="Izlaz 2 4 6" xfId="14664" xr:uid="{00000000-0005-0000-0000-00002A400000}"/>
    <cellStyle name="Izlaz 2 4 6 2" xfId="14665" xr:uid="{00000000-0005-0000-0000-00002B400000}"/>
    <cellStyle name="Izlaz 2 4 6 2 2" xfId="14666" xr:uid="{00000000-0005-0000-0000-00002C400000}"/>
    <cellStyle name="Izlaz 2 4 6 2 2 2" xfId="14667" xr:uid="{00000000-0005-0000-0000-00002D400000}"/>
    <cellStyle name="Izlaz 2 4 6 2 3" xfId="14668" xr:uid="{00000000-0005-0000-0000-00002E400000}"/>
    <cellStyle name="Izlaz 2 4 6 2 3 2" xfId="14669" xr:uid="{00000000-0005-0000-0000-00002F400000}"/>
    <cellStyle name="Izlaz 2 4 6 2 4" xfId="14670" xr:uid="{00000000-0005-0000-0000-000030400000}"/>
    <cellStyle name="Izlaz 2 4 6 2 4 2" xfId="14671" xr:uid="{00000000-0005-0000-0000-000031400000}"/>
    <cellStyle name="Izlaz 2 4 6 2 5" xfId="14672" xr:uid="{00000000-0005-0000-0000-000032400000}"/>
    <cellStyle name="Izlaz 2 4 6 3" xfId="14673" xr:uid="{00000000-0005-0000-0000-000033400000}"/>
    <cellStyle name="Izlaz 2 4 6 3 2" xfId="14674" xr:uid="{00000000-0005-0000-0000-000034400000}"/>
    <cellStyle name="Izlaz 2 4 6 3 2 2" xfId="14675" xr:uid="{00000000-0005-0000-0000-000035400000}"/>
    <cellStyle name="Izlaz 2 4 6 3 3" xfId="14676" xr:uid="{00000000-0005-0000-0000-000036400000}"/>
    <cellStyle name="Izlaz 2 4 6 3 3 2" xfId="14677" xr:uid="{00000000-0005-0000-0000-000037400000}"/>
    <cellStyle name="Izlaz 2 4 6 3 4" xfId="14678" xr:uid="{00000000-0005-0000-0000-000038400000}"/>
    <cellStyle name="Izlaz 2 4 6 4" xfId="48906" xr:uid="{00000000-0005-0000-0000-000039400000}"/>
    <cellStyle name="Izlaz 2 4 7" xfId="14679" xr:uid="{00000000-0005-0000-0000-00003A400000}"/>
    <cellStyle name="Izlaz 2 4 7 2" xfId="14680" xr:uid="{00000000-0005-0000-0000-00003B400000}"/>
    <cellStyle name="Izlaz 2 4 7 2 2" xfId="14681" xr:uid="{00000000-0005-0000-0000-00003C400000}"/>
    <cellStyle name="Izlaz 2 4 7 2 2 2" xfId="14682" xr:uid="{00000000-0005-0000-0000-00003D400000}"/>
    <cellStyle name="Izlaz 2 4 7 2 3" xfId="14683" xr:uid="{00000000-0005-0000-0000-00003E400000}"/>
    <cellStyle name="Izlaz 2 4 7 2 3 2" xfId="14684" xr:uid="{00000000-0005-0000-0000-00003F400000}"/>
    <cellStyle name="Izlaz 2 4 7 2 4" xfId="14685" xr:uid="{00000000-0005-0000-0000-000040400000}"/>
    <cellStyle name="Izlaz 2 4 7 2 4 2" xfId="14686" xr:uid="{00000000-0005-0000-0000-000041400000}"/>
    <cellStyle name="Izlaz 2 4 7 2 5" xfId="14687" xr:uid="{00000000-0005-0000-0000-000042400000}"/>
    <cellStyle name="Izlaz 2 4 7 3" xfId="14688" xr:uid="{00000000-0005-0000-0000-000043400000}"/>
    <cellStyle name="Izlaz 2 4 7 3 2" xfId="14689" xr:uid="{00000000-0005-0000-0000-000044400000}"/>
    <cellStyle name="Izlaz 2 4 7 3 2 2" xfId="14690" xr:uid="{00000000-0005-0000-0000-000045400000}"/>
    <cellStyle name="Izlaz 2 4 7 3 3" xfId="14691" xr:uid="{00000000-0005-0000-0000-000046400000}"/>
    <cellStyle name="Izlaz 2 4 7 3 3 2" xfId="14692" xr:uid="{00000000-0005-0000-0000-000047400000}"/>
    <cellStyle name="Izlaz 2 4 7 3 4" xfId="14693" xr:uid="{00000000-0005-0000-0000-000048400000}"/>
    <cellStyle name="Izlaz 2 4 7 4" xfId="49076" xr:uid="{00000000-0005-0000-0000-000049400000}"/>
    <cellStyle name="Izlaz 2 4 8" xfId="14694" xr:uid="{00000000-0005-0000-0000-00004A400000}"/>
    <cellStyle name="Izlaz 2 4 8 2" xfId="14695" xr:uid="{00000000-0005-0000-0000-00004B400000}"/>
    <cellStyle name="Izlaz 2 4 8 2 2" xfId="14696" xr:uid="{00000000-0005-0000-0000-00004C400000}"/>
    <cellStyle name="Izlaz 2 4 8 2 2 2" xfId="14697" xr:uid="{00000000-0005-0000-0000-00004D400000}"/>
    <cellStyle name="Izlaz 2 4 8 2 3" xfId="14698" xr:uid="{00000000-0005-0000-0000-00004E400000}"/>
    <cellStyle name="Izlaz 2 4 8 2 3 2" xfId="14699" xr:uid="{00000000-0005-0000-0000-00004F400000}"/>
    <cellStyle name="Izlaz 2 4 8 2 4" xfId="14700" xr:uid="{00000000-0005-0000-0000-000050400000}"/>
    <cellStyle name="Izlaz 2 4 8 2 4 2" xfId="14701" xr:uid="{00000000-0005-0000-0000-000051400000}"/>
    <cellStyle name="Izlaz 2 4 8 2 5" xfId="14702" xr:uid="{00000000-0005-0000-0000-000052400000}"/>
    <cellStyle name="Izlaz 2 4 8 3" xfId="14703" xr:uid="{00000000-0005-0000-0000-000053400000}"/>
    <cellStyle name="Izlaz 2 4 8 3 2" xfId="14704" xr:uid="{00000000-0005-0000-0000-000054400000}"/>
    <cellStyle name="Izlaz 2 4 8 3 2 2" xfId="14705" xr:uid="{00000000-0005-0000-0000-000055400000}"/>
    <cellStyle name="Izlaz 2 4 8 3 3" xfId="14706" xr:uid="{00000000-0005-0000-0000-000056400000}"/>
    <cellStyle name="Izlaz 2 4 8 3 3 2" xfId="14707" xr:uid="{00000000-0005-0000-0000-000057400000}"/>
    <cellStyle name="Izlaz 2 4 8 3 4" xfId="14708" xr:uid="{00000000-0005-0000-0000-000058400000}"/>
    <cellStyle name="Izlaz 2 4 8 4" xfId="49468" xr:uid="{00000000-0005-0000-0000-000059400000}"/>
    <cellStyle name="Izlaz 2 4 9" xfId="14709" xr:uid="{00000000-0005-0000-0000-00005A400000}"/>
    <cellStyle name="Izlaz 2 4 9 2" xfId="14710" xr:uid="{00000000-0005-0000-0000-00005B400000}"/>
    <cellStyle name="Izlaz 2 4 9 2 2" xfId="14711" xr:uid="{00000000-0005-0000-0000-00005C400000}"/>
    <cellStyle name="Izlaz 2 4 9 2 2 2" xfId="14712" xr:uid="{00000000-0005-0000-0000-00005D400000}"/>
    <cellStyle name="Izlaz 2 4 9 2 3" xfId="14713" xr:uid="{00000000-0005-0000-0000-00005E400000}"/>
    <cellStyle name="Izlaz 2 4 9 2 3 2" xfId="14714" xr:uid="{00000000-0005-0000-0000-00005F400000}"/>
    <cellStyle name="Izlaz 2 4 9 2 4" xfId="14715" xr:uid="{00000000-0005-0000-0000-000060400000}"/>
    <cellStyle name="Izlaz 2 4 9 2 4 2" xfId="14716" xr:uid="{00000000-0005-0000-0000-000061400000}"/>
    <cellStyle name="Izlaz 2 4 9 2 5" xfId="14717" xr:uid="{00000000-0005-0000-0000-000062400000}"/>
    <cellStyle name="Izlaz 2 4 9 3" xfId="14718" xr:uid="{00000000-0005-0000-0000-000063400000}"/>
    <cellStyle name="Izlaz 2 4 9 3 2" xfId="14719" xr:uid="{00000000-0005-0000-0000-000064400000}"/>
    <cellStyle name="Izlaz 2 4 9 3 2 2" xfId="14720" xr:uid="{00000000-0005-0000-0000-000065400000}"/>
    <cellStyle name="Izlaz 2 4 9 3 3" xfId="14721" xr:uid="{00000000-0005-0000-0000-000066400000}"/>
    <cellStyle name="Izlaz 2 4 9 3 3 2" xfId="14722" xr:uid="{00000000-0005-0000-0000-000067400000}"/>
    <cellStyle name="Izlaz 2 4 9 3 4" xfId="14723" xr:uid="{00000000-0005-0000-0000-000068400000}"/>
    <cellStyle name="Izlaz 2 4 9 4" xfId="49914" xr:uid="{00000000-0005-0000-0000-000069400000}"/>
    <cellStyle name="Izlaz 2 5" xfId="14724" xr:uid="{00000000-0005-0000-0000-00006A400000}"/>
    <cellStyle name="Izlaz 2 5 10" xfId="14725" xr:uid="{00000000-0005-0000-0000-00006B400000}"/>
    <cellStyle name="Izlaz 2 5 10 2" xfId="14726" xr:uid="{00000000-0005-0000-0000-00006C400000}"/>
    <cellStyle name="Izlaz 2 5 10 2 2" xfId="14727" xr:uid="{00000000-0005-0000-0000-00006D400000}"/>
    <cellStyle name="Izlaz 2 5 10 2 2 2" xfId="14728" xr:uid="{00000000-0005-0000-0000-00006E400000}"/>
    <cellStyle name="Izlaz 2 5 10 2 3" xfId="14729" xr:uid="{00000000-0005-0000-0000-00006F400000}"/>
    <cellStyle name="Izlaz 2 5 10 2 3 2" xfId="14730" xr:uid="{00000000-0005-0000-0000-000070400000}"/>
    <cellStyle name="Izlaz 2 5 10 2 4" xfId="14731" xr:uid="{00000000-0005-0000-0000-000071400000}"/>
    <cellStyle name="Izlaz 2 5 10 2 4 2" xfId="14732" xr:uid="{00000000-0005-0000-0000-000072400000}"/>
    <cellStyle name="Izlaz 2 5 10 2 5" xfId="14733" xr:uid="{00000000-0005-0000-0000-000073400000}"/>
    <cellStyle name="Izlaz 2 5 10 3" xfId="14734" xr:uid="{00000000-0005-0000-0000-000074400000}"/>
    <cellStyle name="Izlaz 2 5 10 3 2" xfId="14735" xr:uid="{00000000-0005-0000-0000-000075400000}"/>
    <cellStyle name="Izlaz 2 5 10 3 2 2" xfId="14736" xr:uid="{00000000-0005-0000-0000-000076400000}"/>
    <cellStyle name="Izlaz 2 5 10 3 3" xfId="14737" xr:uid="{00000000-0005-0000-0000-000077400000}"/>
    <cellStyle name="Izlaz 2 5 10 3 3 2" xfId="14738" xr:uid="{00000000-0005-0000-0000-000078400000}"/>
    <cellStyle name="Izlaz 2 5 10 3 4" xfId="14739" xr:uid="{00000000-0005-0000-0000-000079400000}"/>
    <cellStyle name="Izlaz 2 5 10 4" xfId="50323" xr:uid="{00000000-0005-0000-0000-00007A400000}"/>
    <cellStyle name="Izlaz 2 5 11" xfId="14740" xr:uid="{00000000-0005-0000-0000-00007B400000}"/>
    <cellStyle name="Izlaz 2 5 11 2" xfId="14741" xr:uid="{00000000-0005-0000-0000-00007C400000}"/>
    <cellStyle name="Izlaz 2 5 11 2 2" xfId="14742" xr:uid="{00000000-0005-0000-0000-00007D400000}"/>
    <cellStyle name="Izlaz 2 5 11 2 2 2" xfId="14743" xr:uid="{00000000-0005-0000-0000-00007E400000}"/>
    <cellStyle name="Izlaz 2 5 11 2 3" xfId="14744" xr:uid="{00000000-0005-0000-0000-00007F400000}"/>
    <cellStyle name="Izlaz 2 5 11 2 3 2" xfId="14745" xr:uid="{00000000-0005-0000-0000-000080400000}"/>
    <cellStyle name="Izlaz 2 5 11 2 4" xfId="14746" xr:uid="{00000000-0005-0000-0000-000081400000}"/>
    <cellStyle name="Izlaz 2 5 11 2 4 2" xfId="14747" xr:uid="{00000000-0005-0000-0000-000082400000}"/>
    <cellStyle name="Izlaz 2 5 11 2 5" xfId="14748" xr:uid="{00000000-0005-0000-0000-000083400000}"/>
    <cellStyle name="Izlaz 2 5 11 3" xfId="14749" xr:uid="{00000000-0005-0000-0000-000084400000}"/>
    <cellStyle name="Izlaz 2 5 11 3 2" xfId="14750" xr:uid="{00000000-0005-0000-0000-000085400000}"/>
    <cellStyle name="Izlaz 2 5 11 3 2 2" xfId="14751" xr:uid="{00000000-0005-0000-0000-000086400000}"/>
    <cellStyle name="Izlaz 2 5 11 3 3" xfId="14752" xr:uid="{00000000-0005-0000-0000-000087400000}"/>
    <cellStyle name="Izlaz 2 5 11 3 3 2" xfId="14753" xr:uid="{00000000-0005-0000-0000-000088400000}"/>
    <cellStyle name="Izlaz 2 5 11 3 4" xfId="14754" xr:uid="{00000000-0005-0000-0000-000089400000}"/>
    <cellStyle name="Izlaz 2 5 11 4" xfId="50750" xr:uid="{00000000-0005-0000-0000-00008A400000}"/>
    <cellStyle name="Izlaz 2 5 12" xfId="14755" xr:uid="{00000000-0005-0000-0000-00008B400000}"/>
    <cellStyle name="Izlaz 2 5 12 2" xfId="14756" xr:uid="{00000000-0005-0000-0000-00008C400000}"/>
    <cellStyle name="Izlaz 2 5 12 2 2" xfId="14757" xr:uid="{00000000-0005-0000-0000-00008D400000}"/>
    <cellStyle name="Izlaz 2 5 12 3" xfId="14758" xr:uid="{00000000-0005-0000-0000-00008E400000}"/>
    <cellStyle name="Izlaz 2 5 12 3 2" xfId="14759" xr:uid="{00000000-0005-0000-0000-00008F400000}"/>
    <cellStyle name="Izlaz 2 5 12 4" xfId="14760" xr:uid="{00000000-0005-0000-0000-000090400000}"/>
    <cellStyle name="Izlaz 2 5 12 4 2" xfId="14761" xr:uid="{00000000-0005-0000-0000-000091400000}"/>
    <cellStyle name="Izlaz 2 5 12 5" xfId="14762" xr:uid="{00000000-0005-0000-0000-000092400000}"/>
    <cellStyle name="Izlaz 2 5 13" xfId="14763" xr:uid="{00000000-0005-0000-0000-000093400000}"/>
    <cellStyle name="Izlaz 2 5 13 2" xfId="14764" xr:uid="{00000000-0005-0000-0000-000094400000}"/>
    <cellStyle name="Izlaz 2 5 13 2 2" xfId="14765" xr:uid="{00000000-0005-0000-0000-000095400000}"/>
    <cellStyle name="Izlaz 2 5 13 3" xfId="14766" xr:uid="{00000000-0005-0000-0000-000096400000}"/>
    <cellStyle name="Izlaz 2 5 13 3 2" xfId="14767" xr:uid="{00000000-0005-0000-0000-000097400000}"/>
    <cellStyle name="Izlaz 2 5 13 4" xfId="14768" xr:uid="{00000000-0005-0000-0000-000098400000}"/>
    <cellStyle name="Izlaz 2 5 14" xfId="46581" xr:uid="{00000000-0005-0000-0000-000099400000}"/>
    <cellStyle name="Izlaz 2 5 2" xfId="14769" xr:uid="{00000000-0005-0000-0000-00009A400000}"/>
    <cellStyle name="Izlaz 2 5 2 2" xfId="14770" xr:uid="{00000000-0005-0000-0000-00009B400000}"/>
    <cellStyle name="Izlaz 2 5 2 2 2" xfId="14771" xr:uid="{00000000-0005-0000-0000-00009C400000}"/>
    <cellStyle name="Izlaz 2 5 2 2 2 2" xfId="14772" xr:uid="{00000000-0005-0000-0000-00009D400000}"/>
    <cellStyle name="Izlaz 2 5 2 2 3" xfId="14773" xr:uid="{00000000-0005-0000-0000-00009E400000}"/>
    <cellStyle name="Izlaz 2 5 2 2 3 2" xfId="14774" xr:uid="{00000000-0005-0000-0000-00009F400000}"/>
    <cellStyle name="Izlaz 2 5 2 2 4" xfId="14775" xr:uid="{00000000-0005-0000-0000-0000A0400000}"/>
    <cellStyle name="Izlaz 2 5 2 2 4 2" xfId="14776" xr:uid="{00000000-0005-0000-0000-0000A1400000}"/>
    <cellStyle name="Izlaz 2 5 2 2 5" xfId="14777" xr:uid="{00000000-0005-0000-0000-0000A2400000}"/>
    <cellStyle name="Izlaz 2 5 2 3" xfId="14778" xr:uid="{00000000-0005-0000-0000-0000A3400000}"/>
    <cellStyle name="Izlaz 2 5 2 3 2" xfId="14779" xr:uid="{00000000-0005-0000-0000-0000A4400000}"/>
    <cellStyle name="Izlaz 2 5 2 3 2 2" xfId="14780" xr:uid="{00000000-0005-0000-0000-0000A5400000}"/>
    <cellStyle name="Izlaz 2 5 2 3 3" xfId="14781" xr:uid="{00000000-0005-0000-0000-0000A6400000}"/>
    <cellStyle name="Izlaz 2 5 2 3 3 2" xfId="14782" xr:uid="{00000000-0005-0000-0000-0000A7400000}"/>
    <cellStyle name="Izlaz 2 5 2 3 4" xfId="14783" xr:uid="{00000000-0005-0000-0000-0000A8400000}"/>
    <cellStyle name="Izlaz 2 5 2 4" xfId="47083" xr:uid="{00000000-0005-0000-0000-0000A9400000}"/>
    <cellStyle name="Izlaz 2 5 3" xfId="14784" xr:uid="{00000000-0005-0000-0000-0000AA400000}"/>
    <cellStyle name="Izlaz 2 5 3 2" xfId="14785" xr:uid="{00000000-0005-0000-0000-0000AB400000}"/>
    <cellStyle name="Izlaz 2 5 3 2 2" xfId="14786" xr:uid="{00000000-0005-0000-0000-0000AC400000}"/>
    <cellStyle name="Izlaz 2 5 3 2 2 2" xfId="14787" xr:uid="{00000000-0005-0000-0000-0000AD400000}"/>
    <cellStyle name="Izlaz 2 5 3 2 3" xfId="14788" xr:uid="{00000000-0005-0000-0000-0000AE400000}"/>
    <cellStyle name="Izlaz 2 5 3 2 3 2" xfId="14789" xr:uid="{00000000-0005-0000-0000-0000AF400000}"/>
    <cellStyle name="Izlaz 2 5 3 2 4" xfId="14790" xr:uid="{00000000-0005-0000-0000-0000B0400000}"/>
    <cellStyle name="Izlaz 2 5 3 2 4 2" xfId="14791" xr:uid="{00000000-0005-0000-0000-0000B1400000}"/>
    <cellStyle name="Izlaz 2 5 3 2 5" xfId="14792" xr:uid="{00000000-0005-0000-0000-0000B2400000}"/>
    <cellStyle name="Izlaz 2 5 3 3" xfId="14793" xr:uid="{00000000-0005-0000-0000-0000B3400000}"/>
    <cellStyle name="Izlaz 2 5 3 3 2" xfId="14794" xr:uid="{00000000-0005-0000-0000-0000B4400000}"/>
    <cellStyle name="Izlaz 2 5 3 3 2 2" xfId="14795" xr:uid="{00000000-0005-0000-0000-0000B5400000}"/>
    <cellStyle name="Izlaz 2 5 3 3 3" xfId="14796" xr:uid="{00000000-0005-0000-0000-0000B6400000}"/>
    <cellStyle name="Izlaz 2 5 3 3 3 2" xfId="14797" xr:uid="{00000000-0005-0000-0000-0000B7400000}"/>
    <cellStyle name="Izlaz 2 5 3 3 4" xfId="14798" xr:uid="{00000000-0005-0000-0000-0000B8400000}"/>
    <cellStyle name="Izlaz 2 5 3 4" xfId="47682" xr:uid="{00000000-0005-0000-0000-0000B9400000}"/>
    <cellStyle name="Izlaz 2 5 4" xfId="14799" xr:uid="{00000000-0005-0000-0000-0000BA400000}"/>
    <cellStyle name="Izlaz 2 5 4 2" xfId="14800" xr:uid="{00000000-0005-0000-0000-0000BB400000}"/>
    <cellStyle name="Izlaz 2 5 4 2 2" xfId="14801" xr:uid="{00000000-0005-0000-0000-0000BC400000}"/>
    <cellStyle name="Izlaz 2 5 4 2 2 2" xfId="14802" xr:uid="{00000000-0005-0000-0000-0000BD400000}"/>
    <cellStyle name="Izlaz 2 5 4 2 3" xfId="14803" xr:uid="{00000000-0005-0000-0000-0000BE400000}"/>
    <cellStyle name="Izlaz 2 5 4 2 3 2" xfId="14804" xr:uid="{00000000-0005-0000-0000-0000BF400000}"/>
    <cellStyle name="Izlaz 2 5 4 2 4" xfId="14805" xr:uid="{00000000-0005-0000-0000-0000C0400000}"/>
    <cellStyle name="Izlaz 2 5 4 2 4 2" xfId="14806" xr:uid="{00000000-0005-0000-0000-0000C1400000}"/>
    <cellStyle name="Izlaz 2 5 4 2 5" xfId="14807" xr:uid="{00000000-0005-0000-0000-0000C2400000}"/>
    <cellStyle name="Izlaz 2 5 4 3" xfId="14808" xr:uid="{00000000-0005-0000-0000-0000C3400000}"/>
    <cellStyle name="Izlaz 2 5 4 3 2" xfId="14809" xr:uid="{00000000-0005-0000-0000-0000C4400000}"/>
    <cellStyle name="Izlaz 2 5 4 3 2 2" xfId="14810" xr:uid="{00000000-0005-0000-0000-0000C5400000}"/>
    <cellStyle name="Izlaz 2 5 4 3 3" xfId="14811" xr:uid="{00000000-0005-0000-0000-0000C6400000}"/>
    <cellStyle name="Izlaz 2 5 4 3 3 2" xfId="14812" xr:uid="{00000000-0005-0000-0000-0000C7400000}"/>
    <cellStyle name="Izlaz 2 5 4 3 4" xfId="14813" xr:uid="{00000000-0005-0000-0000-0000C8400000}"/>
    <cellStyle name="Izlaz 2 5 4 4" xfId="48097" xr:uid="{00000000-0005-0000-0000-0000C9400000}"/>
    <cellStyle name="Izlaz 2 5 5" xfId="14814" xr:uid="{00000000-0005-0000-0000-0000CA400000}"/>
    <cellStyle name="Izlaz 2 5 5 2" xfId="14815" xr:uid="{00000000-0005-0000-0000-0000CB400000}"/>
    <cellStyle name="Izlaz 2 5 5 2 2" xfId="14816" xr:uid="{00000000-0005-0000-0000-0000CC400000}"/>
    <cellStyle name="Izlaz 2 5 5 2 2 2" xfId="14817" xr:uid="{00000000-0005-0000-0000-0000CD400000}"/>
    <cellStyle name="Izlaz 2 5 5 2 3" xfId="14818" xr:uid="{00000000-0005-0000-0000-0000CE400000}"/>
    <cellStyle name="Izlaz 2 5 5 2 3 2" xfId="14819" xr:uid="{00000000-0005-0000-0000-0000CF400000}"/>
    <cellStyle name="Izlaz 2 5 5 2 4" xfId="14820" xr:uid="{00000000-0005-0000-0000-0000D0400000}"/>
    <cellStyle name="Izlaz 2 5 5 2 4 2" xfId="14821" xr:uid="{00000000-0005-0000-0000-0000D1400000}"/>
    <cellStyle name="Izlaz 2 5 5 2 5" xfId="14822" xr:uid="{00000000-0005-0000-0000-0000D2400000}"/>
    <cellStyle name="Izlaz 2 5 5 3" xfId="14823" xr:uid="{00000000-0005-0000-0000-0000D3400000}"/>
    <cellStyle name="Izlaz 2 5 5 3 2" xfId="14824" xr:uid="{00000000-0005-0000-0000-0000D4400000}"/>
    <cellStyle name="Izlaz 2 5 5 3 2 2" xfId="14825" xr:uid="{00000000-0005-0000-0000-0000D5400000}"/>
    <cellStyle name="Izlaz 2 5 5 3 3" xfId="14826" xr:uid="{00000000-0005-0000-0000-0000D6400000}"/>
    <cellStyle name="Izlaz 2 5 5 3 3 2" xfId="14827" xr:uid="{00000000-0005-0000-0000-0000D7400000}"/>
    <cellStyle name="Izlaz 2 5 5 3 4" xfId="14828" xr:uid="{00000000-0005-0000-0000-0000D8400000}"/>
    <cellStyle name="Izlaz 2 5 5 4" xfId="48497" xr:uid="{00000000-0005-0000-0000-0000D9400000}"/>
    <cellStyle name="Izlaz 2 5 6" xfId="14829" xr:uid="{00000000-0005-0000-0000-0000DA400000}"/>
    <cellStyle name="Izlaz 2 5 6 2" xfId="14830" xr:uid="{00000000-0005-0000-0000-0000DB400000}"/>
    <cellStyle name="Izlaz 2 5 6 2 2" xfId="14831" xr:uid="{00000000-0005-0000-0000-0000DC400000}"/>
    <cellStyle name="Izlaz 2 5 6 2 2 2" xfId="14832" xr:uid="{00000000-0005-0000-0000-0000DD400000}"/>
    <cellStyle name="Izlaz 2 5 6 2 3" xfId="14833" xr:uid="{00000000-0005-0000-0000-0000DE400000}"/>
    <cellStyle name="Izlaz 2 5 6 2 3 2" xfId="14834" xr:uid="{00000000-0005-0000-0000-0000DF400000}"/>
    <cellStyle name="Izlaz 2 5 6 2 4" xfId="14835" xr:uid="{00000000-0005-0000-0000-0000E0400000}"/>
    <cellStyle name="Izlaz 2 5 6 2 4 2" xfId="14836" xr:uid="{00000000-0005-0000-0000-0000E1400000}"/>
    <cellStyle name="Izlaz 2 5 6 2 5" xfId="14837" xr:uid="{00000000-0005-0000-0000-0000E2400000}"/>
    <cellStyle name="Izlaz 2 5 6 3" xfId="14838" xr:uid="{00000000-0005-0000-0000-0000E3400000}"/>
    <cellStyle name="Izlaz 2 5 6 3 2" xfId="14839" xr:uid="{00000000-0005-0000-0000-0000E4400000}"/>
    <cellStyle name="Izlaz 2 5 6 3 2 2" xfId="14840" xr:uid="{00000000-0005-0000-0000-0000E5400000}"/>
    <cellStyle name="Izlaz 2 5 6 3 3" xfId="14841" xr:uid="{00000000-0005-0000-0000-0000E6400000}"/>
    <cellStyle name="Izlaz 2 5 6 3 3 2" xfId="14842" xr:uid="{00000000-0005-0000-0000-0000E7400000}"/>
    <cellStyle name="Izlaz 2 5 6 3 4" xfId="14843" xr:uid="{00000000-0005-0000-0000-0000E8400000}"/>
    <cellStyle name="Izlaz 2 5 6 4" xfId="48907" xr:uid="{00000000-0005-0000-0000-0000E9400000}"/>
    <cellStyle name="Izlaz 2 5 7" xfId="14844" xr:uid="{00000000-0005-0000-0000-0000EA400000}"/>
    <cellStyle name="Izlaz 2 5 7 2" xfId="14845" xr:uid="{00000000-0005-0000-0000-0000EB400000}"/>
    <cellStyle name="Izlaz 2 5 7 2 2" xfId="14846" xr:uid="{00000000-0005-0000-0000-0000EC400000}"/>
    <cellStyle name="Izlaz 2 5 7 2 2 2" xfId="14847" xr:uid="{00000000-0005-0000-0000-0000ED400000}"/>
    <cellStyle name="Izlaz 2 5 7 2 3" xfId="14848" xr:uid="{00000000-0005-0000-0000-0000EE400000}"/>
    <cellStyle name="Izlaz 2 5 7 2 3 2" xfId="14849" xr:uid="{00000000-0005-0000-0000-0000EF400000}"/>
    <cellStyle name="Izlaz 2 5 7 2 4" xfId="14850" xr:uid="{00000000-0005-0000-0000-0000F0400000}"/>
    <cellStyle name="Izlaz 2 5 7 2 4 2" xfId="14851" xr:uid="{00000000-0005-0000-0000-0000F1400000}"/>
    <cellStyle name="Izlaz 2 5 7 2 5" xfId="14852" xr:uid="{00000000-0005-0000-0000-0000F2400000}"/>
    <cellStyle name="Izlaz 2 5 7 3" xfId="14853" xr:uid="{00000000-0005-0000-0000-0000F3400000}"/>
    <cellStyle name="Izlaz 2 5 7 3 2" xfId="14854" xr:uid="{00000000-0005-0000-0000-0000F4400000}"/>
    <cellStyle name="Izlaz 2 5 7 3 2 2" xfId="14855" xr:uid="{00000000-0005-0000-0000-0000F5400000}"/>
    <cellStyle name="Izlaz 2 5 7 3 3" xfId="14856" xr:uid="{00000000-0005-0000-0000-0000F6400000}"/>
    <cellStyle name="Izlaz 2 5 7 3 3 2" xfId="14857" xr:uid="{00000000-0005-0000-0000-0000F7400000}"/>
    <cellStyle name="Izlaz 2 5 7 3 4" xfId="14858" xr:uid="{00000000-0005-0000-0000-0000F8400000}"/>
    <cellStyle name="Izlaz 2 5 7 4" xfId="49077" xr:uid="{00000000-0005-0000-0000-0000F9400000}"/>
    <cellStyle name="Izlaz 2 5 8" xfId="14859" xr:uid="{00000000-0005-0000-0000-0000FA400000}"/>
    <cellStyle name="Izlaz 2 5 8 2" xfId="14860" xr:uid="{00000000-0005-0000-0000-0000FB400000}"/>
    <cellStyle name="Izlaz 2 5 8 2 2" xfId="14861" xr:uid="{00000000-0005-0000-0000-0000FC400000}"/>
    <cellStyle name="Izlaz 2 5 8 2 2 2" xfId="14862" xr:uid="{00000000-0005-0000-0000-0000FD400000}"/>
    <cellStyle name="Izlaz 2 5 8 2 3" xfId="14863" xr:uid="{00000000-0005-0000-0000-0000FE400000}"/>
    <cellStyle name="Izlaz 2 5 8 2 3 2" xfId="14864" xr:uid="{00000000-0005-0000-0000-0000FF400000}"/>
    <cellStyle name="Izlaz 2 5 8 2 4" xfId="14865" xr:uid="{00000000-0005-0000-0000-000000410000}"/>
    <cellStyle name="Izlaz 2 5 8 2 4 2" xfId="14866" xr:uid="{00000000-0005-0000-0000-000001410000}"/>
    <cellStyle name="Izlaz 2 5 8 2 5" xfId="14867" xr:uid="{00000000-0005-0000-0000-000002410000}"/>
    <cellStyle name="Izlaz 2 5 8 3" xfId="14868" xr:uid="{00000000-0005-0000-0000-000003410000}"/>
    <cellStyle name="Izlaz 2 5 8 3 2" xfId="14869" xr:uid="{00000000-0005-0000-0000-000004410000}"/>
    <cellStyle name="Izlaz 2 5 8 3 2 2" xfId="14870" xr:uid="{00000000-0005-0000-0000-000005410000}"/>
    <cellStyle name="Izlaz 2 5 8 3 3" xfId="14871" xr:uid="{00000000-0005-0000-0000-000006410000}"/>
    <cellStyle name="Izlaz 2 5 8 3 3 2" xfId="14872" xr:uid="{00000000-0005-0000-0000-000007410000}"/>
    <cellStyle name="Izlaz 2 5 8 3 4" xfId="14873" xr:uid="{00000000-0005-0000-0000-000008410000}"/>
    <cellStyle name="Izlaz 2 5 8 4" xfId="49469" xr:uid="{00000000-0005-0000-0000-000009410000}"/>
    <cellStyle name="Izlaz 2 5 9" xfId="14874" xr:uid="{00000000-0005-0000-0000-00000A410000}"/>
    <cellStyle name="Izlaz 2 5 9 2" xfId="14875" xr:uid="{00000000-0005-0000-0000-00000B410000}"/>
    <cellStyle name="Izlaz 2 5 9 2 2" xfId="14876" xr:uid="{00000000-0005-0000-0000-00000C410000}"/>
    <cellStyle name="Izlaz 2 5 9 2 2 2" xfId="14877" xr:uid="{00000000-0005-0000-0000-00000D410000}"/>
    <cellStyle name="Izlaz 2 5 9 2 3" xfId="14878" xr:uid="{00000000-0005-0000-0000-00000E410000}"/>
    <cellStyle name="Izlaz 2 5 9 2 3 2" xfId="14879" xr:uid="{00000000-0005-0000-0000-00000F410000}"/>
    <cellStyle name="Izlaz 2 5 9 2 4" xfId="14880" xr:uid="{00000000-0005-0000-0000-000010410000}"/>
    <cellStyle name="Izlaz 2 5 9 2 4 2" xfId="14881" xr:uid="{00000000-0005-0000-0000-000011410000}"/>
    <cellStyle name="Izlaz 2 5 9 2 5" xfId="14882" xr:uid="{00000000-0005-0000-0000-000012410000}"/>
    <cellStyle name="Izlaz 2 5 9 3" xfId="14883" xr:uid="{00000000-0005-0000-0000-000013410000}"/>
    <cellStyle name="Izlaz 2 5 9 3 2" xfId="14884" xr:uid="{00000000-0005-0000-0000-000014410000}"/>
    <cellStyle name="Izlaz 2 5 9 3 2 2" xfId="14885" xr:uid="{00000000-0005-0000-0000-000015410000}"/>
    <cellStyle name="Izlaz 2 5 9 3 3" xfId="14886" xr:uid="{00000000-0005-0000-0000-000016410000}"/>
    <cellStyle name="Izlaz 2 5 9 3 3 2" xfId="14887" xr:uid="{00000000-0005-0000-0000-000017410000}"/>
    <cellStyle name="Izlaz 2 5 9 3 4" xfId="14888" xr:uid="{00000000-0005-0000-0000-000018410000}"/>
    <cellStyle name="Izlaz 2 5 9 4" xfId="49915" xr:uid="{00000000-0005-0000-0000-000019410000}"/>
    <cellStyle name="Izlaz 2 6" xfId="14889" xr:uid="{00000000-0005-0000-0000-00001A410000}"/>
    <cellStyle name="Izlaz 2 6 10" xfId="14890" xr:uid="{00000000-0005-0000-0000-00001B410000}"/>
    <cellStyle name="Izlaz 2 6 10 2" xfId="14891" xr:uid="{00000000-0005-0000-0000-00001C410000}"/>
    <cellStyle name="Izlaz 2 6 10 2 2" xfId="14892" xr:uid="{00000000-0005-0000-0000-00001D410000}"/>
    <cellStyle name="Izlaz 2 6 10 2 2 2" xfId="14893" xr:uid="{00000000-0005-0000-0000-00001E410000}"/>
    <cellStyle name="Izlaz 2 6 10 2 3" xfId="14894" xr:uid="{00000000-0005-0000-0000-00001F410000}"/>
    <cellStyle name="Izlaz 2 6 10 2 3 2" xfId="14895" xr:uid="{00000000-0005-0000-0000-000020410000}"/>
    <cellStyle name="Izlaz 2 6 10 2 4" xfId="14896" xr:uid="{00000000-0005-0000-0000-000021410000}"/>
    <cellStyle name="Izlaz 2 6 10 2 4 2" xfId="14897" xr:uid="{00000000-0005-0000-0000-000022410000}"/>
    <cellStyle name="Izlaz 2 6 10 2 5" xfId="14898" xr:uid="{00000000-0005-0000-0000-000023410000}"/>
    <cellStyle name="Izlaz 2 6 10 3" xfId="14899" xr:uid="{00000000-0005-0000-0000-000024410000}"/>
    <cellStyle name="Izlaz 2 6 10 3 2" xfId="14900" xr:uid="{00000000-0005-0000-0000-000025410000}"/>
    <cellStyle name="Izlaz 2 6 10 3 2 2" xfId="14901" xr:uid="{00000000-0005-0000-0000-000026410000}"/>
    <cellStyle name="Izlaz 2 6 10 3 3" xfId="14902" xr:uid="{00000000-0005-0000-0000-000027410000}"/>
    <cellStyle name="Izlaz 2 6 10 3 3 2" xfId="14903" xr:uid="{00000000-0005-0000-0000-000028410000}"/>
    <cellStyle name="Izlaz 2 6 10 3 4" xfId="14904" xr:uid="{00000000-0005-0000-0000-000029410000}"/>
    <cellStyle name="Izlaz 2 6 10 4" xfId="50324" xr:uid="{00000000-0005-0000-0000-00002A410000}"/>
    <cellStyle name="Izlaz 2 6 11" xfId="14905" xr:uid="{00000000-0005-0000-0000-00002B410000}"/>
    <cellStyle name="Izlaz 2 6 11 2" xfId="14906" xr:uid="{00000000-0005-0000-0000-00002C410000}"/>
    <cellStyle name="Izlaz 2 6 11 2 2" xfId="14907" xr:uid="{00000000-0005-0000-0000-00002D410000}"/>
    <cellStyle name="Izlaz 2 6 11 2 2 2" xfId="14908" xr:uid="{00000000-0005-0000-0000-00002E410000}"/>
    <cellStyle name="Izlaz 2 6 11 2 3" xfId="14909" xr:uid="{00000000-0005-0000-0000-00002F410000}"/>
    <cellStyle name="Izlaz 2 6 11 2 3 2" xfId="14910" xr:uid="{00000000-0005-0000-0000-000030410000}"/>
    <cellStyle name="Izlaz 2 6 11 2 4" xfId="14911" xr:uid="{00000000-0005-0000-0000-000031410000}"/>
    <cellStyle name="Izlaz 2 6 11 2 4 2" xfId="14912" xr:uid="{00000000-0005-0000-0000-000032410000}"/>
    <cellStyle name="Izlaz 2 6 11 2 5" xfId="14913" xr:uid="{00000000-0005-0000-0000-000033410000}"/>
    <cellStyle name="Izlaz 2 6 11 3" xfId="14914" xr:uid="{00000000-0005-0000-0000-000034410000}"/>
    <cellStyle name="Izlaz 2 6 11 3 2" xfId="14915" xr:uid="{00000000-0005-0000-0000-000035410000}"/>
    <cellStyle name="Izlaz 2 6 11 3 2 2" xfId="14916" xr:uid="{00000000-0005-0000-0000-000036410000}"/>
    <cellStyle name="Izlaz 2 6 11 3 3" xfId="14917" xr:uid="{00000000-0005-0000-0000-000037410000}"/>
    <cellStyle name="Izlaz 2 6 11 3 3 2" xfId="14918" xr:uid="{00000000-0005-0000-0000-000038410000}"/>
    <cellStyle name="Izlaz 2 6 11 3 4" xfId="14919" xr:uid="{00000000-0005-0000-0000-000039410000}"/>
    <cellStyle name="Izlaz 2 6 11 4" xfId="50751" xr:uid="{00000000-0005-0000-0000-00003A410000}"/>
    <cellStyle name="Izlaz 2 6 12" xfId="14920" xr:uid="{00000000-0005-0000-0000-00003B410000}"/>
    <cellStyle name="Izlaz 2 6 12 2" xfId="14921" xr:uid="{00000000-0005-0000-0000-00003C410000}"/>
    <cellStyle name="Izlaz 2 6 12 2 2" xfId="14922" xr:uid="{00000000-0005-0000-0000-00003D410000}"/>
    <cellStyle name="Izlaz 2 6 12 3" xfId="14923" xr:uid="{00000000-0005-0000-0000-00003E410000}"/>
    <cellStyle name="Izlaz 2 6 12 3 2" xfId="14924" xr:uid="{00000000-0005-0000-0000-00003F410000}"/>
    <cellStyle name="Izlaz 2 6 12 4" xfId="14925" xr:uid="{00000000-0005-0000-0000-000040410000}"/>
    <cellStyle name="Izlaz 2 6 12 4 2" xfId="14926" xr:uid="{00000000-0005-0000-0000-000041410000}"/>
    <cellStyle name="Izlaz 2 6 12 5" xfId="14927" xr:uid="{00000000-0005-0000-0000-000042410000}"/>
    <cellStyle name="Izlaz 2 6 13" xfId="14928" xr:uid="{00000000-0005-0000-0000-000043410000}"/>
    <cellStyle name="Izlaz 2 6 13 2" xfId="14929" xr:uid="{00000000-0005-0000-0000-000044410000}"/>
    <cellStyle name="Izlaz 2 6 13 2 2" xfId="14930" xr:uid="{00000000-0005-0000-0000-000045410000}"/>
    <cellStyle name="Izlaz 2 6 13 3" xfId="14931" xr:uid="{00000000-0005-0000-0000-000046410000}"/>
    <cellStyle name="Izlaz 2 6 13 3 2" xfId="14932" xr:uid="{00000000-0005-0000-0000-000047410000}"/>
    <cellStyle name="Izlaz 2 6 13 4" xfId="14933" xr:uid="{00000000-0005-0000-0000-000048410000}"/>
    <cellStyle name="Izlaz 2 6 14" xfId="46627" xr:uid="{00000000-0005-0000-0000-000049410000}"/>
    <cellStyle name="Izlaz 2 6 2" xfId="14934" xr:uid="{00000000-0005-0000-0000-00004A410000}"/>
    <cellStyle name="Izlaz 2 6 2 2" xfId="14935" xr:uid="{00000000-0005-0000-0000-00004B410000}"/>
    <cellStyle name="Izlaz 2 6 2 2 2" xfId="14936" xr:uid="{00000000-0005-0000-0000-00004C410000}"/>
    <cellStyle name="Izlaz 2 6 2 2 2 2" xfId="14937" xr:uid="{00000000-0005-0000-0000-00004D410000}"/>
    <cellStyle name="Izlaz 2 6 2 2 3" xfId="14938" xr:uid="{00000000-0005-0000-0000-00004E410000}"/>
    <cellStyle name="Izlaz 2 6 2 2 3 2" xfId="14939" xr:uid="{00000000-0005-0000-0000-00004F410000}"/>
    <cellStyle name="Izlaz 2 6 2 2 4" xfId="14940" xr:uid="{00000000-0005-0000-0000-000050410000}"/>
    <cellStyle name="Izlaz 2 6 2 2 4 2" xfId="14941" xr:uid="{00000000-0005-0000-0000-000051410000}"/>
    <cellStyle name="Izlaz 2 6 2 2 5" xfId="14942" xr:uid="{00000000-0005-0000-0000-000052410000}"/>
    <cellStyle name="Izlaz 2 6 2 3" xfId="14943" xr:uid="{00000000-0005-0000-0000-000053410000}"/>
    <cellStyle name="Izlaz 2 6 2 3 2" xfId="14944" xr:uid="{00000000-0005-0000-0000-000054410000}"/>
    <cellStyle name="Izlaz 2 6 2 3 2 2" xfId="14945" xr:uid="{00000000-0005-0000-0000-000055410000}"/>
    <cellStyle name="Izlaz 2 6 2 3 3" xfId="14946" xr:uid="{00000000-0005-0000-0000-000056410000}"/>
    <cellStyle name="Izlaz 2 6 2 3 3 2" xfId="14947" xr:uid="{00000000-0005-0000-0000-000057410000}"/>
    <cellStyle name="Izlaz 2 6 2 3 4" xfId="14948" xr:uid="{00000000-0005-0000-0000-000058410000}"/>
    <cellStyle name="Izlaz 2 6 2 4" xfId="47084" xr:uid="{00000000-0005-0000-0000-000059410000}"/>
    <cellStyle name="Izlaz 2 6 3" xfId="14949" xr:uid="{00000000-0005-0000-0000-00005A410000}"/>
    <cellStyle name="Izlaz 2 6 3 2" xfId="14950" xr:uid="{00000000-0005-0000-0000-00005B410000}"/>
    <cellStyle name="Izlaz 2 6 3 2 2" xfId="14951" xr:uid="{00000000-0005-0000-0000-00005C410000}"/>
    <cellStyle name="Izlaz 2 6 3 2 2 2" xfId="14952" xr:uid="{00000000-0005-0000-0000-00005D410000}"/>
    <cellStyle name="Izlaz 2 6 3 2 3" xfId="14953" xr:uid="{00000000-0005-0000-0000-00005E410000}"/>
    <cellStyle name="Izlaz 2 6 3 2 3 2" xfId="14954" xr:uid="{00000000-0005-0000-0000-00005F410000}"/>
    <cellStyle name="Izlaz 2 6 3 2 4" xfId="14955" xr:uid="{00000000-0005-0000-0000-000060410000}"/>
    <cellStyle name="Izlaz 2 6 3 2 4 2" xfId="14956" xr:uid="{00000000-0005-0000-0000-000061410000}"/>
    <cellStyle name="Izlaz 2 6 3 2 5" xfId="14957" xr:uid="{00000000-0005-0000-0000-000062410000}"/>
    <cellStyle name="Izlaz 2 6 3 3" xfId="14958" xr:uid="{00000000-0005-0000-0000-000063410000}"/>
    <cellStyle name="Izlaz 2 6 3 3 2" xfId="14959" xr:uid="{00000000-0005-0000-0000-000064410000}"/>
    <cellStyle name="Izlaz 2 6 3 3 2 2" xfId="14960" xr:uid="{00000000-0005-0000-0000-000065410000}"/>
    <cellStyle name="Izlaz 2 6 3 3 3" xfId="14961" xr:uid="{00000000-0005-0000-0000-000066410000}"/>
    <cellStyle name="Izlaz 2 6 3 3 3 2" xfId="14962" xr:uid="{00000000-0005-0000-0000-000067410000}"/>
    <cellStyle name="Izlaz 2 6 3 3 4" xfId="14963" xr:uid="{00000000-0005-0000-0000-000068410000}"/>
    <cellStyle name="Izlaz 2 6 3 4" xfId="47683" xr:uid="{00000000-0005-0000-0000-000069410000}"/>
    <cellStyle name="Izlaz 2 6 4" xfId="14964" xr:uid="{00000000-0005-0000-0000-00006A410000}"/>
    <cellStyle name="Izlaz 2 6 4 2" xfId="14965" xr:uid="{00000000-0005-0000-0000-00006B410000}"/>
    <cellStyle name="Izlaz 2 6 4 2 2" xfId="14966" xr:uid="{00000000-0005-0000-0000-00006C410000}"/>
    <cellStyle name="Izlaz 2 6 4 2 2 2" xfId="14967" xr:uid="{00000000-0005-0000-0000-00006D410000}"/>
    <cellStyle name="Izlaz 2 6 4 2 3" xfId="14968" xr:uid="{00000000-0005-0000-0000-00006E410000}"/>
    <cellStyle name="Izlaz 2 6 4 2 3 2" xfId="14969" xr:uid="{00000000-0005-0000-0000-00006F410000}"/>
    <cellStyle name="Izlaz 2 6 4 2 4" xfId="14970" xr:uid="{00000000-0005-0000-0000-000070410000}"/>
    <cellStyle name="Izlaz 2 6 4 2 4 2" xfId="14971" xr:uid="{00000000-0005-0000-0000-000071410000}"/>
    <cellStyle name="Izlaz 2 6 4 2 5" xfId="14972" xr:uid="{00000000-0005-0000-0000-000072410000}"/>
    <cellStyle name="Izlaz 2 6 4 3" xfId="14973" xr:uid="{00000000-0005-0000-0000-000073410000}"/>
    <cellStyle name="Izlaz 2 6 4 3 2" xfId="14974" xr:uid="{00000000-0005-0000-0000-000074410000}"/>
    <cellStyle name="Izlaz 2 6 4 3 2 2" xfId="14975" xr:uid="{00000000-0005-0000-0000-000075410000}"/>
    <cellStyle name="Izlaz 2 6 4 3 3" xfId="14976" xr:uid="{00000000-0005-0000-0000-000076410000}"/>
    <cellStyle name="Izlaz 2 6 4 3 3 2" xfId="14977" xr:uid="{00000000-0005-0000-0000-000077410000}"/>
    <cellStyle name="Izlaz 2 6 4 3 4" xfId="14978" xr:uid="{00000000-0005-0000-0000-000078410000}"/>
    <cellStyle name="Izlaz 2 6 4 4" xfId="48098" xr:uid="{00000000-0005-0000-0000-000079410000}"/>
    <cellStyle name="Izlaz 2 6 5" xfId="14979" xr:uid="{00000000-0005-0000-0000-00007A410000}"/>
    <cellStyle name="Izlaz 2 6 5 2" xfId="14980" xr:uid="{00000000-0005-0000-0000-00007B410000}"/>
    <cellStyle name="Izlaz 2 6 5 2 2" xfId="14981" xr:uid="{00000000-0005-0000-0000-00007C410000}"/>
    <cellStyle name="Izlaz 2 6 5 2 2 2" xfId="14982" xr:uid="{00000000-0005-0000-0000-00007D410000}"/>
    <cellStyle name="Izlaz 2 6 5 2 3" xfId="14983" xr:uid="{00000000-0005-0000-0000-00007E410000}"/>
    <cellStyle name="Izlaz 2 6 5 2 3 2" xfId="14984" xr:uid="{00000000-0005-0000-0000-00007F410000}"/>
    <cellStyle name="Izlaz 2 6 5 2 4" xfId="14985" xr:uid="{00000000-0005-0000-0000-000080410000}"/>
    <cellStyle name="Izlaz 2 6 5 2 4 2" xfId="14986" xr:uid="{00000000-0005-0000-0000-000081410000}"/>
    <cellStyle name="Izlaz 2 6 5 2 5" xfId="14987" xr:uid="{00000000-0005-0000-0000-000082410000}"/>
    <cellStyle name="Izlaz 2 6 5 3" xfId="14988" xr:uid="{00000000-0005-0000-0000-000083410000}"/>
    <cellStyle name="Izlaz 2 6 5 3 2" xfId="14989" xr:uid="{00000000-0005-0000-0000-000084410000}"/>
    <cellStyle name="Izlaz 2 6 5 3 2 2" xfId="14990" xr:uid="{00000000-0005-0000-0000-000085410000}"/>
    <cellStyle name="Izlaz 2 6 5 3 3" xfId="14991" xr:uid="{00000000-0005-0000-0000-000086410000}"/>
    <cellStyle name="Izlaz 2 6 5 3 3 2" xfId="14992" xr:uid="{00000000-0005-0000-0000-000087410000}"/>
    <cellStyle name="Izlaz 2 6 5 3 4" xfId="14993" xr:uid="{00000000-0005-0000-0000-000088410000}"/>
    <cellStyle name="Izlaz 2 6 5 4" xfId="48498" xr:uid="{00000000-0005-0000-0000-000089410000}"/>
    <cellStyle name="Izlaz 2 6 6" xfId="14994" xr:uid="{00000000-0005-0000-0000-00008A410000}"/>
    <cellStyle name="Izlaz 2 6 6 2" xfId="14995" xr:uid="{00000000-0005-0000-0000-00008B410000}"/>
    <cellStyle name="Izlaz 2 6 6 2 2" xfId="14996" xr:uid="{00000000-0005-0000-0000-00008C410000}"/>
    <cellStyle name="Izlaz 2 6 6 2 2 2" xfId="14997" xr:uid="{00000000-0005-0000-0000-00008D410000}"/>
    <cellStyle name="Izlaz 2 6 6 2 3" xfId="14998" xr:uid="{00000000-0005-0000-0000-00008E410000}"/>
    <cellStyle name="Izlaz 2 6 6 2 3 2" xfId="14999" xr:uid="{00000000-0005-0000-0000-00008F410000}"/>
    <cellStyle name="Izlaz 2 6 6 2 4" xfId="15000" xr:uid="{00000000-0005-0000-0000-000090410000}"/>
    <cellStyle name="Izlaz 2 6 6 2 4 2" xfId="15001" xr:uid="{00000000-0005-0000-0000-000091410000}"/>
    <cellStyle name="Izlaz 2 6 6 2 5" xfId="15002" xr:uid="{00000000-0005-0000-0000-000092410000}"/>
    <cellStyle name="Izlaz 2 6 6 3" xfId="15003" xr:uid="{00000000-0005-0000-0000-000093410000}"/>
    <cellStyle name="Izlaz 2 6 6 3 2" xfId="15004" xr:uid="{00000000-0005-0000-0000-000094410000}"/>
    <cellStyle name="Izlaz 2 6 6 3 2 2" xfId="15005" xr:uid="{00000000-0005-0000-0000-000095410000}"/>
    <cellStyle name="Izlaz 2 6 6 3 3" xfId="15006" xr:uid="{00000000-0005-0000-0000-000096410000}"/>
    <cellStyle name="Izlaz 2 6 6 3 3 2" xfId="15007" xr:uid="{00000000-0005-0000-0000-000097410000}"/>
    <cellStyle name="Izlaz 2 6 6 3 4" xfId="15008" xr:uid="{00000000-0005-0000-0000-000098410000}"/>
    <cellStyle name="Izlaz 2 6 6 4" xfId="48908" xr:uid="{00000000-0005-0000-0000-000099410000}"/>
    <cellStyle name="Izlaz 2 6 7" xfId="15009" xr:uid="{00000000-0005-0000-0000-00009A410000}"/>
    <cellStyle name="Izlaz 2 6 7 2" xfId="15010" xr:uid="{00000000-0005-0000-0000-00009B410000}"/>
    <cellStyle name="Izlaz 2 6 7 2 2" xfId="15011" xr:uid="{00000000-0005-0000-0000-00009C410000}"/>
    <cellStyle name="Izlaz 2 6 7 2 2 2" xfId="15012" xr:uid="{00000000-0005-0000-0000-00009D410000}"/>
    <cellStyle name="Izlaz 2 6 7 2 3" xfId="15013" xr:uid="{00000000-0005-0000-0000-00009E410000}"/>
    <cellStyle name="Izlaz 2 6 7 2 3 2" xfId="15014" xr:uid="{00000000-0005-0000-0000-00009F410000}"/>
    <cellStyle name="Izlaz 2 6 7 2 4" xfId="15015" xr:uid="{00000000-0005-0000-0000-0000A0410000}"/>
    <cellStyle name="Izlaz 2 6 7 2 4 2" xfId="15016" xr:uid="{00000000-0005-0000-0000-0000A1410000}"/>
    <cellStyle name="Izlaz 2 6 7 2 5" xfId="15017" xr:uid="{00000000-0005-0000-0000-0000A2410000}"/>
    <cellStyle name="Izlaz 2 6 7 3" xfId="15018" xr:uid="{00000000-0005-0000-0000-0000A3410000}"/>
    <cellStyle name="Izlaz 2 6 7 3 2" xfId="15019" xr:uid="{00000000-0005-0000-0000-0000A4410000}"/>
    <cellStyle name="Izlaz 2 6 7 3 2 2" xfId="15020" xr:uid="{00000000-0005-0000-0000-0000A5410000}"/>
    <cellStyle name="Izlaz 2 6 7 3 3" xfId="15021" xr:uid="{00000000-0005-0000-0000-0000A6410000}"/>
    <cellStyle name="Izlaz 2 6 7 3 3 2" xfId="15022" xr:uid="{00000000-0005-0000-0000-0000A7410000}"/>
    <cellStyle name="Izlaz 2 6 7 3 4" xfId="15023" xr:uid="{00000000-0005-0000-0000-0000A8410000}"/>
    <cellStyle name="Izlaz 2 6 7 4" xfId="49078" xr:uid="{00000000-0005-0000-0000-0000A9410000}"/>
    <cellStyle name="Izlaz 2 6 8" xfId="15024" xr:uid="{00000000-0005-0000-0000-0000AA410000}"/>
    <cellStyle name="Izlaz 2 6 8 2" xfId="15025" xr:uid="{00000000-0005-0000-0000-0000AB410000}"/>
    <cellStyle name="Izlaz 2 6 8 2 2" xfId="15026" xr:uid="{00000000-0005-0000-0000-0000AC410000}"/>
    <cellStyle name="Izlaz 2 6 8 2 2 2" xfId="15027" xr:uid="{00000000-0005-0000-0000-0000AD410000}"/>
    <cellStyle name="Izlaz 2 6 8 2 3" xfId="15028" xr:uid="{00000000-0005-0000-0000-0000AE410000}"/>
    <cellStyle name="Izlaz 2 6 8 2 3 2" xfId="15029" xr:uid="{00000000-0005-0000-0000-0000AF410000}"/>
    <cellStyle name="Izlaz 2 6 8 2 4" xfId="15030" xr:uid="{00000000-0005-0000-0000-0000B0410000}"/>
    <cellStyle name="Izlaz 2 6 8 2 4 2" xfId="15031" xr:uid="{00000000-0005-0000-0000-0000B1410000}"/>
    <cellStyle name="Izlaz 2 6 8 2 5" xfId="15032" xr:uid="{00000000-0005-0000-0000-0000B2410000}"/>
    <cellStyle name="Izlaz 2 6 8 3" xfId="15033" xr:uid="{00000000-0005-0000-0000-0000B3410000}"/>
    <cellStyle name="Izlaz 2 6 8 3 2" xfId="15034" xr:uid="{00000000-0005-0000-0000-0000B4410000}"/>
    <cellStyle name="Izlaz 2 6 8 3 2 2" xfId="15035" xr:uid="{00000000-0005-0000-0000-0000B5410000}"/>
    <cellStyle name="Izlaz 2 6 8 3 3" xfId="15036" xr:uid="{00000000-0005-0000-0000-0000B6410000}"/>
    <cellStyle name="Izlaz 2 6 8 3 3 2" xfId="15037" xr:uid="{00000000-0005-0000-0000-0000B7410000}"/>
    <cellStyle name="Izlaz 2 6 8 3 4" xfId="15038" xr:uid="{00000000-0005-0000-0000-0000B8410000}"/>
    <cellStyle name="Izlaz 2 6 8 4" xfId="49470" xr:uid="{00000000-0005-0000-0000-0000B9410000}"/>
    <cellStyle name="Izlaz 2 6 9" xfId="15039" xr:uid="{00000000-0005-0000-0000-0000BA410000}"/>
    <cellStyle name="Izlaz 2 6 9 2" xfId="15040" xr:uid="{00000000-0005-0000-0000-0000BB410000}"/>
    <cellStyle name="Izlaz 2 6 9 2 2" xfId="15041" xr:uid="{00000000-0005-0000-0000-0000BC410000}"/>
    <cellStyle name="Izlaz 2 6 9 2 2 2" xfId="15042" xr:uid="{00000000-0005-0000-0000-0000BD410000}"/>
    <cellStyle name="Izlaz 2 6 9 2 3" xfId="15043" xr:uid="{00000000-0005-0000-0000-0000BE410000}"/>
    <cellStyle name="Izlaz 2 6 9 2 3 2" xfId="15044" xr:uid="{00000000-0005-0000-0000-0000BF410000}"/>
    <cellStyle name="Izlaz 2 6 9 2 4" xfId="15045" xr:uid="{00000000-0005-0000-0000-0000C0410000}"/>
    <cellStyle name="Izlaz 2 6 9 2 4 2" xfId="15046" xr:uid="{00000000-0005-0000-0000-0000C1410000}"/>
    <cellStyle name="Izlaz 2 6 9 2 5" xfId="15047" xr:uid="{00000000-0005-0000-0000-0000C2410000}"/>
    <cellStyle name="Izlaz 2 6 9 3" xfId="15048" xr:uid="{00000000-0005-0000-0000-0000C3410000}"/>
    <cellStyle name="Izlaz 2 6 9 3 2" xfId="15049" xr:uid="{00000000-0005-0000-0000-0000C4410000}"/>
    <cellStyle name="Izlaz 2 6 9 3 2 2" xfId="15050" xr:uid="{00000000-0005-0000-0000-0000C5410000}"/>
    <cellStyle name="Izlaz 2 6 9 3 3" xfId="15051" xr:uid="{00000000-0005-0000-0000-0000C6410000}"/>
    <cellStyle name="Izlaz 2 6 9 3 3 2" xfId="15052" xr:uid="{00000000-0005-0000-0000-0000C7410000}"/>
    <cellStyle name="Izlaz 2 6 9 3 4" xfId="15053" xr:uid="{00000000-0005-0000-0000-0000C8410000}"/>
    <cellStyle name="Izlaz 2 6 9 4" xfId="49916" xr:uid="{00000000-0005-0000-0000-0000C9410000}"/>
    <cellStyle name="Izlaz 2 7" xfId="15054" xr:uid="{00000000-0005-0000-0000-0000CA410000}"/>
    <cellStyle name="Izlaz 2 7 10" xfId="15055" xr:uid="{00000000-0005-0000-0000-0000CB410000}"/>
    <cellStyle name="Izlaz 2 7 10 2" xfId="15056" xr:uid="{00000000-0005-0000-0000-0000CC410000}"/>
    <cellStyle name="Izlaz 2 7 10 2 2" xfId="15057" xr:uid="{00000000-0005-0000-0000-0000CD410000}"/>
    <cellStyle name="Izlaz 2 7 10 2 2 2" xfId="15058" xr:uid="{00000000-0005-0000-0000-0000CE410000}"/>
    <cellStyle name="Izlaz 2 7 10 2 3" xfId="15059" xr:uid="{00000000-0005-0000-0000-0000CF410000}"/>
    <cellStyle name="Izlaz 2 7 10 2 3 2" xfId="15060" xr:uid="{00000000-0005-0000-0000-0000D0410000}"/>
    <cellStyle name="Izlaz 2 7 10 2 4" xfId="15061" xr:uid="{00000000-0005-0000-0000-0000D1410000}"/>
    <cellStyle name="Izlaz 2 7 10 2 4 2" xfId="15062" xr:uid="{00000000-0005-0000-0000-0000D2410000}"/>
    <cellStyle name="Izlaz 2 7 10 2 5" xfId="15063" xr:uid="{00000000-0005-0000-0000-0000D3410000}"/>
    <cellStyle name="Izlaz 2 7 10 3" xfId="15064" xr:uid="{00000000-0005-0000-0000-0000D4410000}"/>
    <cellStyle name="Izlaz 2 7 10 3 2" xfId="15065" xr:uid="{00000000-0005-0000-0000-0000D5410000}"/>
    <cellStyle name="Izlaz 2 7 10 3 2 2" xfId="15066" xr:uid="{00000000-0005-0000-0000-0000D6410000}"/>
    <cellStyle name="Izlaz 2 7 10 3 3" xfId="15067" xr:uid="{00000000-0005-0000-0000-0000D7410000}"/>
    <cellStyle name="Izlaz 2 7 10 3 3 2" xfId="15068" xr:uid="{00000000-0005-0000-0000-0000D8410000}"/>
    <cellStyle name="Izlaz 2 7 10 3 4" xfId="15069" xr:uid="{00000000-0005-0000-0000-0000D9410000}"/>
    <cellStyle name="Izlaz 2 7 10 4" xfId="50325" xr:uid="{00000000-0005-0000-0000-0000DA410000}"/>
    <cellStyle name="Izlaz 2 7 11" xfId="15070" xr:uid="{00000000-0005-0000-0000-0000DB410000}"/>
    <cellStyle name="Izlaz 2 7 11 2" xfId="15071" xr:uid="{00000000-0005-0000-0000-0000DC410000}"/>
    <cellStyle name="Izlaz 2 7 11 2 2" xfId="15072" xr:uid="{00000000-0005-0000-0000-0000DD410000}"/>
    <cellStyle name="Izlaz 2 7 11 2 2 2" xfId="15073" xr:uid="{00000000-0005-0000-0000-0000DE410000}"/>
    <cellStyle name="Izlaz 2 7 11 2 3" xfId="15074" xr:uid="{00000000-0005-0000-0000-0000DF410000}"/>
    <cellStyle name="Izlaz 2 7 11 2 3 2" xfId="15075" xr:uid="{00000000-0005-0000-0000-0000E0410000}"/>
    <cellStyle name="Izlaz 2 7 11 2 4" xfId="15076" xr:uid="{00000000-0005-0000-0000-0000E1410000}"/>
    <cellStyle name="Izlaz 2 7 11 2 4 2" xfId="15077" xr:uid="{00000000-0005-0000-0000-0000E2410000}"/>
    <cellStyle name="Izlaz 2 7 11 2 5" xfId="15078" xr:uid="{00000000-0005-0000-0000-0000E3410000}"/>
    <cellStyle name="Izlaz 2 7 11 3" xfId="15079" xr:uid="{00000000-0005-0000-0000-0000E4410000}"/>
    <cellStyle name="Izlaz 2 7 11 3 2" xfId="15080" xr:uid="{00000000-0005-0000-0000-0000E5410000}"/>
    <cellStyle name="Izlaz 2 7 11 3 2 2" xfId="15081" xr:uid="{00000000-0005-0000-0000-0000E6410000}"/>
    <cellStyle name="Izlaz 2 7 11 3 3" xfId="15082" xr:uid="{00000000-0005-0000-0000-0000E7410000}"/>
    <cellStyle name="Izlaz 2 7 11 3 3 2" xfId="15083" xr:uid="{00000000-0005-0000-0000-0000E8410000}"/>
    <cellStyle name="Izlaz 2 7 11 3 4" xfId="15084" xr:uid="{00000000-0005-0000-0000-0000E9410000}"/>
    <cellStyle name="Izlaz 2 7 11 4" xfId="50752" xr:uid="{00000000-0005-0000-0000-0000EA410000}"/>
    <cellStyle name="Izlaz 2 7 12" xfId="15085" xr:uid="{00000000-0005-0000-0000-0000EB410000}"/>
    <cellStyle name="Izlaz 2 7 12 2" xfId="15086" xr:uid="{00000000-0005-0000-0000-0000EC410000}"/>
    <cellStyle name="Izlaz 2 7 12 2 2" xfId="15087" xr:uid="{00000000-0005-0000-0000-0000ED410000}"/>
    <cellStyle name="Izlaz 2 7 12 3" xfId="15088" xr:uid="{00000000-0005-0000-0000-0000EE410000}"/>
    <cellStyle name="Izlaz 2 7 12 3 2" xfId="15089" xr:uid="{00000000-0005-0000-0000-0000EF410000}"/>
    <cellStyle name="Izlaz 2 7 12 4" xfId="15090" xr:uid="{00000000-0005-0000-0000-0000F0410000}"/>
    <cellStyle name="Izlaz 2 7 12 4 2" xfId="15091" xr:uid="{00000000-0005-0000-0000-0000F1410000}"/>
    <cellStyle name="Izlaz 2 7 12 5" xfId="15092" xr:uid="{00000000-0005-0000-0000-0000F2410000}"/>
    <cellStyle name="Izlaz 2 7 13" xfId="15093" xr:uid="{00000000-0005-0000-0000-0000F3410000}"/>
    <cellStyle name="Izlaz 2 7 13 2" xfId="15094" xr:uid="{00000000-0005-0000-0000-0000F4410000}"/>
    <cellStyle name="Izlaz 2 7 13 2 2" xfId="15095" xr:uid="{00000000-0005-0000-0000-0000F5410000}"/>
    <cellStyle name="Izlaz 2 7 13 3" xfId="15096" xr:uid="{00000000-0005-0000-0000-0000F6410000}"/>
    <cellStyle name="Izlaz 2 7 13 3 2" xfId="15097" xr:uid="{00000000-0005-0000-0000-0000F7410000}"/>
    <cellStyle name="Izlaz 2 7 13 4" xfId="15098" xr:uid="{00000000-0005-0000-0000-0000F8410000}"/>
    <cellStyle name="Izlaz 2 7 14" xfId="46692" xr:uid="{00000000-0005-0000-0000-0000F9410000}"/>
    <cellStyle name="Izlaz 2 7 2" xfId="15099" xr:uid="{00000000-0005-0000-0000-0000FA410000}"/>
    <cellStyle name="Izlaz 2 7 2 2" xfId="15100" xr:uid="{00000000-0005-0000-0000-0000FB410000}"/>
    <cellStyle name="Izlaz 2 7 2 2 2" xfId="15101" xr:uid="{00000000-0005-0000-0000-0000FC410000}"/>
    <cellStyle name="Izlaz 2 7 2 2 2 2" xfId="15102" xr:uid="{00000000-0005-0000-0000-0000FD410000}"/>
    <cellStyle name="Izlaz 2 7 2 2 3" xfId="15103" xr:uid="{00000000-0005-0000-0000-0000FE410000}"/>
    <cellStyle name="Izlaz 2 7 2 2 3 2" xfId="15104" xr:uid="{00000000-0005-0000-0000-0000FF410000}"/>
    <cellStyle name="Izlaz 2 7 2 2 4" xfId="15105" xr:uid="{00000000-0005-0000-0000-000000420000}"/>
    <cellStyle name="Izlaz 2 7 2 2 4 2" xfId="15106" xr:uid="{00000000-0005-0000-0000-000001420000}"/>
    <cellStyle name="Izlaz 2 7 2 2 5" xfId="15107" xr:uid="{00000000-0005-0000-0000-000002420000}"/>
    <cellStyle name="Izlaz 2 7 2 3" xfId="15108" xr:uid="{00000000-0005-0000-0000-000003420000}"/>
    <cellStyle name="Izlaz 2 7 2 3 2" xfId="15109" xr:uid="{00000000-0005-0000-0000-000004420000}"/>
    <cellStyle name="Izlaz 2 7 2 3 2 2" xfId="15110" xr:uid="{00000000-0005-0000-0000-000005420000}"/>
    <cellStyle name="Izlaz 2 7 2 3 3" xfId="15111" xr:uid="{00000000-0005-0000-0000-000006420000}"/>
    <cellStyle name="Izlaz 2 7 2 3 3 2" xfId="15112" xr:uid="{00000000-0005-0000-0000-000007420000}"/>
    <cellStyle name="Izlaz 2 7 2 3 4" xfId="15113" xr:uid="{00000000-0005-0000-0000-000008420000}"/>
    <cellStyle name="Izlaz 2 7 2 4" xfId="47085" xr:uid="{00000000-0005-0000-0000-000009420000}"/>
    <cellStyle name="Izlaz 2 7 3" xfId="15114" xr:uid="{00000000-0005-0000-0000-00000A420000}"/>
    <cellStyle name="Izlaz 2 7 3 2" xfId="15115" xr:uid="{00000000-0005-0000-0000-00000B420000}"/>
    <cellStyle name="Izlaz 2 7 3 2 2" xfId="15116" xr:uid="{00000000-0005-0000-0000-00000C420000}"/>
    <cellStyle name="Izlaz 2 7 3 2 2 2" xfId="15117" xr:uid="{00000000-0005-0000-0000-00000D420000}"/>
    <cellStyle name="Izlaz 2 7 3 2 3" xfId="15118" xr:uid="{00000000-0005-0000-0000-00000E420000}"/>
    <cellStyle name="Izlaz 2 7 3 2 3 2" xfId="15119" xr:uid="{00000000-0005-0000-0000-00000F420000}"/>
    <cellStyle name="Izlaz 2 7 3 2 4" xfId="15120" xr:uid="{00000000-0005-0000-0000-000010420000}"/>
    <cellStyle name="Izlaz 2 7 3 2 4 2" xfId="15121" xr:uid="{00000000-0005-0000-0000-000011420000}"/>
    <cellStyle name="Izlaz 2 7 3 2 5" xfId="15122" xr:uid="{00000000-0005-0000-0000-000012420000}"/>
    <cellStyle name="Izlaz 2 7 3 3" xfId="15123" xr:uid="{00000000-0005-0000-0000-000013420000}"/>
    <cellStyle name="Izlaz 2 7 3 3 2" xfId="15124" xr:uid="{00000000-0005-0000-0000-000014420000}"/>
    <cellStyle name="Izlaz 2 7 3 3 2 2" xfId="15125" xr:uid="{00000000-0005-0000-0000-000015420000}"/>
    <cellStyle name="Izlaz 2 7 3 3 3" xfId="15126" xr:uid="{00000000-0005-0000-0000-000016420000}"/>
    <cellStyle name="Izlaz 2 7 3 3 3 2" xfId="15127" xr:uid="{00000000-0005-0000-0000-000017420000}"/>
    <cellStyle name="Izlaz 2 7 3 3 4" xfId="15128" xr:uid="{00000000-0005-0000-0000-000018420000}"/>
    <cellStyle name="Izlaz 2 7 3 4" xfId="47684" xr:uid="{00000000-0005-0000-0000-000019420000}"/>
    <cellStyle name="Izlaz 2 7 4" xfId="15129" xr:uid="{00000000-0005-0000-0000-00001A420000}"/>
    <cellStyle name="Izlaz 2 7 4 2" xfId="15130" xr:uid="{00000000-0005-0000-0000-00001B420000}"/>
    <cellStyle name="Izlaz 2 7 4 2 2" xfId="15131" xr:uid="{00000000-0005-0000-0000-00001C420000}"/>
    <cellStyle name="Izlaz 2 7 4 2 2 2" xfId="15132" xr:uid="{00000000-0005-0000-0000-00001D420000}"/>
    <cellStyle name="Izlaz 2 7 4 2 3" xfId="15133" xr:uid="{00000000-0005-0000-0000-00001E420000}"/>
    <cellStyle name="Izlaz 2 7 4 2 3 2" xfId="15134" xr:uid="{00000000-0005-0000-0000-00001F420000}"/>
    <cellStyle name="Izlaz 2 7 4 2 4" xfId="15135" xr:uid="{00000000-0005-0000-0000-000020420000}"/>
    <cellStyle name="Izlaz 2 7 4 2 4 2" xfId="15136" xr:uid="{00000000-0005-0000-0000-000021420000}"/>
    <cellStyle name="Izlaz 2 7 4 2 5" xfId="15137" xr:uid="{00000000-0005-0000-0000-000022420000}"/>
    <cellStyle name="Izlaz 2 7 4 3" xfId="15138" xr:uid="{00000000-0005-0000-0000-000023420000}"/>
    <cellStyle name="Izlaz 2 7 4 3 2" xfId="15139" xr:uid="{00000000-0005-0000-0000-000024420000}"/>
    <cellStyle name="Izlaz 2 7 4 3 2 2" xfId="15140" xr:uid="{00000000-0005-0000-0000-000025420000}"/>
    <cellStyle name="Izlaz 2 7 4 3 3" xfId="15141" xr:uid="{00000000-0005-0000-0000-000026420000}"/>
    <cellStyle name="Izlaz 2 7 4 3 3 2" xfId="15142" xr:uid="{00000000-0005-0000-0000-000027420000}"/>
    <cellStyle name="Izlaz 2 7 4 3 4" xfId="15143" xr:uid="{00000000-0005-0000-0000-000028420000}"/>
    <cellStyle name="Izlaz 2 7 4 4" xfId="48099" xr:uid="{00000000-0005-0000-0000-000029420000}"/>
    <cellStyle name="Izlaz 2 7 5" xfId="15144" xr:uid="{00000000-0005-0000-0000-00002A420000}"/>
    <cellStyle name="Izlaz 2 7 5 2" xfId="15145" xr:uid="{00000000-0005-0000-0000-00002B420000}"/>
    <cellStyle name="Izlaz 2 7 5 2 2" xfId="15146" xr:uid="{00000000-0005-0000-0000-00002C420000}"/>
    <cellStyle name="Izlaz 2 7 5 2 2 2" xfId="15147" xr:uid="{00000000-0005-0000-0000-00002D420000}"/>
    <cellStyle name="Izlaz 2 7 5 2 3" xfId="15148" xr:uid="{00000000-0005-0000-0000-00002E420000}"/>
    <cellStyle name="Izlaz 2 7 5 2 3 2" xfId="15149" xr:uid="{00000000-0005-0000-0000-00002F420000}"/>
    <cellStyle name="Izlaz 2 7 5 2 4" xfId="15150" xr:uid="{00000000-0005-0000-0000-000030420000}"/>
    <cellStyle name="Izlaz 2 7 5 2 4 2" xfId="15151" xr:uid="{00000000-0005-0000-0000-000031420000}"/>
    <cellStyle name="Izlaz 2 7 5 2 5" xfId="15152" xr:uid="{00000000-0005-0000-0000-000032420000}"/>
    <cellStyle name="Izlaz 2 7 5 3" xfId="15153" xr:uid="{00000000-0005-0000-0000-000033420000}"/>
    <cellStyle name="Izlaz 2 7 5 3 2" xfId="15154" xr:uid="{00000000-0005-0000-0000-000034420000}"/>
    <cellStyle name="Izlaz 2 7 5 3 2 2" xfId="15155" xr:uid="{00000000-0005-0000-0000-000035420000}"/>
    <cellStyle name="Izlaz 2 7 5 3 3" xfId="15156" xr:uid="{00000000-0005-0000-0000-000036420000}"/>
    <cellStyle name="Izlaz 2 7 5 3 3 2" xfId="15157" xr:uid="{00000000-0005-0000-0000-000037420000}"/>
    <cellStyle name="Izlaz 2 7 5 3 4" xfId="15158" xr:uid="{00000000-0005-0000-0000-000038420000}"/>
    <cellStyle name="Izlaz 2 7 5 4" xfId="48499" xr:uid="{00000000-0005-0000-0000-000039420000}"/>
    <cellStyle name="Izlaz 2 7 6" xfId="15159" xr:uid="{00000000-0005-0000-0000-00003A420000}"/>
    <cellStyle name="Izlaz 2 7 6 2" xfId="15160" xr:uid="{00000000-0005-0000-0000-00003B420000}"/>
    <cellStyle name="Izlaz 2 7 6 2 2" xfId="15161" xr:uid="{00000000-0005-0000-0000-00003C420000}"/>
    <cellStyle name="Izlaz 2 7 6 2 2 2" xfId="15162" xr:uid="{00000000-0005-0000-0000-00003D420000}"/>
    <cellStyle name="Izlaz 2 7 6 2 3" xfId="15163" xr:uid="{00000000-0005-0000-0000-00003E420000}"/>
    <cellStyle name="Izlaz 2 7 6 2 3 2" xfId="15164" xr:uid="{00000000-0005-0000-0000-00003F420000}"/>
    <cellStyle name="Izlaz 2 7 6 2 4" xfId="15165" xr:uid="{00000000-0005-0000-0000-000040420000}"/>
    <cellStyle name="Izlaz 2 7 6 2 4 2" xfId="15166" xr:uid="{00000000-0005-0000-0000-000041420000}"/>
    <cellStyle name="Izlaz 2 7 6 2 5" xfId="15167" xr:uid="{00000000-0005-0000-0000-000042420000}"/>
    <cellStyle name="Izlaz 2 7 6 3" xfId="15168" xr:uid="{00000000-0005-0000-0000-000043420000}"/>
    <cellStyle name="Izlaz 2 7 6 3 2" xfId="15169" xr:uid="{00000000-0005-0000-0000-000044420000}"/>
    <cellStyle name="Izlaz 2 7 6 3 2 2" xfId="15170" xr:uid="{00000000-0005-0000-0000-000045420000}"/>
    <cellStyle name="Izlaz 2 7 6 3 3" xfId="15171" xr:uid="{00000000-0005-0000-0000-000046420000}"/>
    <cellStyle name="Izlaz 2 7 6 3 3 2" xfId="15172" xr:uid="{00000000-0005-0000-0000-000047420000}"/>
    <cellStyle name="Izlaz 2 7 6 3 4" xfId="15173" xr:uid="{00000000-0005-0000-0000-000048420000}"/>
    <cellStyle name="Izlaz 2 7 6 4" xfId="48909" xr:uid="{00000000-0005-0000-0000-000049420000}"/>
    <cellStyle name="Izlaz 2 7 7" xfId="15174" xr:uid="{00000000-0005-0000-0000-00004A420000}"/>
    <cellStyle name="Izlaz 2 7 7 2" xfId="15175" xr:uid="{00000000-0005-0000-0000-00004B420000}"/>
    <cellStyle name="Izlaz 2 7 7 2 2" xfId="15176" xr:uid="{00000000-0005-0000-0000-00004C420000}"/>
    <cellStyle name="Izlaz 2 7 7 2 2 2" xfId="15177" xr:uid="{00000000-0005-0000-0000-00004D420000}"/>
    <cellStyle name="Izlaz 2 7 7 2 3" xfId="15178" xr:uid="{00000000-0005-0000-0000-00004E420000}"/>
    <cellStyle name="Izlaz 2 7 7 2 3 2" xfId="15179" xr:uid="{00000000-0005-0000-0000-00004F420000}"/>
    <cellStyle name="Izlaz 2 7 7 2 4" xfId="15180" xr:uid="{00000000-0005-0000-0000-000050420000}"/>
    <cellStyle name="Izlaz 2 7 7 2 4 2" xfId="15181" xr:uid="{00000000-0005-0000-0000-000051420000}"/>
    <cellStyle name="Izlaz 2 7 7 2 5" xfId="15182" xr:uid="{00000000-0005-0000-0000-000052420000}"/>
    <cellStyle name="Izlaz 2 7 7 3" xfId="15183" xr:uid="{00000000-0005-0000-0000-000053420000}"/>
    <cellStyle name="Izlaz 2 7 7 3 2" xfId="15184" xr:uid="{00000000-0005-0000-0000-000054420000}"/>
    <cellStyle name="Izlaz 2 7 7 3 2 2" xfId="15185" xr:uid="{00000000-0005-0000-0000-000055420000}"/>
    <cellStyle name="Izlaz 2 7 7 3 3" xfId="15186" xr:uid="{00000000-0005-0000-0000-000056420000}"/>
    <cellStyle name="Izlaz 2 7 7 3 3 2" xfId="15187" xr:uid="{00000000-0005-0000-0000-000057420000}"/>
    <cellStyle name="Izlaz 2 7 7 3 4" xfId="15188" xr:uid="{00000000-0005-0000-0000-000058420000}"/>
    <cellStyle name="Izlaz 2 7 7 4" xfId="49079" xr:uid="{00000000-0005-0000-0000-000059420000}"/>
    <cellStyle name="Izlaz 2 7 8" xfId="15189" xr:uid="{00000000-0005-0000-0000-00005A420000}"/>
    <cellStyle name="Izlaz 2 7 8 2" xfId="15190" xr:uid="{00000000-0005-0000-0000-00005B420000}"/>
    <cellStyle name="Izlaz 2 7 8 2 2" xfId="15191" xr:uid="{00000000-0005-0000-0000-00005C420000}"/>
    <cellStyle name="Izlaz 2 7 8 2 2 2" xfId="15192" xr:uid="{00000000-0005-0000-0000-00005D420000}"/>
    <cellStyle name="Izlaz 2 7 8 2 3" xfId="15193" xr:uid="{00000000-0005-0000-0000-00005E420000}"/>
    <cellStyle name="Izlaz 2 7 8 2 3 2" xfId="15194" xr:uid="{00000000-0005-0000-0000-00005F420000}"/>
    <cellStyle name="Izlaz 2 7 8 2 4" xfId="15195" xr:uid="{00000000-0005-0000-0000-000060420000}"/>
    <cellStyle name="Izlaz 2 7 8 2 4 2" xfId="15196" xr:uid="{00000000-0005-0000-0000-000061420000}"/>
    <cellStyle name="Izlaz 2 7 8 2 5" xfId="15197" xr:uid="{00000000-0005-0000-0000-000062420000}"/>
    <cellStyle name="Izlaz 2 7 8 3" xfId="15198" xr:uid="{00000000-0005-0000-0000-000063420000}"/>
    <cellStyle name="Izlaz 2 7 8 3 2" xfId="15199" xr:uid="{00000000-0005-0000-0000-000064420000}"/>
    <cellStyle name="Izlaz 2 7 8 3 2 2" xfId="15200" xr:uid="{00000000-0005-0000-0000-000065420000}"/>
    <cellStyle name="Izlaz 2 7 8 3 3" xfId="15201" xr:uid="{00000000-0005-0000-0000-000066420000}"/>
    <cellStyle name="Izlaz 2 7 8 3 3 2" xfId="15202" xr:uid="{00000000-0005-0000-0000-000067420000}"/>
    <cellStyle name="Izlaz 2 7 8 3 4" xfId="15203" xr:uid="{00000000-0005-0000-0000-000068420000}"/>
    <cellStyle name="Izlaz 2 7 8 4" xfId="49471" xr:uid="{00000000-0005-0000-0000-000069420000}"/>
    <cellStyle name="Izlaz 2 7 9" xfId="15204" xr:uid="{00000000-0005-0000-0000-00006A420000}"/>
    <cellStyle name="Izlaz 2 7 9 2" xfId="15205" xr:uid="{00000000-0005-0000-0000-00006B420000}"/>
    <cellStyle name="Izlaz 2 7 9 2 2" xfId="15206" xr:uid="{00000000-0005-0000-0000-00006C420000}"/>
    <cellStyle name="Izlaz 2 7 9 2 2 2" xfId="15207" xr:uid="{00000000-0005-0000-0000-00006D420000}"/>
    <cellStyle name="Izlaz 2 7 9 2 3" xfId="15208" xr:uid="{00000000-0005-0000-0000-00006E420000}"/>
    <cellStyle name="Izlaz 2 7 9 2 3 2" xfId="15209" xr:uid="{00000000-0005-0000-0000-00006F420000}"/>
    <cellStyle name="Izlaz 2 7 9 2 4" xfId="15210" xr:uid="{00000000-0005-0000-0000-000070420000}"/>
    <cellStyle name="Izlaz 2 7 9 2 4 2" xfId="15211" xr:uid="{00000000-0005-0000-0000-000071420000}"/>
    <cellStyle name="Izlaz 2 7 9 2 5" xfId="15212" xr:uid="{00000000-0005-0000-0000-000072420000}"/>
    <cellStyle name="Izlaz 2 7 9 3" xfId="15213" xr:uid="{00000000-0005-0000-0000-000073420000}"/>
    <cellStyle name="Izlaz 2 7 9 3 2" xfId="15214" xr:uid="{00000000-0005-0000-0000-000074420000}"/>
    <cellStyle name="Izlaz 2 7 9 3 2 2" xfId="15215" xr:uid="{00000000-0005-0000-0000-000075420000}"/>
    <cellStyle name="Izlaz 2 7 9 3 3" xfId="15216" xr:uid="{00000000-0005-0000-0000-000076420000}"/>
    <cellStyle name="Izlaz 2 7 9 3 3 2" xfId="15217" xr:uid="{00000000-0005-0000-0000-000077420000}"/>
    <cellStyle name="Izlaz 2 7 9 3 4" xfId="15218" xr:uid="{00000000-0005-0000-0000-000078420000}"/>
    <cellStyle name="Izlaz 2 7 9 4" xfId="49917" xr:uid="{00000000-0005-0000-0000-000079420000}"/>
    <cellStyle name="Izlaz 2 8" xfId="15219" xr:uid="{00000000-0005-0000-0000-00007A420000}"/>
    <cellStyle name="Izlaz 2 8 10" xfId="15220" xr:uid="{00000000-0005-0000-0000-00007B420000}"/>
    <cellStyle name="Izlaz 2 8 10 2" xfId="15221" xr:uid="{00000000-0005-0000-0000-00007C420000}"/>
    <cellStyle name="Izlaz 2 8 10 2 2" xfId="15222" xr:uid="{00000000-0005-0000-0000-00007D420000}"/>
    <cellStyle name="Izlaz 2 8 10 2 2 2" xfId="15223" xr:uid="{00000000-0005-0000-0000-00007E420000}"/>
    <cellStyle name="Izlaz 2 8 10 2 3" xfId="15224" xr:uid="{00000000-0005-0000-0000-00007F420000}"/>
    <cellStyle name="Izlaz 2 8 10 2 3 2" xfId="15225" xr:uid="{00000000-0005-0000-0000-000080420000}"/>
    <cellStyle name="Izlaz 2 8 10 2 4" xfId="15226" xr:uid="{00000000-0005-0000-0000-000081420000}"/>
    <cellStyle name="Izlaz 2 8 10 2 4 2" xfId="15227" xr:uid="{00000000-0005-0000-0000-000082420000}"/>
    <cellStyle name="Izlaz 2 8 10 2 5" xfId="15228" xr:uid="{00000000-0005-0000-0000-000083420000}"/>
    <cellStyle name="Izlaz 2 8 10 3" xfId="15229" xr:uid="{00000000-0005-0000-0000-000084420000}"/>
    <cellStyle name="Izlaz 2 8 10 3 2" xfId="15230" xr:uid="{00000000-0005-0000-0000-000085420000}"/>
    <cellStyle name="Izlaz 2 8 10 3 2 2" xfId="15231" xr:uid="{00000000-0005-0000-0000-000086420000}"/>
    <cellStyle name="Izlaz 2 8 10 3 3" xfId="15232" xr:uid="{00000000-0005-0000-0000-000087420000}"/>
    <cellStyle name="Izlaz 2 8 10 3 3 2" xfId="15233" xr:uid="{00000000-0005-0000-0000-000088420000}"/>
    <cellStyle name="Izlaz 2 8 10 3 4" xfId="15234" xr:uid="{00000000-0005-0000-0000-000089420000}"/>
    <cellStyle name="Izlaz 2 8 10 4" xfId="50326" xr:uid="{00000000-0005-0000-0000-00008A420000}"/>
    <cellStyle name="Izlaz 2 8 11" xfId="15235" xr:uid="{00000000-0005-0000-0000-00008B420000}"/>
    <cellStyle name="Izlaz 2 8 11 2" xfId="15236" xr:uid="{00000000-0005-0000-0000-00008C420000}"/>
    <cellStyle name="Izlaz 2 8 11 2 2" xfId="15237" xr:uid="{00000000-0005-0000-0000-00008D420000}"/>
    <cellStyle name="Izlaz 2 8 11 2 2 2" xfId="15238" xr:uid="{00000000-0005-0000-0000-00008E420000}"/>
    <cellStyle name="Izlaz 2 8 11 2 3" xfId="15239" xr:uid="{00000000-0005-0000-0000-00008F420000}"/>
    <cellStyle name="Izlaz 2 8 11 2 3 2" xfId="15240" xr:uid="{00000000-0005-0000-0000-000090420000}"/>
    <cellStyle name="Izlaz 2 8 11 2 4" xfId="15241" xr:uid="{00000000-0005-0000-0000-000091420000}"/>
    <cellStyle name="Izlaz 2 8 11 2 4 2" xfId="15242" xr:uid="{00000000-0005-0000-0000-000092420000}"/>
    <cellStyle name="Izlaz 2 8 11 2 5" xfId="15243" xr:uid="{00000000-0005-0000-0000-000093420000}"/>
    <cellStyle name="Izlaz 2 8 11 3" xfId="15244" xr:uid="{00000000-0005-0000-0000-000094420000}"/>
    <cellStyle name="Izlaz 2 8 11 3 2" xfId="15245" xr:uid="{00000000-0005-0000-0000-000095420000}"/>
    <cellStyle name="Izlaz 2 8 11 3 2 2" xfId="15246" xr:uid="{00000000-0005-0000-0000-000096420000}"/>
    <cellStyle name="Izlaz 2 8 11 3 3" xfId="15247" xr:uid="{00000000-0005-0000-0000-000097420000}"/>
    <cellStyle name="Izlaz 2 8 11 3 3 2" xfId="15248" xr:uid="{00000000-0005-0000-0000-000098420000}"/>
    <cellStyle name="Izlaz 2 8 11 3 4" xfId="15249" xr:uid="{00000000-0005-0000-0000-000099420000}"/>
    <cellStyle name="Izlaz 2 8 11 4" xfId="50753" xr:uid="{00000000-0005-0000-0000-00009A420000}"/>
    <cellStyle name="Izlaz 2 8 12" xfId="15250" xr:uid="{00000000-0005-0000-0000-00009B420000}"/>
    <cellStyle name="Izlaz 2 8 12 2" xfId="15251" xr:uid="{00000000-0005-0000-0000-00009C420000}"/>
    <cellStyle name="Izlaz 2 8 12 2 2" xfId="15252" xr:uid="{00000000-0005-0000-0000-00009D420000}"/>
    <cellStyle name="Izlaz 2 8 12 3" xfId="15253" xr:uid="{00000000-0005-0000-0000-00009E420000}"/>
    <cellStyle name="Izlaz 2 8 12 3 2" xfId="15254" xr:uid="{00000000-0005-0000-0000-00009F420000}"/>
    <cellStyle name="Izlaz 2 8 12 4" xfId="15255" xr:uid="{00000000-0005-0000-0000-0000A0420000}"/>
    <cellStyle name="Izlaz 2 8 12 4 2" xfId="15256" xr:uid="{00000000-0005-0000-0000-0000A1420000}"/>
    <cellStyle name="Izlaz 2 8 12 5" xfId="15257" xr:uid="{00000000-0005-0000-0000-0000A2420000}"/>
    <cellStyle name="Izlaz 2 8 13" xfId="15258" xr:uid="{00000000-0005-0000-0000-0000A3420000}"/>
    <cellStyle name="Izlaz 2 8 13 2" xfId="15259" xr:uid="{00000000-0005-0000-0000-0000A4420000}"/>
    <cellStyle name="Izlaz 2 8 13 2 2" xfId="15260" xr:uid="{00000000-0005-0000-0000-0000A5420000}"/>
    <cellStyle name="Izlaz 2 8 13 3" xfId="15261" xr:uid="{00000000-0005-0000-0000-0000A6420000}"/>
    <cellStyle name="Izlaz 2 8 13 3 2" xfId="15262" xr:uid="{00000000-0005-0000-0000-0000A7420000}"/>
    <cellStyle name="Izlaz 2 8 13 4" xfId="15263" xr:uid="{00000000-0005-0000-0000-0000A8420000}"/>
    <cellStyle name="Izlaz 2 8 14" xfId="46610" xr:uid="{00000000-0005-0000-0000-0000A9420000}"/>
    <cellStyle name="Izlaz 2 8 2" xfId="15264" xr:uid="{00000000-0005-0000-0000-0000AA420000}"/>
    <cellStyle name="Izlaz 2 8 2 2" xfId="15265" xr:uid="{00000000-0005-0000-0000-0000AB420000}"/>
    <cellStyle name="Izlaz 2 8 2 2 2" xfId="15266" xr:uid="{00000000-0005-0000-0000-0000AC420000}"/>
    <cellStyle name="Izlaz 2 8 2 2 2 2" xfId="15267" xr:uid="{00000000-0005-0000-0000-0000AD420000}"/>
    <cellStyle name="Izlaz 2 8 2 2 3" xfId="15268" xr:uid="{00000000-0005-0000-0000-0000AE420000}"/>
    <cellStyle name="Izlaz 2 8 2 2 3 2" xfId="15269" xr:uid="{00000000-0005-0000-0000-0000AF420000}"/>
    <cellStyle name="Izlaz 2 8 2 2 4" xfId="15270" xr:uid="{00000000-0005-0000-0000-0000B0420000}"/>
    <cellStyle name="Izlaz 2 8 2 2 4 2" xfId="15271" xr:uid="{00000000-0005-0000-0000-0000B1420000}"/>
    <cellStyle name="Izlaz 2 8 2 2 5" xfId="15272" xr:uid="{00000000-0005-0000-0000-0000B2420000}"/>
    <cellStyle name="Izlaz 2 8 2 3" xfId="15273" xr:uid="{00000000-0005-0000-0000-0000B3420000}"/>
    <cellStyle name="Izlaz 2 8 2 3 2" xfId="15274" xr:uid="{00000000-0005-0000-0000-0000B4420000}"/>
    <cellStyle name="Izlaz 2 8 2 3 2 2" xfId="15275" xr:uid="{00000000-0005-0000-0000-0000B5420000}"/>
    <cellStyle name="Izlaz 2 8 2 3 3" xfId="15276" xr:uid="{00000000-0005-0000-0000-0000B6420000}"/>
    <cellStyle name="Izlaz 2 8 2 3 3 2" xfId="15277" xr:uid="{00000000-0005-0000-0000-0000B7420000}"/>
    <cellStyle name="Izlaz 2 8 2 3 4" xfId="15278" xr:uid="{00000000-0005-0000-0000-0000B8420000}"/>
    <cellStyle name="Izlaz 2 8 2 4" xfId="47086" xr:uid="{00000000-0005-0000-0000-0000B9420000}"/>
    <cellStyle name="Izlaz 2 8 3" xfId="15279" xr:uid="{00000000-0005-0000-0000-0000BA420000}"/>
    <cellStyle name="Izlaz 2 8 3 2" xfId="15280" xr:uid="{00000000-0005-0000-0000-0000BB420000}"/>
    <cellStyle name="Izlaz 2 8 3 2 2" xfId="15281" xr:uid="{00000000-0005-0000-0000-0000BC420000}"/>
    <cellStyle name="Izlaz 2 8 3 2 2 2" xfId="15282" xr:uid="{00000000-0005-0000-0000-0000BD420000}"/>
    <cellStyle name="Izlaz 2 8 3 2 3" xfId="15283" xr:uid="{00000000-0005-0000-0000-0000BE420000}"/>
    <cellStyle name="Izlaz 2 8 3 2 3 2" xfId="15284" xr:uid="{00000000-0005-0000-0000-0000BF420000}"/>
    <cellStyle name="Izlaz 2 8 3 2 4" xfId="15285" xr:uid="{00000000-0005-0000-0000-0000C0420000}"/>
    <cellStyle name="Izlaz 2 8 3 2 4 2" xfId="15286" xr:uid="{00000000-0005-0000-0000-0000C1420000}"/>
    <cellStyle name="Izlaz 2 8 3 2 5" xfId="15287" xr:uid="{00000000-0005-0000-0000-0000C2420000}"/>
    <cellStyle name="Izlaz 2 8 3 3" xfId="15288" xr:uid="{00000000-0005-0000-0000-0000C3420000}"/>
    <cellStyle name="Izlaz 2 8 3 3 2" xfId="15289" xr:uid="{00000000-0005-0000-0000-0000C4420000}"/>
    <cellStyle name="Izlaz 2 8 3 3 2 2" xfId="15290" xr:uid="{00000000-0005-0000-0000-0000C5420000}"/>
    <cellStyle name="Izlaz 2 8 3 3 3" xfId="15291" xr:uid="{00000000-0005-0000-0000-0000C6420000}"/>
    <cellStyle name="Izlaz 2 8 3 3 3 2" xfId="15292" xr:uid="{00000000-0005-0000-0000-0000C7420000}"/>
    <cellStyle name="Izlaz 2 8 3 3 4" xfId="15293" xr:uid="{00000000-0005-0000-0000-0000C8420000}"/>
    <cellStyle name="Izlaz 2 8 3 4" xfId="47685" xr:uid="{00000000-0005-0000-0000-0000C9420000}"/>
    <cellStyle name="Izlaz 2 8 4" xfId="15294" xr:uid="{00000000-0005-0000-0000-0000CA420000}"/>
    <cellStyle name="Izlaz 2 8 4 2" xfId="15295" xr:uid="{00000000-0005-0000-0000-0000CB420000}"/>
    <cellStyle name="Izlaz 2 8 4 2 2" xfId="15296" xr:uid="{00000000-0005-0000-0000-0000CC420000}"/>
    <cellStyle name="Izlaz 2 8 4 2 2 2" xfId="15297" xr:uid="{00000000-0005-0000-0000-0000CD420000}"/>
    <cellStyle name="Izlaz 2 8 4 2 3" xfId="15298" xr:uid="{00000000-0005-0000-0000-0000CE420000}"/>
    <cellStyle name="Izlaz 2 8 4 2 3 2" xfId="15299" xr:uid="{00000000-0005-0000-0000-0000CF420000}"/>
    <cellStyle name="Izlaz 2 8 4 2 4" xfId="15300" xr:uid="{00000000-0005-0000-0000-0000D0420000}"/>
    <cellStyle name="Izlaz 2 8 4 2 4 2" xfId="15301" xr:uid="{00000000-0005-0000-0000-0000D1420000}"/>
    <cellStyle name="Izlaz 2 8 4 2 5" xfId="15302" xr:uid="{00000000-0005-0000-0000-0000D2420000}"/>
    <cellStyle name="Izlaz 2 8 4 3" xfId="15303" xr:uid="{00000000-0005-0000-0000-0000D3420000}"/>
    <cellStyle name="Izlaz 2 8 4 3 2" xfId="15304" xr:uid="{00000000-0005-0000-0000-0000D4420000}"/>
    <cellStyle name="Izlaz 2 8 4 3 2 2" xfId="15305" xr:uid="{00000000-0005-0000-0000-0000D5420000}"/>
    <cellStyle name="Izlaz 2 8 4 3 3" xfId="15306" xr:uid="{00000000-0005-0000-0000-0000D6420000}"/>
    <cellStyle name="Izlaz 2 8 4 3 3 2" xfId="15307" xr:uid="{00000000-0005-0000-0000-0000D7420000}"/>
    <cellStyle name="Izlaz 2 8 4 3 4" xfId="15308" xr:uid="{00000000-0005-0000-0000-0000D8420000}"/>
    <cellStyle name="Izlaz 2 8 4 4" xfId="48100" xr:uid="{00000000-0005-0000-0000-0000D9420000}"/>
    <cellStyle name="Izlaz 2 8 5" xfId="15309" xr:uid="{00000000-0005-0000-0000-0000DA420000}"/>
    <cellStyle name="Izlaz 2 8 5 2" xfId="15310" xr:uid="{00000000-0005-0000-0000-0000DB420000}"/>
    <cellStyle name="Izlaz 2 8 5 2 2" xfId="15311" xr:uid="{00000000-0005-0000-0000-0000DC420000}"/>
    <cellStyle name="Izlaz 2 8 5 2 2 2" xfId="15312" xr:uid="{00000000-0005-0000-0000-0000DD420000}"/>
    <cellStyle name="Izlaz 2 8 5 2 3" xfId="15313" xr:uid="{00000000-0005-0000-0000-0000DE420000}"/>
    <cellStyle name="Izlaz 2 8 5 2 3 2" xfId="15314" xr:uid="{00000000-0005-0000-0000-0000DF420000}"/>
    <cellStyle name="Izlaz 2 8 5 2 4" xfId="15315" xr:uid="{00000000-0005-0000-0000-0000E0420000}"/>
    <cellStyle name="Izlaz 2 8 5 2 4 2" xfId="15316" xr:uid="{00000000-0005-0000-0000-0000E1420000}"/>
    <cellStyle name="Izlaz 2 8 5 2 5" xfId="15317" xr:uid="{00000000-0005-0000-0000-0000E2420000}"/>
    <cellStyle name="Izlaz 2 8 5 3" xfId="15318" xr:uid="{00000000-0005-0000-0000-0000E3420000}"/>
    <cellStyle name="Izlaz 2 8 5 3 2" xfId="15319" xr:uid="{00000000-0005-0000-0000-0000E4420000}"/>
    <cellStyle name="Izlaz 2 8 5 3 2 2" xfId="15320" xr:uid="{00000000-0005-0000-0000-0000E5420000}"/>
    <cellStyle name="Izlaz 2 8 5 3 3" xfId="15321" xr:uid="{00000000-0005-0000-0000-0000E6420000}"/>
    <cellStyle name="Izlaz 2 8 5 3 3 2" xfId="15322" xr:uid="{00000000-0005-0000-0000-0000E7420000}"/>
    <cellStyle name="Izlaz 2 8 5 3 4" xfId="15323" xr:uid="{00000000-0005-0000-0000-0000E8420000}"/>
    <cellStyle name="Izlaz 2 8 5 4" xfId="48500" xr:uid="{00000000-0005-0000-0000-0000E9420000}"/>
    <cellStyle name="Izlaz 2 8 6" xfId="15324" xr:uid="{00000000-0005-0000-0000-0000EA420000}"/>
    <cellStyle name="Izlaz 2 8 6 2" xfId="15325" xr:uid="{00000000-0005-0000-0000-0000EB420000}"/>
    <cellStyle name="Izlaz 2 8 6 2 2" xfId="15326" xr:uid="{00000000-0005-0000-0000-0000EC420000}"/>
    <cellStyle name="Izlaz 2 8 6 2 2 2" xfId="15327" xr:uid="{00000000-0005-0000-0000-0000ED420000}"/>
    <cellStyle name="Izlaz 2 8 6 2 3" xfId="15328" xr:uid="{00000000-0005-0000-0000-0000EE420000}"/>
    <cellStyle name="Izlaz 2 8 6 2 3 2" xfId="15329" xr:uid="{00000000-0005-0000-0000-0000EF420000}"/>
    <cellStyle name="Izlaz 2 8 6 2 4" xfId="15330" xr:uid="{00000000-0005-0000-0000-0000F0420000}"/>
    <cellStyle name="Izlaz 2 8 6 2 4 2" xfId="15331" xr:uid="{00000000-0005-0000-0000-0000F1420000}"/>
    <cellStyle name="Izlaz 2 8 6 2 5" xfId="15332" xr:uid="{00000000-0005-0000-0000-0000F2420000}"/>
    <cellStyle name="Izlaz 2 8 6 3" xfId="15333" xr:uid="{00000000-0005-0000-0000-0000F3420000}"/>
    <cellStyle name="Izlaz 2 8 6 3 2" xfId="15334" xr:uid="{00000000-0005-0000-0000-0000F4420000}"/>
    <cellStyle name="Izlaz 2 8 6 3 2 2" xfId="15335" xr:uid="{00000000-0005-0000-0000-0000F5420000}"/>
    <cellStyle name="Izlaz 2 8 6 3 3" xfId="15336" xr:uid="{00000000-0005-0000-0000-0000F6420000}"/>
    <cellStyle name="Izlaz 2 8 6 3 3 2" xfId="15337" xr:uid="{00000000-0005-0000-0000-0000F7420000}"/>
    <cellStyle name="Izlaz 2 8 6 3 4" xfId="15338" xr:uid="{00000000-0005-0000-0000-0000F8420000}"/>
    <cellStyle name="Izlaz 2 8 6 4" xfId="48910" xr:uid="{00000000-0005-0000-0000-0000F9420000}"/>
    <cellStyle name="Izlaz 2 8 7" xfId="15339" xr:uid="{00000000-0005-0000-0000-0000FA420000}"/>
    <cellStyle name="Izlaz 2 8 7 2" xfId="15340" xr:uid="{00000000-0005-0000-0000-0000FB420000}"/>
    <cellStyle name="Izlaz 2 8 7 2 2" xfId="15341" xr:uid="{00000000-0005-0000-0000-0000FC420000}"/>
    <cellStyle name="Izlaz 2 8 7 2 2 2" xfId="15342" xr:uid="{00000000-0005-0000-0000-0000FD420000}"/>
    <cellStyle name="Izlaz 2 8 7 2 3" xfId="15343" xr:uid="{00000000-0005-0000-0000-0000FE420000}"/>
    <cellStyle name="Izlaz 2 8 7 2 3 2" xfId="15344" xr:uid="{00000000-0005-0000-0000-0000FF420000}"/>
    <cellStyle name="Izlaz 2 8 7 2 4" xfId="15345" xr:uid="{00000000-0005-0000-0000-000000430000}"/>
    <cellStyle name="Izlaz 2 8 7 2 4 2" xfId="15346" xr:uid="{00000000-0005-0000-0000-000001430000}"/>
    <cellStyle name="Izlaz 2 8 7 2 5" xfId="15347" xr:uid="{00000000-0005-0000-0000-000002430000}"/>
    <cellStyle name="Izlaz 2 8 7 3" xfId="15348" xr:uid="{00000000-0005-0000-0000-000003430000}"/>
    <cellStyle name="Izlaz 2 8 7 3 2" xfId="15349" xr:uid="{00000000-0005-0000-0000-000004430000}"/>
    <cellStyle name="Izlaz 2 8 7 3 2 2" xfId="15350" xr:uid="{00000000-0005-0000-0000-000005430000}"/>
    <cellStyle name="Izlaz 2 8 7 3 3" xfId="15351" xr:uid="{00000000-0005-0000-0000-000006430000}"/>
    <cellStyle name="Izlaz 2 8 7 3 3 2" xfId="15352" xr:uid="{00000000-0005-0000-0000-000007430000}"/>
    <cellStyle name="Izlaz 2 8 7 3 4" xfId="15353" xr:uid="{00000000-0005-0000-0000-000008430000}"/>
    <cellStyle name="Izlaz 2 8 7 4" xfId="49080" xr:uid="{00000000-0005-0000-0000-000009430000}"/>
    <cellStyle name="Izlaz 2 8 8" xfId="15354" xr:uid="{00000000-0005-0000-0000-00000A430000}"/>
    <cellStyle name="Izlaz 2 8 8 2" xfId="15355" xr:uid="{00000000-0005-0000-0000-00000B430000}"/>
    <cellStyle name="Izlaz 2 8 8 2 2" xfId="15356" xr:uid="{00000000-0005-0000-0000-00000C430000}"/>
    <cellStyle name="Izlaz 2 8 8 2 2 2" xfId="15357" xr:uid="{00000000-0005-0000-0000-00000D430000}"/>
    <cellStyle name="Izlaz 2 8 8 2 3" xfId="15358" xr:uid="{00000000-0005-0000-0000-00000E430000}"/>
    <cellStyle name="Izlaz 2 8 8 2 3 2" xfId="15359" xr:uid="{00000000-0005-0000-0000-00000F430000}"/>
    <cellStyle name="Izlaz 2 8 8 2 4" xfId="15360" xr:uid="{00000000-0005-0000-0000-000010430000}"/>
    <cellStyle name="Izlaz 2 8 8 2 4 2" xfId="15361" xr:uid="{00000000-0005-0000-0000-000011430000}"/>
    <cellStyle name="Izlaz 2 8 8 2 5" xfId="15362" xr:uid="{00000000-0005-0000-0000-000012430000}"/>
    <cellStyle name="Izlaz 2 8 8 3" xfId="15363" xr:uid="{00000000-0005-0000-0000-000013430000}"/>
    <cellStyle name="Izlaz 2 8 8 3 2" xfId="15364" xr:uid="{00000000-0005-0000-0000-000014430000}"/>
    <cellStyle name="Izlaz 2 8 8 3 2 2" xfId="15365" xr:uid="{00000000-0005-0000-0000-000015430000}"/>
    <cellStyle name="Izlaz 2 8 8 3 3" xfId="15366" xr:uid="{00000000-0005-0000-0000-000016430000}"/>
    <cellStyle name="Izlaz 2 8 8 3 3 2" xfId="15367" xr:uid="{00000000-0005-0000-0000-000017430000}"/>
    <cellStyle name="Izlaz 2 8 8 3 4" xfId="15368" xr:uid="{00000000-0005-0000-0000-000018430000}"/>
    <cellStyle name="Izlaz 2 8 8 4" xfId="49472" xr:uid="{00000000-0005-0000-0000-000019430000}"/>
    <cellStyle name="Izlaz 2 8 9" xfId="15369" xr:uid="{00000000-0005-0000-0000-00001A430000}"/>
    <cellStyle name="Izlaz 2 8 9 2" xfId="15370" xr:uid="{00000000-0005-0000-0000-00001B430000}"/>
    <cellStyle name="Izlaz 2 8 9 2 2" xfId="15371" xr:uid="{00000000-0005-0000-0000-00001C430000}"/>
    <cellStyle name="Izlaz 2 8 9 2 2 2" xfId="15372" xr:uid="{00000000-0005-0000-0000-00001D430000}"/>
    <cellStyle name="Izlaz 2 8 9 2 3" xfId="15373" xr:uid="{00000000-0005-0000-0000-00001E430000}"/>
    <cellStyle name="Izlaz 2 8 9 2 3 2" xfId="15374" xr:uid="{00000000-0005-0000-0000-00001F430000}"/>
    <cellStyle name="Izlaz 2 8 9 2 4" xfId="15375" xr:uid="{00000000-0005-0000-0000-000020430000}"/>
    <cellStyle name="Izlaz 2 8 9 2 4 2" xfId="15376" xr:uid="{00000000-0005-0000-0000-000021430000}"/>
    <cellStyle name="Izlaz 2 8 9 2 5" xfId="15377" xr:uid="{00000000-0005-0000-0000-000022430000}"/>
    <cellStyle name="Izlaz 2 8 9 3" xfId="15378" xr:uid="{00000000-0005-0000-0000-000023430000}"/>
    <cellStyle name="Izlaz 2 8 9 3 2" xfId="15379" xr:uid="{00000000-0005-0000-0000-000024430000}"/>
    <cellStyle name="Izlaz 2 8 9 3 2 2" xfId="15380" xr:uid="{00000000-0005-0000-0000-000025430000}"/>
    <cellStyle name="Izlaz 2 8 9 3 3" xfId="15381" xr:uid="{00000000-0005-0000-0000-000026430000}"/>
    <cellStyle name="Izlaz 2 8 9 3 3 2" xfId="15382" xr:uid="{00000000-0005-0000-0000-000027430000}"/>
    <cellStyle name="Izlaz 2 8 9 3 4" xfId="15383" xr:uid="{00000000-0005-0000-0000-000028430000}"/>
    <cellStyle name="Izlaz 2 8 9 4" xfId="49918" xr:uid="{00000000-0005-0000-0000-000029430000}"/>
    <cellStyle name="Izlaz 2 9" xfId="15384" xr:uid="{00000000-0005-0000-0000-00002A430000}"/>
    <cellStyle name="Izlaz 2 9 10" xfId="15385" xr:uid="{00000000-0005-0000-0000-00002B430000}"/>
    <cellStyle name="Izlaz 2 9 10 2" xfId="15386" xr:uid="{00000000-0005-0000-0000-00002C430000}"/>
    <cellStyle name="Izlaz 2 9 10 2 2" xfId="15387" xr:uid="{00000000-0005-0000-0000-00002D430000}"/>
    <cellStyle name="Izlaz 2 9 10 2 2 2" xfId="15388" xr:uid="{00000000-0005-0000-0000-00002E430000}"/>
    <cellStyle name="Izlaz 2 9 10 2 3" xfId="15389" xr:uid="{00000000-0005-0000-0000-00002F430000}"/>
    <cellStyle name="Izlaz 2 9 10 2 3 2" xfId="15390" xr:uid="{00000000-0005-0000-0000-000030430000}"/>
    <cellStyle name="Izlaz 2 9 10 2 4" xfId="15391" xr:uid="{00000000-0005-0000-0000-000031430000}"/>
    <cellStyle name="Izlaz 2 9 10 2 4 2" xfId="15392" xr:uid="{00000000-0005-0000-0000-000032430000}"/>
    <cellStyle name="Izlaz 2 9 10 2 5" xfId="15393" xr:uid="{00000000-0005-0000-0000-000033430000}"/>
    <cellStyle name="Izlaz 2 9 10 3" xfId="15394" xr:uid="{00000000-0005-0000-0000-000034430000}"/>
    <cellStyle name="Izlaz 2 9 10 3 2" xfId="15395" xr:uid="{00000000-0005-0000-0000-000035430000}"/>
    <cellStyle name="Izlaz 2 9 10 3 2 2" xfId="15396" xr:uid="{00000000-0005-0000-0000-000036430000}"/>
    <cellStyle name="Izlaz 2 9 10 3 3" xfId="15397" xr:uid="{00000000-0005-0000-0000-000037430000}"/>
    <cellStyle name="Izlaz 2 9 10 3 3 2" xfId="15398" xr:uid="{00000000-0005-0000-0000-000038430000}"/>
    <cellStyle name="Izlaz 2 9 10 3 4" xfId="15399" xr:uid="{00000000-0005-0000-0000-000039430000}"/>
    <cellStyle name="Izlaz 2 9 10 4" xfId="50327" xr:uid="{00000000-0005-0000-0000-00003A430000}"/>
    <cellStyle name="Izlaz 2 9 11" xfId="15400" xr:uid="{00000000-0005-0000-0000-00003B430000}"/>
    <cellStyle name="Izlaz 2 9 11 2" xfId="15401" xr:uid="{00000000-0005-0000-0000-00003C430000}"/>
    <cellStyle name="Izlaz 2 9 11 2 2" xfId="15402" xr:uid="{00000000-0005-0000-0000-00003D430000}"/>
    <cellStyle name="Izlaz 2 9 11 2 2 2" xfId="15403" xr:uid="{00000000-0005-0000-0000-00003E430000}"/>
    <cellStyle name="Izlaz 2 9 11 2 3" xfId="15404" xr:uid="{00000000-0005-0000-0000-00003F430000}"/>
    <cellStyle name="Izlaz 2 9 11 2 3 2" xfId="15405" xr:uid="{00000000-0005-0000-0000-000040430000}"/>
    <cellStyle name="Izlaz 2 9 11 2 4" xfId="15406" xr:uid="{00000000-0005-0000-0000-000041430000}"/>
    <cellStyle name="Izlaz 2 9 11 2 4 2" xfId="15407" xr:uid="{00000000-0005-0000-0000-000042430000}"/>
    <cellStyle name="Izlaz 2 9 11 2 5" xfId="15408" xr:uid="{00000000-0005-0000-0000-000043430000}"/>
    <cellStyle name="Izlaz 2 9 11 3" xfId="15409" xr:uid="{00000000-0005-0000-0000-000044430000}"/>
    <cellStyle name="Izlaz 2 9 11 3 2" xfId="15410" xr:uid="{00000000-0005-0000-0000-000045430000}"/>
    <cellStyle name="Izlaz 2 9 11 3 2 2" xfId="15411" xr:uid="{00000000-0005-0000-0000-000046430000}"/>
    <cellStyle name="Izlaz 2 9 11 3 3" xfId="15412" xr:uid="{00000000-0005-0000-0000-000047430000}"/>
    <cellStyle name="Izlaz 2 9 11 3 3 2" xfId="15413" xr:uid="{00000000-0005-0000-0000-000048430000}"/>
    <cellStyle name="Izlaz 2 9 11 3 4" xfId="15414" xr:uid="{00000000-0005-0000-0000-000049430000}"/>
    <cellStyle name="Izlaz 2 9 11 4" xfId="50754" xr:uid="{00000000-0005-0000-0000-00004A430000}"/>
    <cellStyle name="Izlaz 2 9 12" xfId="15415" xr:uid="{00000000-0005-0000-0000-00004B430000}"/>
    <cellStyle name="Izlaz 2 9 12 2" xfId="15416" xr:uid="{00000000-0005-0000-0000-00004C430000}"/>
    <cellStyle name="Izlaz 2 9 12 2 2" xfId="15417" xr:uid="{00000000-0005-0000-0000-00004D430000}"/>
    <cellStyle name="Izlaz 2 9 12 3" xfId="15418" xr:uid="{00000000-0005-0000-0000-00004E430000}"/>
    <cellStyle name="Izlaz 2 9 12 3 2" xfId="15419" xr:uid="{00000000-0005-0000-0000-00004F430000}"/>
    <cellStyle name="Izlaz 2 9 12 4" xfId="15420" xr:uid="{00000000-0005-0000-0000-000050430000}"/>
    <cellStyle name="Izlaz 2 9 12 4 2" xfId="15421" xr:uid="{00000000-0005-0000-0000-000051430000}"/>
    <cellStyle name="Izlaz 2 9 12 5" xfId="15422" xr:uid="{00000000-0005-0000-0000-000052430000}"/>
    <cellStyle name="Izlaz 2 9 13" xfId="15423" xr:uid="{00000000-0005-0000-0000-000053430000}"/>
    <cellStyle name="Izlaz 2 9 13 2" xfId="15424" xr:uid="{00000000-0005-0000-0000-000054430000}"/>
    <cellStyle name="Izlaz 2 9 13 2 2" xfId="15425" xr:uid="{00000000-0005-0000-0000-000055430000}"/>
    <cellStyle name="Izlaz 2 9 13 3" xfId="15426" xr:uid="{00000000-0005-0000-0000-000056430000}"/>
    <cellStyle name="Izlaz 2 9 13 3 2" xfId="15427" xr:uid="{00000000-0005-0000-0000-000057430000}"/>
    <cellStyle name="Izlaz 2 9 13 4" xfId="15428" xr:uid="{00000000-0005-0000-0000-000058430000}"/>
    <cellStyle name="Izlaz 2 9 14" xfId="46811" xr:uid="{00000000-0005-0000-0000-000059430000}"/>
    <cellStyle name="Izlaz 2 9 2" xfId="15429" xr:uid="{00000000-0005-0000-0000-00005A430000}"/>
    <cellStyle name="Izlaz 2 9 2 2" xfId="15430" xr:uid="{00000000-0005-0000-0000-00005B430000}"/>
    <cellStyle name="Izlaz 2 9 2 2 2" xfId="15431" xr:uid="{00000000-0005-0000-0000-00005C430000}"/>
    <cellStyle name="Izlaz 2 9 2 2 2 2" xfId="15432" xr:uid="{00000000-0005-0000-0000-00005D430000}"/>
    <cellStyle name="Izlaz 2 9 2 2 3" xfId="15433" xr:uid="{00000000-0005-0000-0000-00005E430000}"/>
    <cellStyle name="Izlaz 2 9 2 2 3 2" xfId="15434" xr:uid="{00000000-0005-0000-0000-00005F430000}"/>
    <cellStyle name="Izlaz 2 9 2 2 4" xfId="15435" xr:uid="{00000000-0005-0000-0000-000060430000}"/>
    <cellStyle name="Izlaz 2 9 2 2 4 2" xfId="15436" xr:uid="{00000000-0005-0000-0000-000061430000}"/>
    <cellStyle name="Izlaz 2 9 2 2 5" xfId="15437" xr:uid="{00000000-0005-0000-0000-000062430000}"/>
    <cellStyle name="Izlaz 2 9 2 3" xfId="15438" xr:uid="{00000000-0005-0000-0000-000063430000}"/>
    <cellStyle name="Izlaz 2 9 2 3 2" xfId="15439" xr:uid="{00000000-0005-0000-0000-000064430000}"/>
    <cellStyle name="Izlaz 2 9 2 3 2 2" xfId="15440" xr:uid="{00000000-0005-0000-0000-000065430000}"/>
    <cellStyle name="Izlaz 2 9 2 3 3" xfId="15441" xr:uid="{00000000-0005-0000-0000-000066430000}"/>
    <cellStyle name="Izlaz 2 9 2 3 3 2" xfId="15442" xr:uid="{00000000-0005-0000-0000-000067430000}"/>
    <cellStyle name="Izlaz 2 9 2 3 4" xfId="15443" xr:uid="{00000000-0005-0000-0000-000068430000}"/>
    <cellStyle name="Izlaz 2 9 2 4" xfId="47087" xr:uid="{00000000-0005-0000-0000-000069430000}"/>
    <cellStyle name="Izlaz 2 9 3" xfId="15444" xr:uid="{00000000-0005-0000-0000-00006A430000}"/>
    <cellStyle name="Izlaz 2 9 3 2" xfId="15445" xr:uid="{00000000-0005-0000-0000-00006B430000}"/>
    <cellStyle name="Izlaz 2 9 3 2 2" xfId="15446" xr:uid="{00000000-0005-0000-0000-00006C430000}"/>
    <cellStyle name="Izlaz 2 9 3 2 2 2" xfId="15447" xr:uid="{00000000-0005-0000-0000-00006D430000}"/>
    <cellStyle name="Izlaz 2 9 3 2 3" xfId="15448" xr:uid="{00000000-0005-0000-0000-00006E430000}"/>
    <cellStyle name="Izlaz 2 9 3 2 3 2" xfId="15449" xr:uid="{00000000-0005-0000-0000-00006F430000}"/>
    <cellStyle name="Izlaz 2 9 3 2 4" xfId="15450" xr:uid="{00000000-0005-0000-0000-000070430000}"/>
    <cellStyle name="Izlaz 2 9 3 2 4 2" xfId="15451" xr:uid="{00000000-0005-0000-0000-000071430000}"/>
    <cellStyle name="Izlaz 2 9 3 2 5" xfId="15452" xr:uid="{00000000-0005-0000-0000-000072430000}"/>
    <cellStyle name="Izlaz 2 9 3 3" xfId="15453" xr:uid="{00000000-0005-0000-0000-000073430000}"/>
    <cellStyle name="Izlaz 2 9 3 3 2" xfId="15454" xr:uid="{00000000-0005-0000-0000-000074430000}"/>
    <cellStyle name="Izlaz 2 9 3 3 2 2" xfId="15455" xr:uid="{00000000-0005-0000-0000-000075430000}"/>
    <cellStyle name="Izlaz 2 9 3 3 3" xfId="15456" xr:uid="{00000000-0005-0000-0000-000076430000}"/>
    <cellStyle name="Izlaz 2 9 3 3 3 2" xfId="15457" xr:uid="{00000000-0005-0000-0000-000077430000}"/>
    <cellStyle name="Izlaz 2 9 3 3 4" xfId="15458" xr:uid="{00000000-0005-0000-0000-000078430000}"/>
    <cellStyle name="Izlaz 2 9 3 4" xfId="47686" xr:uid="{00000000-0005-0000-0000-000079430000}"/>
    <cellStyle name="Izlaz 2 9 4" xfId="15459" xr:uid="{00000000-0005-0000-0000-00007A430000}"/>
    <cellStyle name="Izlaz 2 9 4 2" xfId="15460" xr:uid="{00000000-0005-0000-0000-00007B430000}"/>
    <cellStyle name="Izlaz 2 9 4 2 2" xfId="15461" xr:uid="{00000000-0005-0000-0000-00007C430000}"/>
    <cellStyle name="Izlaz 2 9 4 2 2 2" xfId="15462" xr:uid="{00000000-0005-0000-0000-00007D430000}"/>
    <cellStyle name="Izlaz 2 9 4 2 3" xfId="15463" xr:uid="{00000000-0005-0000-0000-00007E430000}"/>
    <cellStyle name="Izlaz 2 9 4 2 3 2" xfId="15464" xr:uid="{00000000-0005-0000-0000-00007F430000}"/>
    <cellStyle name="Izlaz 2 9 4 2 4" xfId="15465" xr:uid="{00000000-0005-0000-0000-000080430000}"/>
    <cellStyle name="Izlaz 2 9 4 2 4 2" xfId="15466" xr:uid="{00000000-0005-0000-0000-000081430000}"/>
    <cellStyle name="Izlaz 2 9 4 2 5" xfId="15467" xr:uid="{00000000-0005-0000-0000-000082430000}"/>
    <cellStyle name="Izlaz 2 9 4 3" xfId="15468" xr:uid="{00000000-0005-0000-0000-000083430000}"/>
    <cellStyle name="Izlaz 2 9 4 3 2" xfId="15469" xr:uid="{00000000-0005-0000-0000-000084430000}"/>
    <cellStyle name="Izlaz 2 9 4 3 2 2" xfId="15470" xr:uid="{00000000-0005-0000-0000-000085430000}"/>
    <cellStyle name="Izlaz 2 9 4 3 3" xfId="15471" xr:uid="{00000000-0005-0000-0000-000086430000}"/>
    <cellStyle name="Izlaz 2 9 4 3 3 2" xfId="15472" xr:uid="{00000000-0005-0000-0000-000087430000}"/>
    <cellStyle name="Izlaz 2 9 4 3 4" xfId="15473" xr:uid="{00000000-0005-0000-0000-000088430000}"/>
    <cellStyle name="Izlaz 2 9 4 4" xfId="48101" xr:uid="{00000000-0005-0000-0000-000089430000}"/>
    <cellStyle name="Izlaz 2 9 5" xfId="15474" xr:uid="{00000000-0005-0000-0000-00008A430000}"/>
    <cellStyle name="Izlaz 2 9 5 2" xfId="15475" xr:uid="{00000000-0005-0000-0000-00008B430000}"/>
    <cellStyle name="Izlaz 2 9 5 2 2" xfId="15476" xr:uid="{00000000-0005-0000-0000-00008C430000}"/>
    <cellStyle name="Izlaz 2 9 5 2 2 2" xfId="15477" xr:uid="{00000000-0005-0000-0000-00008D430000}"/>
    <cellStyle name="Izlaz 2 9 5 2 3" xfId="15478" xr:uid="{00000000-0005-0000-0000-00008E430000}"/>
    <cellStyle name="Izlaz 2 9 5 2 3 2" xfId="15479" xr:uid="{00000000-0005-0000-0000-00008F430000}"/>
    <cellStyle name="Izlaz 2 9 5 2 4" xfId="15480" xr:uid="{00000000-0005-0000-0000-000090430000}"/>
    <cellStyle name="Izlaz 2 9 5 2 4 2" xfId="15481" xr:uid="{00000000-0005-0000-0000-000091430000}"/>
    <cellStyle name="Izlaz 2 9 5 2 5" xfId="15482" xr:uid="{00000000-0005-0000-0000-000092430000}"/>
    <cellStyle name="Izlaz 2 9 5 3" xfId="15483" xr:uid="{00000000-0005-0000-0000-000093430000}"/>
    <cellStyle name="Izlaz 2 9 5 3 2" xfId="15484" xr:uid="{00000000-0005-0000-0000-000094430000}"/>
    <cellStyle name="Izlaz 2 9 5 3 2 2" xfId="15485" xr:uid="{00000000-0005-0000-0000-000095430000}"/>
    <cellStyle name="Izlaz 2 9 5 3 3" xfId="15486" xr:uid="{00000000-0005-0000-0000-000096430000}"/>
    <cellStyle name="Izlaz 2 9 5 3 3 2" xfId="15487" xr:uid="{00000000-0005-0000-0000-000097430000}"/>
    <cellStyle name="Izlaz 2 9 5 3 4" xfId="15488" xr:uid="{00000000-0005-0000-0000-000098430000}"/>
    <cellStyle name="Izlaz 2 9 5 4" xfId="48501" xr:uid="{00000000-0005-0000-0000-000099430000}"/>
    <cellStyle name="Izlaz 2 9 6" xfId="15489" xr:uid="{00000000-0005-0000-0000-00009A430000}"/>
    <cellStyle name="Izlaz 2 9 6 2" xfId="15490" xr:uid="{00000000-0005-0000-0000-00009B430000}"/>
    <cellStyle name="Izlaz 2 9 6 2 2" xfId="15491" xr:uid="{00000000-0005-0000-0000-00009C430000}"/>
    <cellStyle name="Izlaz 2 9 6 2 2 2" xfId="15492" xr:uid="{00000000-0005-0000-0000-00009D430000}"/>
    <cellStyle name="Izlaz 2 9 6 2 3" xfId="15493" xr:uid="{00000000-0005-0000-0000-00009E430000}"/>
    <cellStyle name="Izlaz 2 9 6 2 3 2" xfId="15494" xr:uid="{00000000-0005-0000-0000-00009F430000}"/>
    <cellStyle name="Izlaz 2 9 6 2 4" xfId="15495" xr:uid="{00000000-0005-0000-0000-0000A0430000}"/>
    <cellStyle name="Izlaz 2 9 6 2 4 2" xfId="15496" xr:uid="{00000000-0005-0000-0000-0000A1430000}"/>
    <cellStyle name="Izlaz 2 9 6 2 5" xfId="15497" xr:uid="{00000000-0005-0000-0000-0000A2430000}"/>
    <cellStyle name="Izlaz 2 9 6 3" xfId="15498" xr:uid="{00000000-0005-0000-0000-0000A3430000}"/>
    <cellStyle name="Izlaz 2 9 6 3 2" xfId="15499" xr:uid="{00000000-0005-0000-0000-0000A4430000}"/>
    <cellStyle name="Izlaz 2 9 6 3 2 2" xfId="15500" xr:uid="{00000000-0005-0000-0000-0000A5430000}"/>
    <cellStyle name="Izlaz 2 9 6 3 3" xfId="15501" xr:uid="{00000000-0005-0000-0000-0000A6430000}"/>
    <cellStyle name="Izlaz 2 9 6 3 3 2" xfId="15502" xr:uid="{00000000-0005-0000-0000-0000A7430000}"/>
    <cellStyle name="Izlaz 2 9 6 3 4" xfId="15503" xr:uid="{00000000-0005-0000-0000-0000A8430000}"/>
    <cellStyle name="Izlaz 2 9 6 4" xfId="48911" xr:uid="{00000000-0005-0000-0000-0000A9430000}"/>
    <cellStyle name="Izlaz 2 9 7" xfId="15504" xr:uid="{00000000-0005-0000-0000-0000AA430000}"/>
    <cellStyle name="Izlaz 2 9 7 2" xfId="15505" xr:uid="{00000000-0005-0000-0000-0000AB430000}"/>
    <cellStyle name="Izlaz 2 9 7 2 2" xfId="15506" xr:uid="{00000000-0005-0000-0000-0000AC430000}"/>
    <cellStyle name="Izlaz 2 9 7 2 2 2" xfId="15507" xr:uid="{00000000-0005-0000-0000-0000AD430000}"/>
    <cellStyle name="Izlaz 2 9 7 2 3" xfId="15508" xr:uid="{00000000-0005-0000-0000-0000AE430000}"/>
    <cellStyle name="Izlaz 2 9 7 2 3 2" xfId="15509" xr:uid="{00000000-0005-0000-0000-0000AF430000}"/>
    <cellStyle name="Izlaz 2 9 7 2 4" xfId="15510" xr:uid="{00000000-0005-0000-0000-0000B0430000}"/>
    <cellStyle name="Izlaz 2 9 7 2 4 2" xfId="15511" xr:uid="{00000000-0005-0000-0000-0000B1430000}"/>
    <cellStyle name="Izlaz 2 9 7 2 5" xfId="15512" xr:uid="{00000000-0005-0000-0000-0000B2430000}"/>
    <cellStyle name="Izlaz 2 9 7 3" xfId="15513" xr:uid="{00000000-0005-0000-0000-0000B3430000}"/>
    <cellStyle name="Izlaz 2 9 7 3 2" xfId="15514" xr:uid="{00000000-0005-0000-0000-0000B4430000}"/>
    <cellStyle name="Izlaz 2 9 7 3 2 2" xfId="15515" xr:uid="{00000000-0005-0000-0000-0000B5430000}"/>
    <cellStyle name="Izlaz 2 9 7 3 3" xfId="15516" xr:uid="{00000000-0005-0000-0000-0000B6430000}"/>
    <cellStyle name="Izlaz 2 9 7 3 3 2" xfId="15517" xr:uid="{00000000-0005-0000-0000-0000B7430000}"/>
    <cellStyle name="Izlaz 2 9 7 3 4" xfId="15518" xr:uid="{00000000-0005-0000-0000-0000B8430000}"/>
    <cellStyle name="Izlaz 2 9 7 4" xfId="49081" xr:uid="{00000000-0005-0000-0000-0000B9430000}"/>
    <cellStyle name="Izlaz 2 9 8" xfId="15519" xr:uid="{00000000-0005-0000-0000-0000BA430000}"/>
    <cellStyle name="Izlaz 2 9 8 2" xfId="15520" xr:uid="{00000000-0005-0000-0000-0000BB430000}"/>
    <cellStyle name="Izlaz 2 9 8 2 2" xfId="15521" xr:uid="{00000000-0005-0000-0000-0000BC430000}"/>
    <cellStyle name="Izlaz 2 9 8 2 2 2" xfId="15522" xr:uid="{00000000-0005-0000-0000-0000BD430000}"/>
    <cellStyle name="Izlaz 2 9 8 2 3" xfId="15523" xr:uid="{00000000-0005-0000-0000-0000BE430000}"/>
    <cellStyle name="Izlaz 2 9 8 2 3 2" xfId="15524" xr:uid="{00000000-0005-0000-0000-0000BF430000}"/>
    <cellStyle name="Izlaz 2 9 8 2 4" xfId="15525" xr:uid="{00000000-0005-0000-0000-0000C0430000}"/>
    <cellStyle name="Izlaz 2 9 8 2 4 2" xfId="15526" xr:uid="{00000000-0005-0000-0000-0000C1430000}"/>
    <cellStyle name="Izlaz 2 9 8 2 5" xfId="15527" xr:uid="{00000000-0005-0000-0000-0000C2430000}"/>
    <cellStyle name="Izlaz 2 9 8 3" xfId="15528" xr:uid="{00000000-0005-0000-0000-0000C3430000}"/>
    <cellStyle name="Izlaz 2 9 8 3 2" xfId="15529" xr:uid="{00000000-0005-0000-0000-0000C4430000}"/>
    <cellStyle name="Izlaz 2 9 8 3 2 2" xfId="15530" xr:uid="{00000000-0005-0000-0000-0000C5430000}"/>
    <cellStyle name="Izlaz 2 9 8 3 3" xfId="15531" xr:uid="{00000000-0005-0000-0000-0000C6430000}"/>
    <cellStyle name="Izlaz 2 9 8 3 3 2" xfId="15532" xr:uid="{00000000-0005-0000-0000-0000C7430000}"/>
    <cellStyle name="Izlaz 2 9 8 3 4" xfId="15533" xr:uid="{00000000-0005-0000-0000-0000C8430000}"/>
    <cellStyle name="Izlaz 2 9 8 4" xfId="49473" xr:uid="{00000000-0005-0000-0000-0000C9430000}"/>
    <cellStyle name="Izlaz 2 9 9" xfId="15534" xr:uid="{00000000-0005-0000-0000-0000CA430000}"/>
    <cellStyle name="Izlaz 2 9 9 2" xfId="15535" xr:uid="{00000000-0005-0000-0000-0000CB430000}"/>
    <cellStyle name="Izlaz 2 9 9 2 2" xfId="15536" xr:uid="{00000000-0005-0000-0000-0000CC430000}"/>
    <cellStyle name="Izlaz 2 9 9 2 2 2" xfId="15537" xr:uid="{00000000-0005-0000-0000-0000CD430000}"/>
    <cellStyle name="Izlaz 2 9 9 2 3" xfId="15538" xr:uid="{00000000-0005-0000-0000-0000CE430000}"/>
    <cellStyle name="Izlaz 2 9 9 2 3 2" xfId="15539" xr:uid="{00000000-0005-0000-0000-0000CF430000}"/>
    <cellStyle name="Izlaz 2 9 9 2 4" xfId="15540" xr:uid="{00000000-0005-0000-0000-0000D0430000}"/>
    <cellStyle name="Izlaz 2 9 9 2 4 2" xfId="15541" xr:uid="{00000000-0005-0000-0000-0000D1430000}"/>
    <cellStyle name="Izlaz 2 9 9 2 5" xfId="15542" xr:uid="{00000000-0005-0000-0000-0000D2430000}"/>
    <cellStyle name="Izlaz 2 9 9 3" xfId="15543" xr:uid="{00000000-0005-0000-0000-0000D3430000}"/>
    <cellStyle name="Izlaz 2 9 9 3 2" xfId="15544" xr:uid="{00000000-0005-0000-0000-0000D4430000}"/>
    <cellStyle name="Izlaz 2 9 9 3 2 2" xfId="15545" xr:uid="{00000000-0005-0000-0000-0000D5430000}"/>
    <cellStyle name="Izlaz 2 9 9 3 3" xfId="15546" xr:uid="{00000000-0005-0000-0000-0000D6430000}"/>
    <cellStyle name="Izlaz 2 9 9 3 3 2" xfId="15547" xr:uid="{00000000-0005-0000-0000-0000D7430000}"/>
    <cellStyle name="Izlaz 2 9 9 3 4" xfId="15548" xr:uid="{00000000-0005-0000-0000-0000D8430000}"/>
    <cellStyle name="Izlaz 2 9 9 4" xfId="49919" xr:uid="{00000000-0005-0000-0000-0000D9430000}"/>
    <cellStyle name="Izlaz 3" xfId="15549" xr:uid="{00000000-0005-0000-0000-0000DA430000}"/>
    <cellStyle name="Izlaz 3 10" xfId="15550" xr:uid="{00000000-0005-0000-0000-0000DB430000}"/>
    <cellStyle name="Izlaz 3 10 10" xfId="15551" xr:uid="{00000000-0005-0000-0000-0000DC430000}"/>
    <cellStyle name="Izlaz 3 10 10 2" xfId="15552" xr:uid="{00000000-0005-0000-0000-0000DD430000}"/>
    <cellStyle name="Izlaz 3 10 10 2 2" xfId="15553" xr:uid="{00000000-0005-0000-0000-0000DE430000}"/>
    <cellStyle name="Izlaz 3 10 10 2 2 2" xfId="15554" xr:uid="{00000000-0005-0000-0000-0000DF430000}"/>
    <cellStyle name="Izlaz 3 10 10 2 3" xfId="15555" xr:uid="{00000000-0005-0000-0000-0000E0430000}"/>
    <cellStyle name="Izlaz 3 10 10 2 3 2" xfId="15556" xr:uid="{00000000-0005-0000-0000-0000E1430000}"/>
    <cellStyle name="Izlaz 3 10 10 2 4" xfId="15557" xr:uid="{00000000-0005-0000-0000-0000E2430000}"/>
    <cellStyle name="Izlaz 3 10 10 2 4 2" xfId="15558" xr:uid="{00000000-0005-0000-0000-0000E3430000}"/>
    <cellStyle name="Izlaz 3 10 10 2 5" xfId="15559" xr:uid="{00000000-0005-0000-0000-0000E4430000}"/>
    <cellStyle name="Izlaz 3 10 10 3" xfId="15560" xr:uid="{00000000-0005-0000-0000-0000E5430000}"/>
    <cellStyle name="Izlaz 3 10 10 3 2" xfId="15561" xr:uid="{00000000-0005-0000-0000-0000E6430000}"/>
    <cellStyle name="Izlaz 3 10 10 3 2 2" xfId="15562" xr:uid="{00000000-0005-0000-0000-0000E7430000}"/>
    <cellStyle name="Izlaz 3 10 10 3 3" xfId="15563" xr:uid="{00000000-0005-0000-0000-0000E8430000}"/>
    <cellStyle name="Izlaz 3 10 10 3 3 2" xfId="15564" xr:uid="{00000000-0005-0000-0000-0000E9430000}"/>
    <cellStyle name="Izlaz 3 10 10 3 4" xfId="15565" xr:uid="{00000000-0005-0000-0000-0000EA430000}"/>
    <cellStyle name="Izlaz 3 10 10 4" xfId="50328" xr:uid="{00000000-0005-0000-0000-0000EB430000}"/>
    <cellStyle name="Izlaz 3 10 11" xfId="15566" xr:uid="{00000000-0005-0000-0000-0000EC430000}"/>
    <cellStyle name="Izlaz 3 10 11 2" xfId="15567" xr:uid="{00000000-0005-0000-0000-0000ED430000}"/>
    <cellStyle name="Izlaz 3 10 11 2 2" xfId="15568" xr:uid="{00000000-0005-0000-0000-0000EE430000}"/>
    <cellStyle name="Izlaz 3 10 11 2 2 2" xfId="15569" xr:uid="{00000000-0005-0000-0000-0000EF430000}"/>
    <cellStyle name="Izlaz 3 10 11 2 3" xfId="15570" xr:uid="{00000000-0005-0000-0000-0000F0430000}"/>
    <cellStyle name="Izlaz 3 10 11 2 3 2" xfId="15571" xr:uid="{00000000-0005-0000-0000-0000F1430000}"/>
    <cellStyle name="Izlaz 3 10 11 2 4" xfId="15572" xr:uid="{00000000-0005-0000-0000-0000F2430000}"/>
    <cellStyle name="Izlaz 3 10 11 2 4 2" xfId="15573" xr:uid="{00000000-0005-0000-0000-0000F3430000}"/>
    <cellStyle name="Izlaz 3 10 11 2 5" xfId="15574" xr:uid="{00000000-0005-0000-0000-0000F4430000}"/>
    <cellStyle name="Izlaz 3 10 11 3" xfId="15575" xr:uid="{00000000-0005-0000-0000-0000F5430000}"/>
    <cellStyle name="Izlaz 3 10 11 3 2" xfId="15576" xr:uid="{00000000-0005-0000-0000-0000F6430000}"/>
    <cellStyle name="Izlaz 3 10 11 3 2 2" xfId="15577" xr:uid="{00000000-0005-0000-0000-0000F7430000}"/>
    <cellStyle name="Izlaz 3 10 11 3 3" xfId="15578" xr:uid="{00000000-0005-0000-0000-0000F8430000}"/>
    <cellStyle name="Izlaz 3 10 11 3 3 2" xfId="15579" xr:uid="{00000000-0005-0000-0000-0000F9430000}"/>
    <cellStyle name="Izlaz 3 10 11 3 4" xfId="15580" xr:uid="{00000000-0005-0000-0000-0000FA430000}"/>
    <cellStyle name="Izlaz 3 10 11 4" xfId="50755" xr:uid="{00000000-0005-0000-0000-0000FB430000}"/>
    <cellStyle name="Izlaz 3 10 12" xfId="15581" xr:uid="{00000000-0005-0000-0000-0000FC430000}"/>
    <cellStyle name="Izlaz 3 10 12 2" xfId="15582" xr:uid="{00000000-0005-0000-0000-0000FD430000}"/>
    <cellStyle name="Izlaz 3 10 12 2 2" xfId="15583" xr:uid="{00000000-0005-0000-0000-0000FE430000}"/>
    <cellStyle name="Izlaz 3 10 12 3" xfId="15584" xr:uid="{00000000-0005-0000-0000-0000FF430000}"/>
    <cellStyle name="Izlaz 3 10 12 3 2" xfId="15585" xr:uid="{00000000-0005-0000-0000-000000440000}"/>
    <cellStyle name="Izlaz 3 10 12 4" xfId="15586" xr:uid="{00000000-0005-0000-0000-000001440000}"/>
    <cellStyle name="Izlaz 3 10 12 4 2" xfId="15587" xr:uid="{00000000-0005-0000-0000-000002440000}"/>
    <cellStyle name="Izlaz 3 10 12 5" xfId="15588" xr:uid="{00000000-0005-0000-0000-000003440000}"/>
    <cellStyle name="Izlaz 3 10 13" xfId="15589" xr:uid="{00000000-0005-0000-0000-000004440000}"/>
    <cellStyle name="Izlaz 3 10 13 2" xfId="15590" xr:uid="{00000000-0005-0000-0000-000005440000}"/>
    <cellStyle name="Izlaz 3 10 13 2 2" xfId="15591" xr:uid="{00000000-0005-0000-0000-000006440000}"/>
    <cellStyle name="Izlaz 3 10 13 3" xfId="15592" xr:uid="{00000000-0005-0000-0000-000007440000}"/>
    <cellStyle name="Izlaz 3 10 13 3 2" xfId="15593" xr:uid="{00000000-0005-0000-0000-000008440000}"/>
    <cellStyle name="Izlaz 3 10 13 4" xfId="15594" xr:uid="{00000000-0005-0000-0000-000009440000}"/>
    <cellStyle name="Izlaz 3 10 14" xfId="46629" xr:uid="{00000000-0005-0000-0000-00000A440000}"/>
    <cellStyle name="Izlaz 3 10 2" xfId="15595" xr:uid="{00000000-0005-0000-0000-00000B440000}"/>
    <cellStyle name="Izlaz 3 10 2 2" xfId="15596" xr:uid="{00000000-0005-0000-0000-00000C440000}"/>
    <cellStyle name="Izlaz 3 10 2 2 2" xfId="15597" xr:uid="{00000000-0005-0000-0000-00000D440000}"/>
    <cellStyle name="Izlaz 3 10 2 2 2 2" xfId="15598" xr:uid="{00000000-0005-0000-0000-00000E440000}"/>
    <cellStyle name="Izlaz 3 10 2 2 3" xfId="15599" xr:uid="{00000000-0005-0000-0000-00000F440000}"/>
    <cellStyle name="Izlaz 3 10 2 2 3 2" xfId="15600" xr:uid="{00000000-0005-0000-0000-000010440000}"/>
    <cellStyle name="Izlaz 3 10 2 2 4" xfId="15601" xr:uid="{00000000-0005-0000-0000-000011440000}"/>
    <cellStyle name="Izlaz 3 10 2 2 4 2" xfId="15602" xr:uid="{00000000-0005-0000-0000-000012440000}"/>
    <cellStyle name="Izlaz 3 10 2 2 5" xfId="15603" xr:uid="{00000000-0005-0000-0000-000013440000}"/>
    <cellStyle name="Izlaz 3 10 2 3" xfId="15604" xr:uid="{00000000-0005-0000-0000-000014440000}"/>
    <cellStyle name="Izlaz 3 10 2 3 2" xfId="15605" xr:uid="{00000000-0005-0000-0000-000015440000}"/>
    <cellStyle name="Izlaz 3 10 2 3 2 2" xfId="15606" xr:uid="{00000000-0005-0000-0000-000016440000}"/>
    <cellStyle name="Izlaz 3 10 2 3 3" xfId="15607" xr:uid="{00000000-0005-0000-0000-000017440000}"/>
    <cellStyle name="Izlaz 3 10 2 3 3 2" xfId="15608" xr:uid="{00000000-0005-0000-0000-000018440000}"/>
    <cellStyle name="Izlaz 3 10 2 3 4" xfId="15609" xr:uid="{00000000-0005-0000-0000-000019440000}"/>
    <cellStyle name="Izlaz 3 10 2 4" xfId="47088" xr:uid="{00000000-0005-0000-0000-00001A440000}"/>
    <cellStyle name="Izlaz 3 10 3" xfId="15610" xr:uid="{00000000-0005-0000-0000-00001B440000}"/>
    <cellStyle name="Izlaz 3 10 3 2" xfId="15611" xr:uid="{00000000-0005-0000-0000-00001C440000}"/>
    <cellStyle name="Izlaz 3 10 3 2 2" xfId="15612" xr:uid="{00000000-0005-0000-0000-00001D440000}"/>
    <cellStyle name="Izlaz 3 10 3 2 2 2" xfId="15613" xr:uid="{00000000-0005-0000-0000-00001E440000}"/>
    <cellStyle name="Izlaz 3 10 3 2 3" xfId="15614" xr:uid="{00000000-0005-0000-0000-00001F440000}"/>
    <cellStyle name="Izlaz 3 10 3 2 3 2" xfId="15615" xr:uid="{00000000-0005-0000-0000-000020440000}"/>
    <cellStyle name="Izlaz 3 10 3 2 4" xfId="15616" xr:uid="{00000000-0005-0000-0000-000021440000}"/>
    <cellStyle name="Izlaz 3 10 3 2 4 2" xfId="15617" xr:uid="{00000000-0005-0000-0000-000022440000}"/>
    <cellStyle name="Izlaz 3 10 3 2 5" xfId="15618" xr:uid="{00000000-0005-0000-0000-000023440000}"/>
    <cellStyle name="Izlaz 3 10 3 3" xfId="15619" xr:uid="{00000000-0005-0000-0000-000024440000}"/>
    <cellStyle name="Izlaz 3 10 3 3 2" xfId="15620" xr:uid="{00000000-0005-0000-0000-000025440000}"/>
    <cellStyle name="Izlaz 3 10 3 3 2 2" xfId="15621" xr:uid="{00000000-0005-0000-0000-000026440000}"/>
    <cellStyle name="Izlaz 3 10 3 3 3" xfId="15622" xr:uid="{00000000-0005-0000-0000-000027440000}"/>
    <cellStyle name="Izlaz 3 10 3 3 3 2" xfId="15623" xr:uid="{00000000-0005-0000-0000-000028440000}"/>
    <cellStyle name="Izlaz 3 10 3 3 4" xfId="15624" xr:uid="{00000000-0005-0000-0000-000029440000}"/>
    <cellStyle name="Izlaz 3 10 3 4" xfId="47687" xr:uid="{00000000-0005-0000-0000-00002A440000}"/>
    <cellStyle name="Izlaz 3 10 4" xfId="15625" xr:uid="{00000000-0005-0000-0000-00002B440000}"/>
    <cellStyle name="Izlaz 3 10 4 2" xfId="15626" xr:uid="{00000000-0005-0000-0000-00002C440000}"/>
    <cellStyle name="Izlaz 3 10 4 2 2" xfId="15627" xr:uid="{00000000-0005-0000-0000-00002D440000}"/>
    <cellStyle name="Izlaz 3 10 4 2 2 2" xfId="15628" xr:uid="{00000000-0005-0000-0000-00002E440000}"/>
    <cellStyle name="Izlaz 3 10 4 2 3" xfId="15629" xr:uid="{00000000-0005-0000-0000-00002F440000}"/>
    <cellStyle name="Izlaz 3 10 4 2 3 2" xfId="15630" xr:uid="{00000000-0005-0000-0000-000030440000}"/>
    <cellStyle name="Izlaz 3 10 4 2 4" xfId="15631" xr:uid="{00000000-0005-0000-0000-000031440000}"/>
    <cellStyle name="Izlaz 3 10 4 2 4 2" xfId="15632" xr:uid="{00000000-0005-0000-0000-000032440000}"/>
    <cellStyle name="Izlaz 3 10 4 2 5" xfId="15633" xr:uid="{00000000-0005-0000-0000-000033440000}"/>
    <cellStyle name="Izlaz 3 10 4 3" xfId="15634" xr:uid="{00000000-0005-0000-0000-000034440000}"/>
    <cellStyle name="Izlaz 3 10 4 3 2" xfId="15635" xr:uid="{00000000-0005-0000-0000-000035440000}"/>
    <cellStyle name="Izlaz 3 10 4 3 2 2" xfId="15636" xr:uid="{00000000-0005-0000-0000-000036440000}"/>
    <cellStyle name="Izlaz 3 10 4 3 3" xfId="15637" xr:uid="{00000000-0005-0000-0000-000037440000}"/>
    <cellStyle name="Izlaz 3 10 4 3 3 2" xfId="15638" xr:uid="{00000000-0005-0000-0000-000038440000}"/>
    <cellStyle name="Izlaz 3 10 4 3 4" xfId="15639" xr:uid="{00000000-0005-0000-0000-000039440000}"/>
    <cellStyle name="Izlaz 3 10 4 4" xfId="48102" xr:uid="{00000000-0005-0000-0000-00003A440000}"/>
    <cellStyle name="Izlaz 3 10 5" xfId="15640" xr:uid="{00000000-0005-0000-0000-00003B440000}"/>
    <cellStyle name="Izlaz 3 10 5 2" xfId="15641" xr:uid="{00000000-0005-0000-0000-00003C440000}"/>
    <cellStyle name="Izlaz 3 10 5 2 2" xfId="15642" xr:uid="{00000000-0005-0000-0000-00003D440000}"/>
    <cellStyle name="Izlaz 3 10 5 2 2 2" xfId="15643" xr:uid="{00000000-0005-0000-0000-00003E440000}"/>
    <cellStyle name="Izlaz 3 10 5 2 3" xfId="15644" xr:uid="{00000000-0005-0000-0000-00003F440000}"/>
    <cellStyle name="Izlaz 3 10 5 2 3 2" xfId="15645" xr:uid="{00000000-0005-0000-0000-000040440000}"/>
    <cellStyle name="Izlaz 3 10 5 2 4" xfId="15646" xr:uid="{00000000-0005-0000-0000-000041440000}"/>
    <cellStyle name="Izlaz 3 10 5 2 4 2" xfId="15647" xr:uid="{00000000-0005-0000-0000-000042440000}"/>
    <cellStyle name="Izlaz 3 10 5 2 5" xfId="15648" xr:uid="{00000000-0005-0000-0000-000043440000}"/>
    <cellStyle name="Izlaz 3 10 5 3" xfId="15649" xr:uid="{00000000-0005-0000-0000-000044440000}"/>
    <cellStyle name="Izlaz 3 10 5 3 2" xfId="15650" xr:uid="{00000000-0005-0000-0000-000045440000}"/>
    <cellStyle name="Izlaz 3 10 5 3 2 2" xfId="15651" xr:uid="{00000000-0005-0000-0000-000046440000}"/>
    <cellStyle name="Izlaz 3 10 5 3 3" xfId="15652" xr:uid="{00000000-0005-0000-0000-000047440000}"/>
    <cellStyle name="Izlaz 3 10 5 3 3 2" xfId="15653" xr:uid="{00000000-0005-0000-0000-000048440000}"/>
    <cellStyle name="Izlaz 3 10 5 3 4" xfId="15654" xr:uid="{00000000-0005-0000-0000-000049440000}"/>
    <cellStyle name="Izlaz 3 10 5 4" xfId="48502" xr:uid="{00000000-0005-0000-0000-00004A440000}"/>
    <cellStyle name="Izlaz 3 10 6" xfId="15655" xr:uid="{00000000-0005-0000-0000-00004B440000}"/>
    <cellStyle name="Izlaz 3 10 6 2" xfId="15656" xr:uid="{00000000-0005-0000-0000-00004C440000}"/>
    <cellStyle name="Izlaz 3 10 6 2 2" xfId="15657" xr:uid="{00000000-0005-0000-0000-00004D440000}"/>
    <cellStyle name="Izlaz 3 10 6 2 2 2" xfId="15658" xr:uid="{00000000-0005-0000-0000-00004E440000}"/>
    <cellStyle name="Izlaz 3 10 6 2 3" xfId="15659" xr:uid="{00000000-0005-0000-0000-00004F440000}"/>
    <cellStyle name="Izlaz 3 10 6 2 3 2" xfId="15660" xr:uid="{00000000-0005-0000-0000-000050440000}"/>
    <cellStyle name="Izlaz 3 10 6 2 4" xfId="15661" xr:uid="{00000000-0005-0000-0000-000051440000}"/>
    <cellStyle name="Izlaz 3 10 6 2 4 2" xfId="15662" xr:uid="{00000000-0005-0000-0000-000052440000}"/>
    <cellStyle name="Izlaz 3 10 6 2 5" xfId="15663" xr:uid="{00000000-0005-0000-0000-000053440000}"/>
    <cellStyle name="Izlaz 3 10 6 3" xfId="15664" xr:uid="{00000000-0005-0000-0000-000054440000}"/>
    <cellStyle name="Izlaz 3 10 6 3 2" xfId="15665" xr:uid="{00000000-0005-0000-0000-000055440000}"/>
    <cellStyle name="Izlaz 3 10 6 3 2 2" xfId="15666" xr:uid="{00000000-0005-0000-0000-000056440000}"/>
    <cellStyle name="Izlaz 3 10 6 3 3" xfId="15667" xr:uid="{00000000-0005-0000-0000-000057440000}"/>
    <cellStyle name="Izlaz 3 10 6 3 3 2" xfId="15668" xr:uid="{00000000-0005-0000-0000-000058440000}"/>
    <cellStyle name="Izlaz 3 10 6 3 4" xfId="15669" xr:uid="{00000000-0005-0000-0000-000059440000}"/>
    <cellStyle name="Izlaz 3 10 6 4" xfId="48912" xr:uid="{00000000-0005-0000-0000-00005A440000}"/>
    <cellStyle name="Izlaz 3 10 7" xfId="15670" xr:uid="{00000000-0005-0000-0000-00005B440000}"/>
    <cellStyle name="Izlaz 3 10 7 2" xfId="15671" xr:uid="{00000000-0005-0000-0000-00005C440000}"/>
    <cellStyle name="Izlaz 3 10 7 2 2" xfId="15672" xr:uid="{00000000-0005-0000-0000-00005D440000}"/>
    <cellStyle name="Izlaz 3 10 7 2 2 2" xfId="15673" xr:uid="{00000000-0005-0000-0000-00005E440000}"/>
    <cellStyle name="Izlaz 3 10 7 2 3" xfId="15674" xr:uid="{00000000-0005-0000-0000-00005F440000}"/>
    <cellStyle name="Izlaz 3 10 7 2 3 2" xfId="15675" xr:uid="{00000000-0005-0000-0000-000060440000}"/>
    <cellStyle name="Izlaz 3 10 7 2 4" xfId="15676" xr:uid="{00000000-0005-0000-0000-000061440000}"/>
    <cellStyle name="Izlaz 3 10 7 2 4 2" xfId="15677" xr:uid="{00000000-0005-0000-0000-000062440000}"/>
    <cellStyle name="Izlaz 3 10 7 2 5" xfId="15678" xr:uid="{00000000-0005-0000-0000-000063440000}"/>
    <cellStyle name="Izlaz 3 10 7 3" xfId="15679" xr:uid="{00000000-0005-0000-0000-000064440000}"/>
    <cellStyle name="Izlaz 3 10 7 3 2" xfId="15680" xr:uid="{00000000-0005-0000-0000-000065440000}"/>
    <cellStyle name="Izlaz 3 10 7 3 2 2" xfId="15681" xr:uid="{00000000-0005-0000-0000-000066440000}"/>
    <cellStyle name="Izlaz 3 10 7 3 3" xfId="15682" xr:uid="{00000000-0005-0000-0000-000067440000}"/>
    <cellStyle name="Izlaz 3 10 7 3 3 2" xfId="15683" xr:uid="{00000000-0005-0000-0000-000068440000}"/>
    <cellStyle name="Izlaz 3 10 7 3 4" xfId="15684" xr:uid="{00000000-0005-0000-0000-000069440000}"/>
    <cellStyle name="Izlaz 3 10 7 4" xfId="49082" xr:uid="{00000000-0005-0000-0000-00006A440000}"/>
    <cellStyle name="Izlaz 3 10 8" xfId="15685" xr:uid="{00000000-0005-0000-0000-00006B440000}"/>
    <cellStyle name="Izlaz 3 10 8 2" xfId="15686" xr:uid="{00000000-0005-0000-0000-00006C440000}"/>
    <cellStyle name="Izlaz 3 10 8 2 2" xfId="15687" xr:uid="{00000000-0005-0000-0000-00006D440000}"/>
    <cellStyle name="Izlaz 3 10 8 2 2 2" xfId="15688" xr:uid="{00000000-0005-0000-0000-00006E440000}"/>
    <cellStyle name="Izlaz 3 10 8 2 3" xfId="15689" xr:uid="{00000000-0005-0000-0000-00006F440000}"/>
    <cellStyle name="Izlaz 3 10 8 2 3 2" xfId="15690" xr:uid="{00000000-0005-0000-0000-000070440000}"/>
    <cellStyle name="Izlaz 3 10 8 2 4" xfId="15691" xr:uid="{00000000-0005-0000-0000-000071440000}"/>
    <cellStyle name="Izlaz 3 10 8 2 4 2" xfId="15692" xr:uid="{00000000-0005-0000-0000-000072440000}"/>
    <cellStyle name="Izlaz 3 10 8 2 5" xfId="15693" xr:uid="{00000000-0005-0000-0000-000073440000}"/>
    <cellStyle name="Izlaz 3 10 8 3" xfId="15694" xr:uid="{00000000-0005-0000-0000-000074440000}"/>
    <cellStyle name="Izlaz 3 10 8 3 2" xfId="15695" xr:uid="{00000000-0005-0000-0000-000075440000}"/>
    <cellStyle name="Izlaz 3 10 8 3 2 2" xfId="15696" xr:uid="{00000000-0005-0000-0000-000076440000}"/>
    <cellStyle name="Izlaz 3 10 8 3 3" xfId="15697" xr:uid="{00000000-0005-0000-0000-000077440000}"/>
    <cellStyle name="Izlaz 3 10 8 3 3 2" xfId="15698" xr:uid="{00000000-0005-0000-0000-000078440000}"/>
    <cellStyle name="Izlaz 3 10 8 3 4" xfId="15699" xr:uid="{00000000-0005-0000-0000-000079440000}"/>
    <cellStyle name="Izlaz 3 10 8 4" xfId="49474" xr:uid="{00000000-0005-0000-0000-00007A440000}"/>
    <cellStyle name="Izlaz 3 10 9" xfId="15700" xr:uid="{00000000-0005-0000-0000-00007B440000}"/>
    <cellStyle name="Izlaz 3 10 9 2" xfId="15701" xr:uid="{00000000-0005-0000-0000-00007C440000}"/>
    <cellStyle name="Izlaz 3 10 9 2 2" xfId="15702" xr:uid="{00000000-0005-0000-0000-00007D440000}"/>
    <cellStyle name="Izlaz 3 10 9 2 2 2" xfId="15703" xr:uid="{00000000-0005-0000-0000-00007E440000}"/>
    <cellStyle name="Izlaz 3 10 9 2 3" xfId="15704" xr:uid="{00000000-0005-0000-0000-00007F440000}"/>
    <cellStyle name="Izlaz 3 10 9 2 3 2" xfId="15705" xr:uid="{00000000-0005-0000-0000-000080440000}"/>
    <cellStyle name="Izlaz 3 10 9 2 4" xfId="15706" xr:uid="{00000000-0005-0000-0000-000081440000}"/>
    <cellStyle name="Izlaz 3 10 9 2 4 2" xfId="15707" xr:uid="{00000000-0005-0000-0000-000082440000}"/>
    <cellStyle name="Izlaz 3 10 9 2 5" xfId="15708" xr:uid="{00000000-0005-0000-0000-000083440000}"/>
    <cellStyle name="Izlaz 3 10 9 3" xfId="15709" xr:uid="{00000000-0005-0000-0000-000084440000}"/>
    <cellStyle name="Izlaz 3 10 9 3 2" xfId="15710" xr:uid="{00000000-0005-0000-0000-000085440000}"/>
    <cellStyle name="Izlaz 3 10 9 3 2 2" xfId="15711" xr:uid="{00000000-0005-0000-0000-000086440000}"/>
    <cellStyle name="Izlaz 3 10 9 3 3" xfId="15712" xr:uid="{00000000-0005-0000-0000-000087440000}"/>
    <cellStyle name="Izlaz 3 10 9 3 3 2" xfId="15713" xr:uid="{00000000-0005-0000-0000-000088440000}"/>
    <cellStyle name="Izlaz 3 10 9 3 4" xfId="15714" xr:uid="{00000000-0005-0000-0000-000089440000}"/>
    <cellStyle name="Izlaz 3 10 9 4" xfId="49920" xr:uid="{00000000-0005-0000-0000-00008A440000}"/>
    <cellStyle name="Izlaz 3 11" xfId="15715" xr:uid="{00000000-0005-0000-0000-00008B440000}"/>
    <cellStyle name="Izlaz 3 11 2" xfId="15716" xr:uid="{00000000-0005-0000-0000-00008C440000}"/>
    <cellStyle name="Izlaz 3 11 2 2" xfId="15717" xr:uid="{00000000-0005-0000-0000-00008D440000}"/>
    <cellStyle name="Izlaz 3 11 2 2 2" xfId="15718" xr:uid="{00000000-0005-0000-0000-00008E440000}"/>
    <cellStyle name="Izlaz 3 11 2 3" xfId="15719" xr:uid="{00000000-0005-0000-0000-00008F440000}"/>
    <cellStyle name="Izlaz 3 11 2 3 2" xfId="15720" xr:uid="{00000000-0005-0000-0000-000090440000}"/>
    <cellStyle name="Izlaz 3 11 2 4" xfId="15721" xr:uid="{00000000-0005-0000-0000-000091440000}"/>
    <cellStyle name="Izlaz 3 11 2 4 2" xfId="15722" xr:uid="{00000000-0005-0000-0000-000092440000}"/>
    <cellStyle name="Izlaz 3 11 2 5" xfId="15723" xr:uid="{00000000-0005-0000-0000-000093440000}"/>
    <cellStyle name="Izlaz 3 11 3" xfId="15724" xr:uid="{00000000-0005-0000-0000-000094440000}"/>
    <cellStyle name="Izlaz 3 11 3 2" xfId="15725" xr:uid="{00000000-0005-0000-0000-000095440000}"/>
    <cellStyle name="Izlaz 3 11 3 2 2" xfId="15726" xr:uid="{00000000-0005-0000-0000-000096440000}"/>
    <cellStyle name="Izlaz 3 11 3 3" xfId="15727" xr:uid="{00000000-0005-0000-0000-000097440000}"/>
    <cellStyle name="Izlaz 3 11 3 3 2" xfId="15728" xr:uid="{00000000-0005-0000-0000-000098440000}"/>
    <cellStyle name="Izlaz 3 11 3 4" xfId="15729" xr:uid="{00000000-0005-0000-0000-000099440000}"/>
    <cellStyle name="Izlaz 3 11 4" xfId="46931" xr:uid="{00000000-0005-0000-0000-00009A440000}"/>
    <cellStyle name="Izlaz 3 12" xfId="15730" xr:uid="{00000000-0005-0000-0000-00009B440000}"/>
    <cellStyle name="Izlaz 3 12 2" xfId="15731" xr:uid="{00000000-0005-0000-0000-00009C440000}"/>
    <cellStyle name="Izlaz 3 12 2 2" xfId="15732" xr:uid="{00000000-0005-0000-0000-00009D440000}"/>
    <cellStyle name="Izlaz 3 12 3" xfId="15733" xr:uid="{00000000-0005-0000-0000-00009E440000}"/>
    <cellStyle name="Izlaz 3 12 3 2" xfId="15734" xr:uid="{00000000-0005-0000-0000-00009F440000}"/>
    <cellStyle name="Izlaz 3 12 4" xfId="15735" xr:uid="{00000000-0005-0000-0000-0000A0440000}"/>
    <cellStyle name="Izlaz 3 12 4 2" xfId="15736" xr:uid="{00000000-0005-0000-0000-0000A1440000}"/>
    <cellStyle name="Izlaz 3 12 5" xfId="15737" xr:uid="{00000000-0005-0000-0000-0000A2440000}"/>
    <cellStyle name="Izlaz 3 13" xfId="15738" xr:uid="{00000000-0005-0000-0000-0000A3440000}"/>
    <cellStyle name="Izlaz 3 13 2" xfId="15739" xr:uid="{00000000-0005-0000-0000-0000A4440000}"/>
    <cellStyle name="Izlaz 3 13 2 2" xfId="15740" xr:uid="{00000000-0005-0000-0000-0000A5440000}"/>
    <cellStyle name="Izlaz 3 13 3" xfId="15741" xr:uid="{00000000-0005-0000-0000-0000A6440000}"/>
    <cellStyle name="Izlaz 3 13 3 2" xfId="15742" xr:uid="{00000000-0005-0000-0000-0000A7440000}"/>
    <cellStyle name="Izlaz 3 13 4" xfId="15743" xr:uid="{00000000-0005-0000-0000-0000A8440000}"/>
    <cellStyle name="Izlaz 3 14" xfId="46415" xr:uid="{00000000-0005-0000-0000-0000A9440000}"/>
    <cellStyle name="Izlaz 3 2" xfId="15744" xr:uid="{00000000-0005-0000-0000-0000AA440000}"/>
    <cellStyle name="Izlaz 3 2 10" xfId="15745" xr:uid="{00000000-0005-0000-0000-0000AB440000}"/>
    <cellStyle name="Izlaz 3 2 10 10" xfId="15746" xr:uid="{00000000-0005-0000-0000-0000AC440000}"/>
    <cellStyle name="Izlaz 3 2 10 10 2" xfId="15747" xr:uid="{00000000-0005-0000-0000-0000AD440000}"/>
    <cellStyle name="Izlaz 3 2 10 10 2 2" xfId="15748" xr:uid="{00000000-0005-0000-0000-0000AE440000}"/>
    <cellStyle name="Izlaz 3 2 10 10 2 2 2" xfId="15749" xr:uid="{00000000-0005-0000-0000-0000AF440000}"/>
    <cellStyle name="Izlaz 3 2 10 10 2 3" xfId="15750" xr:uid="{00000000-0005-0000-0000-0000B0440000}"/>
    <cellStyle name="Izlaz 3 2 10 10 2 3 2" xfId="15751" xr:uid="{00000000-0005-0000-0000-0000B1440000}"/>
    <cellStyle name="Izlaz 3 2 10 10 2 4" xfId="15752" xr:uid="{00000000-0005-0000-0000-0000B2440000}"/>
    <cellStyle name="Izlaz 3 2 10 10 2 4 2" xfId="15753" xr:uid="{00000000-0005-0000-0000-0000B3440000}"/>
    <cellStyle name="Izlaz 3 2 10 10 2 5" xfId="15754" xr:uid="{00000000-0005-0000-0000-0000B4440000}"/>
    <cellStyle name="Izlaz 3 2 10 10 3" xfId="15755" xr:uid="{00000000-0005-0000-0000-0000B5440000}"/>
    <cellStyle name="Izlaz 3 2 10 10 3 2" xfId="15756" xr:uid="{00000000-0005-0000-0000-0000B6440000}"/>
    <cellStyle name="Izlaz 3 2 10 10 3 2 2" xfId="15757" xr:uid="{00000000-0005-0000-0000-0000B7440000}"/>
    <cellStyle name="Izlaz 3 2 10 10 3 3" xfId="15758" xr:uid="{00000000-0005-0000-0000-0000B8440000}"/>
    <cellStyle name="Izlaz 3 2 10 10 3 3 2" xfId="15759" xr:uid="{00000000-0005-0000-0000-0000B9440000}"/>
    <cellStyle name="Izlaz 3 2 10 10 3 4" xfId="15760" xr:uid="{00000000-0005-0000-0000-0000BA440000}"/>
    <cellStyle name="Izlaz 3 2 10 10 4" xfId="50329" xr:uid="{00000000-0005-0000-0000-0000BB440000}"/>
    <cellStyle name="Izlaz 3 2 10 11" xfId="15761" xr:uid="{00000000-0005-0000-0000-0000BC440000}"/>
    <cellStyle name="Izlaz 3 2 10 11 2" xfId="15762" xr:uid="{00000000-0005-0000-0000-0000BD440000}"/>
    <cellStyle name="Izlaz 3 2 10 11 2 2" xfId="15763" xr:uid="{00000000-0005-0000-0000-0000BE440000}"/>
    <cellStyle name="Izlaz 3 2 10 11 2 2 2" xfId="15764" xr:uid="{00000000-0005-0000-0000-0000BF440000}"/>
    <cellStyle name="Izlaz 3 2 10 11 2 3" xfId="15765" xr:uid="{00000000-0005-0000-0000-0000C0440000}"/>
    <cellStyle name="Izlaz 3 2 10 11 2 3 2" xfId="15766" xr:uid="{00000000-0005-0000-0000-0000C1440000}"/>
    <cellStyle name="Izlaz 3 2 10 11 2 4" xfId="15767" xr:uid="{00000000-0005-0000-0000-0000C2440000}"/>
    <cellStyle name="Izlaz 3 2 10 11 2 4 2" xfId="15768" xr:uid="{00000000-0005-0000-0000-0000C3440000}"/>
    <cellStyle name="Izlaz 3 2 10 11 2 5" xfId="15769" xr:uid="{00000000-0005-0000-0000-0000C4440000}"/>
    <cellStyle name="Izlaz 3 2 10 11 3" xfId="15770" xr:uid="{00000000-0005-0000-0000-0000C5440000}"/>
    <cellStyle name="Izlaz 3 2 10 11 3 2" xfId="15771" xr:uid="{00000000-0005-0000-0000-0000C6440000}"/>
    <cellStyle name="Izlaz 3 2 10 11 3 2 2" xfId="15772" xr:uid="{00000000-0005-0000-0000-0000C7440000}"/>
    <cellStyle name="Izlaz 3 2 10 11 3 3" xfId="15773" xr:uid="{00000000-0005-0000-0000-0000C8440000}"/>
    <cellStyle name="Izlaz 3 2 10 11 3 3 2" xfId="15774" xr:uid="{00000000-0005-0000-0000-0000C9440000}"/>
    <cellStyle name="Izlaz 3 2 10 11 3 4" xfId="15775" xr:uid="{00000000-0005-0000-0000-0000CA440000}"/>
    <cellStyle name="Izlaz 3 2 10 11 4" xfId="50756" xr:uid="{00000000-0005-0000-0000-0000CB440000}"/>
    <cellStyle name="Izlaz 3 2 10 12" xfId="15776" xr:uid="{00000000-0005-0000-0000-0000CC440000}"/>
    <cellStyle name="Izlaz 3 2 10 12 2" xfId="15777" xr:uid="{00000000-0005-0000-0000-0000CD440000}"/>
    <cellStyle name="Izlaz 3 2 10 12 2 2" xfId="15778" xr:uid="{00000000-0005-0000-0000-0000CE440000}"/>
    <cellStyle name="Izlaz 3 2 10 12 3" xfId="15779" xr:uid="{00000000-0005-0000-0000-0000CF440000}"/>
    <cellStyle name="Izlaz 3 2 10 12 3 2" xfId="15780" xr:uid="{00000000-0005-0000-0000-0000D0440000}"/>
    <cellStyle name="Izlaz 3 2 10 12 4" xfId="15781" xr:uid="{00000000-0005-0000-0000-0000D1440000}"/>
    <cellStyle name="Izlaz 3 2 10 12 4 2" xfId="15782" xr:uid="{00000000-0005-0000-0000-0000D2440000}"/>
    <cellStyle name="Izlaz 3 2 10 12 5" xfId="15783" xr:uid="{00000000-0005-0000-0000-0000D3440000}"/>
    <cellStyle name="Izlaz 3 2 10 13" xfId="15784" xr:uid="{00000000-0005-0000-0000-0000D4440000}"/>
    <cellStyle name="Izlaz 3 2 10 13 2" xfId="15785" xr:uid="{00000000-0005-0000-0000-0000D5440000}"/>
    <cellStyle name="Izlaz 3 2 10 13 2 2" xfId="15786" xr:uid="{00000000-0005-0000-0000-0000D6440000}"/>
    <cellStyle name="Izlaz 3 2 10 13 3" xfId="15787" xr:uid="{00000000-0005-0000-0000-0000D7440000}"/>
    <cellStyle name="Izlaz 3 2 10 13 3 2" xfId="15788" xr:uid="{00000000-0005-0000-0000-0000D8440000}"/>
    <cellStyle name="Izlaz 3 2 10 13 4" xfId="15789" xr:uid="{00000000-0005-0000-0000-0000D9440000}"/>
    <cellStyle name="Izlaz 3 2 10 14" xfId="46554" xr:uid="{00000000-0005-0000-0000-0000DA440000}"/>
    <cellStyle name="Izlaz 3 2 10 2" xfId="15790" xr:uid="{00000000-0005-0000-0000-0000DB440000}"/>
    <cellStyle name="Izlaz 3 2 10 2 2" xfId="15791" xr:uid="{00000000-0005-0000-0000-0000DC440000}"/>
    <cellStyle name="Izlaz 3 2 10 2 2 2" xfId="15792" xr:uid="{00000000-0005-0000-0000-0000DD440000}"/>
    <cellStyle name="Izlaz 3 2 10 2 2 2 2" xfId="15793" xr:uid="{00000000-0005-0000-0000-0000DE440000}"/>
    <cellStyle name="Izlaz 3 2 10 2 2 3" xfId="15794" xr:uid="{00000000-0005-0000-0000-0000DF440000}"/>
    <cellStyle name="Izlaz 3 2 10 2 2 3 2" xfId="15795" xr:uid="{00000000-0005-0000-0000-0000E0440000}"/>
    <cellStyle name="Izlaz 3 2 10 2 2 4" xfId="15796" xr:uid="{00000000-0005-0000-0000-0000E1440000}"/>
    <cellStyle name="Izlaz 3 2 10 2 2 4 2" xfId="15797" xr:uid="{00000000-0005-0000-0000-0000E2440000}"/>
    <cellStyle name="Izlaz 3 2 10 2 2 5" xfId="15798" xr:uid="{00000000-0005-0000-0000-0000E3440000}"/>
    <cellStyle name="Izlaz 3 2 10 2 3" xfId="15799" xr:uid="{00000000-0005-0000-0000-0000E4440000}"/>
    <cellStyle name="Izlaz 3 2 10 2 3 2" xfId="15800" xr:uid="{00000000-0005-0000-0000-0000E5440000}"/>
    <cellStyle name="Izlaz 3 2 10 2 3 2 2" xfId="15801" xr:uid="{00000000-0005-0000-0000-0000E6440000}"/>
    <cellStyle name="Izlaz 3 2 10 2 3 3" xfId="15802" xr:uid="{00000000-0005-0000-0000-0000E7440000}"/>
    <cellStyle name="Izlaz 3 2 10 2 3 3 2" xfId="15803" xr:uid="{00000000-0005-0000-0000-0000E8440000}"/>
    <cellStyle name="Izlaz 3 2 10 2 3 4" xfId="15804" xr:uid="{00000000-0005-0000-0000-0000E9440000}"/>
    <cellStyle name="Izlaz 3 2 10 2 4" xfId="47089" xr:uid="{00000000-0005-0000-0000-0000EA440000}"/>
    <cellStyle name="Izlaz 3 2 10 3" xfId="15805" xr:uid="{00000000-0005-0000-0000-0000EB440000}"/>
    <cellStyle name="Izlaz 3 2 10 3 2" xfId="15806" xr:uid="{00000000-0005-0000-0000-0000EC440000}"/>
    <cellStyle name="Izlaz 3 2 10 3 2 2" xfId="15807" xr:uid="{00000000-0005-0000-0000-0000ED440000}"/>
    <cellStyle name="Izlaz 3 2 10 3 2 2 2" xfId="15808" xr:uid="{00000000-0005-0000-0000-0000EE440000}"/>
    <cellStyle name="Izlaz 3 2 10 3 2 3" xfId="15809" xr:uid="{00000000-0005-0000-0000-0000EF440000}"/>
    <cellStyle name="Izlaz 3 2 10 3 2 3 2" xfId="15810" xr:uid="{00000000-0005-0000-0000-0000F0440000}"/>
    <cellStyle name="Izlaz 3 2 10 3 2 4" xfId="15811" xr:uid="{00000000-0005-0000-0000-0000F1440000}"/>
    <cellStyle name="Izlaz 3 2 10 3 2 4 2" xfId="15812" xr:uid="{00000000-0005-0000-0000-0000F2440000}"/>
    <cellStyle name="Izlaz 3 2 10 3 2 5" xfId="15813" xr:uid="{00000000-0005-0000-0000-0000F3440000}"/>
    <cellStyle name="Izlaz 3 2 10 3 3" xfId="15814" xr:uid="{00000000-0005-0000-0000-0000F4440000}"/>
    <cellStyle name="Izlaz 3 2 10 3 3 2" xfId="15815" xr:uid="{00000000-0005-0000-0000-0000F5440000}"/>
    <cellStyle name="Izlaz 3 2 10 3 3 2 2" xfId="15816" xr:uid="{00000000-0005-0000-0000-0000F6440000}"/>
    <cellStyle name="Izlaz 3 2 10 3 3 3" xfId="15817" xr:uid="{00000000-0005-0000-0000-0000F7440000}"/>
    <cellStyle name="Izlaz 3 2 10 3 3 3 2" xfId="15818" xr:uid="{00000000-0005-0000-0000-0000F8440000}"/>
    <cellStyle name="Izlaz 3 2 10 3 3 4" xfId="15819" xr:uid="{00000000-0005-0000-0000-0000F9440000}"/>
    <cellStyle name="Izlaz 3 2 10 3 4" xfId="47688" xr:uid="{00000000-0005-0000-0000-0000FA440000}"/>
    <cellStyle name="Izlaz 3 2 10 4" xfId="15820" xr:uid="{00000000-0005-0000-0000-0000FB440000}"/>
    <cellStyle name="Izlaz 3 2 10 4 2" xfId="15821" xr:uid="{00000000-0005-0000-0000-0000FC440000}"/>
    <cellStyle name="Izlaz 3 2 10 4 2 2" xfId="15822" xr:uid="{00000000-0005-0000-0000-0000FD440000}"/>
    <cellStyle name="Izlaz 3 2 10 4 2 2 2" xfId="15823" xr:uid="{00000000-0005-0000-0000-0000FE440000}"/>
    <cellStyle name="Izlaz 3 2 10 4 2 3" xfId="15824" xr:uid="{00000000-0005-0000-0000-0000FF440000}"/>
    <cellStyle name="Izlaz 3 2 10 4 2 3 2" xfId="15825" xr:uid="{00000000-0005-0000-0000-000000450000}"/>
    <cellStyle name="Izlaz 3 2 10 4 2 4" xfId="15826" xr:uid="{00000000-0005-0000-0000-000001450000}"/>
    <cellStyle name="Izlaz 3 2 10 4 2 4 2" xfId="15827" xr:uid="{00000000-0005-0000-0000-000002450000}"/>
    <cellStyle name="Izlaz 3 2 10 4 2 5" xfId="15828" xr:uid="{00000000-0005-0000-0000-000003450000}"/>
    <cellStyle name="Izlaz 3 2 10 4 3" xfId="15829" xr:uid="{00000000-0005-0000-0000-000004450000}"/>
    <cellStyle name="Izlaz 3 2 10 4 3 2" xfId="15830" xr:uid="{00000000-0005-0000-0000-000005450000}"/>
    <cellStyle name="Izlaz 3 2 10 4 3 2 2" xfId="15831" xr:uid="{00000000-0005-0000-0000-000006450000}"/>
    <cellStyle name="Izlaz 3 2 10 4 3 3" xfId="15832" xr:uid="{00000000-0005-0000-0000-000007450000}"/>
    <cellStyle name="Izlaz 3 2 10 4 3 3 2" xfId="15833" xr:uid="{00000000-0005-0000-0000-000008450000}"/>
    <cellStyle name="Izlaz 3 2 10 4 3 4" xfId="15834" xr:uid="{00000000-0005-0000-0000-000009450000}"/>
    <cellStyle name="Izlaz 3 2 10 4 4" xfId="48103" xr:uid="{00000000-0005-0000-0000-00000A450000}"/>
    <cellStyle name="Izlaz 3 2 10 5" xfId="15835" xr:uid="{00000000-0005-0000-0000-00000B450000}"/>
    <cellStyle name="Izlaz 3 2 10 5 2" xfId="15836" xr:uid="{00000000-0005-0000-0000-00000C450000}"/>
    <cellStyle name="Izlaz 3 2 10 5 2 2" xfId="15837" xr:uid="{00000000-0005-0000-0000-00000D450000}"/>
    <cellStyle name="Izlaz 3 2 10 5 2 2 2" xfId="15838" xr:uid="{00000000-0005-0000-0000-00000E450000}"/>
    <cellStyle name="Izlaz 3 2 10 5 2 3" xfId="15839" xr:uid="{00000000-0005-0000-0000-00000F450000}"/>
    <cellStyle name="Izlaz 3 2 10 5 2 3 2" xfId="15840" xr:uid="{00000000-0005-0000-0000-000010450000}"/>
    <cellStyle name="Izlaz 3 2 10 5 2 4" xfId="15841" xr:uid="{00000000-0005-0000-0000-000011450000}"/>
    <cellStyle name="Izlaz 3 2 10 5 2 4 2" xfId="15842" xr:uid="{00000000-0005-0000-0000-000012450000}"/>
    <cellStyle name="Izlaz 3 2 10 5 2 5" xfId="15843" xr:uid="{00000000-0005-0000-0000-000013450000}"/>
    <cellStyle name="Izlaz 3 2 10 5 3" xfId="15844" xr:uid="{00000000-0005-0000-0000-000014450000}"/>
    <cellStyle name="Izlaz 3 2 10 5 3 2" xfId="15845" xr:uid="{00000000-0005-0000-0000-000015450000}"/>
    <cellStyle name="Izlaz 3 2 10 5 3 2 2" xfId="15846" xr:uid="{00000000-0005-0000-0000-000016450000}"/>
    <cellStyle name="Izlaz 3 2 10 5 3 3" xfId="15847" xr:uid="{00000000-0005-0000-0000-000017450000}"/>
    <cellStyle name="Izlaz 3 2 10 5 3 3 2" xfId="15848" xr:uid="{00000000-0005-0000-0000-000018450000}"/>
    <cellStyle name="Izlaz 3 2 10 5 3 4" xfId="15849" xr:uid="{00000000-0005-0000-0000-000019450000}"/>
    <cellStyle name="Izlaz 3 2 10 5 4" xfId="48503" xr:uid="{00000000-0005-0000-0000-00001A450000}"/>
    <cellStyle name="Izlaz 3 2 10 6" xfId="15850" xr:uid="{00000000-0005-0000-0000-00001B450000}"/>
    <cellStyle name="Izlaz 3 2 10 6 2" xfId="15851" xr:uid="{00000000-0005-0000-0000-00001C450000}"/>
    <cellStyle name="Izlaz 3 2 10 6 2 2" xfId="15852" xr:uid="{00000000-0005-0000-0000-00001D450000}"/>
    <cellStyle name="Izlaz 3 2 10 6 2 2 2" xfId="15853" xr:uid="{00000000-0005-0000-0000-00001E450000}"/>
    <cellStyle name="Izlaz 3 2 10 6 2 3" xfId="15854" xr:uid="{00000000-0005-0000-0000-00001F450000}"/>
    <cellStyle name="Izlaz 3 2 10 6 2 3 2" xfId="15855" xr:uid="{00000000-0005-0000-0000-000020450000}"/>
    <cellStyle name="Izlaz 3 2 10 6 2 4" xfId="15856" xr:uid="{00000000-0005-0000-0000-000021450000}"/>
    <cellStyle name="Izlaz 3 2 10 6 2 4 2" xfId="15857" xr:uid="{00000000-0005-0000-0000-000022450000}"/>
    <cellStyle name="Izlaz 3 2 10 6 2 5" xfId="15858" xr:uid="{00000000-0005-0000-0000-000023450000}"/>
    <cellStyle name="Izlaz 3 2 10 6 3" xfId="15859" xr:uid="{00000000-0005-0000-0000-000024450000}"/>
    <cellStyle name="Izlaz 3 2 10 6 3 2" xfId="15860" xr:uid="{00000000-0005-0000-0000-000025450000}"/>
    <cellStyle name="Izlaz 3 2 10 6 3 2 2" xfId="15861" xr:uid="{00000000-0005-0000-0000-000026450000}"/>
    <cellStyle name="Izlaz 3 2 10 6 3 3" xfId="15862" xr:uid="{00000000-0005-0000-0000-000027450000}"/>
    <cellStyle name="Izlaz 3 2 10 6 3 3 2" xfId="15863" xr:uid="{00000000-0005-0000-0000-000028450000}"/>
    <cellStyle name="Izlaz 3 2 10 6 3 4" xfId="15864" xr:uid="{00000000-0005-0000-0000-000029450000}"/>
    <cellStyle name="Izlaz 3 2 10 6 4" xfId="48913" xr:uid="{00000000-0005-0000-0000-00002A450000}"/>
    <cellStyle name="Izlaz 3 2 10 7" xfId="15865" xr:uid="{00000000-0005-0000-0000-00002B450000}"/>
    <cellStyle name="Izlaz 3 2 10 7 2" xfId="15866" xr:uid="{00000000-0005-0000-0000-00002C450000}"/>
    <cellStyle name="Izlaz 3 2 10 7 2 2" xfId="15867" xr:uid="{00000000-0005-0000-0000-00002D450000}"/>
    <cellStyle name="Izlaz 3 2 10 7 2 2 2" xfId="15868" xr:uid="{00000000-0005-0000-0000-00002E450000}"/>
    <cellStyle name="Izlaz 3 2 10 7 2 3" xfId="15869" xr:uid="{00000000-0005-0000-0000-00002F450000}"/>
    <cellStyle name="Izlaz 3 2 10 7 2 3 2" xfId="15870" xr:uid="{00000000-0005-0000-0000-000030450000}"/>
    <cellStyle name="Izlaz 3 2 10 7 2 4" xfId="15871" xr:uid="{00000000-0005-0000-0000-000031450000}"/>
    <cellStyle name="Izlaz 3 2 10 7 2 4 2" xfId="15872" xr:uid="{00000000-0005-0000-0000-000032450000}"/>
    <cellStyle name="Izlaz 3 2 10 7 2 5" xfId="15873" xr:uid="{00000000-0005-0000-0000-000033450000}"/>
    <cellStyle name="Izlaz 3 2 10 7 3" xfId="15874" xr:uid="{00000000-0005-0000-0000-000034450000}"/>
    <cellStyle name="Izlaz 3 2 10 7 3 2" xfId="15875" xr:uid="{00000000-0005-0000-0000-000035450000}"/>
    <cellStyle name="Izlaz 3 2 10 7 3 2 2" xfId="15876" xr:uid="{00000000-0005-0000-0000-000036450000}"/>
    <cellStyle name="Izlaz 3 2 10 7 3 3" xfId="15877" xr:uid="{00000000-0005-0000-0000-000037450000}"/>
    <cellStyle name="Izlaz 3 2 10 7 3 3 2" xfId="15878" xr:uid="{00000000-0005-0000-0000-000038450000}"/>
    <cellStyle name="Izlaz 3 2 10 7 3 4" xfId="15879" xr:uid="{00000000-0005-0000-0000-000039450000}"/>
    <cellStyle name="Izlaz 3 2 10 7 4" xfId="49083" xr:uid="{00000000-0005-0000-0000-00003A450000}"/>
    <cellStyle name="Izlaz 3 2 10 8" xfId="15880" xr:uid="{00000000-0005-0000-0000-00003B450000}"/>
    <cellStyle name="Izlaz 3 2 10 8 2" xfId="15881" xr:uid="{00000000-0005-0000-0000-00003C450000}"/>
    <cellStyle name="Izlaz 3 2 10 8 2 2" xfId="15882" xr:uid="{00000000-0005-0000-0000-00003D450000}"/>
    <cellStyle name="Izlaz 3 2 10 8 2 2 2" xfId="15883" xr:uid="{00000000-0005-0000-0000-00003E450000}"/>
    <cellStyle name="Izlaz 3 2 10 8 2 3" xfId="15884" xr:uid="{00000000-0005-0000-0000-00003F450000}"/>
    <cellStyle name="Izlaz 3 2 10 8 2 3 2" xfId="15885" xr:uid="{00000000-0005-0000-0000-000040450000}"/>
    <cellStyle name="Izlaz 3 2 10 8 2 4" xfId="15886" xr:uid="{00000000-0005-0000-0000-000041450000}"/>
    <cellStyle name="Izlaz 3 2 10 8 2 4 2" xfId="15887" xr:uid="{00000000-0005-0000-0000-000042450000}"/>
    <cellStyle name="Izlaz 3 2 10 8 2 5" xfId="15888" xr:uid="{00000000-0005-0000-0000-000043450000}"/>
    <cellStyle name="Izlaz 3 2 10 8 3" xfId="15889" xr:uid="{00000000-0005-0000-0000-000044450000}"/>
    <cellStyle name="Izlaz 3 2 10 8 3 2" xfId="15890" xr:uid="{00000000-0005-0000-0000-000045450000}"/>
    <cellStyle name="Izlaz 3 2 10 8 3 2 2" xfId="15891" xr:uid="{00000000-0005-0000-0000-000046450000}"/>
    <cellStyle name="Izlaz 3 2 10 8 3 3" xfId="15892" xr:uid="{00000000-0005-0000-0000-000047450000}"/>
    <cellStyle name="Izlaz 3 2 10 8 3 3 2" xfId="15893" xr:uid="{00000000-0005-0000-0000-000048450000}"/>
    <cellStyle name="Izlaz 3 2 10 8 3 4" xfId="15894" xr:uid="{00000000-0005-0000-0000-000049450000}"/>
    <cellStyle name="Izlaz 3 2 10 8 4" xfId="49475" xr:uid="{00000000-0005-0000-0000-00004A450000}"/>
    <cellStyle name="Izlaz 3 2 10 9" xfId="15895" xr:uid="{00000000-0005-0000-0000-00004B450000}"/>
    <cellStyle name="Izlaz 3 2 10 9 2" xfId="15896" xr:uid="{00000000-0005-0000-0000-00004C450000}"/>
    <cellStyle name="Izlaz 3 2 10 9 2 2" xfId="15897" xr:uid="{00000000-0005-0000-0000-00004D450000}"/>
    <cellStyle name="Izlaz 3 2 10 9 2 2 2" xfId="15898" xr:uid="{00000000-0005-0000-0000-00004E450000}"/>
    <cellStyle name="Izlaz 3 2 10 9 2 3" xfId="15899" xr:uid="{00000000-0005-0000-0000-00004F450000}"/>
    <cellStyle name="Izlaz 3 2 10 9 2 3 2" xfId="15900" xr:uid="{00000000-0005-0000-0000-000050450000}"/>
    <cellStyle name="Izlaz 3 2 10 9 2 4" xfId="15901" xr:uid="{00000000-0005-0000-0000-000051450000}"/>
    <cellStyle name="Izlaz 3 2 10 9 2 4 2" xfId="15902" xr:uid="{00000000-0005-0000-0000-000052450000}"/>
    <cellStyle name="Izlaz 3 2 10 9 2 5" xfId="15903" xr:uid="{00000000-0005-0000-0000-000053450000}"/>
    <cellStyle name="Izlaz 3 2 10 9 3" xfId="15904" xr:uid="{00000000-0005-0000-0000-000054450000}"/>
    <cellStyle name="Izlaz 3 2 10 9 3 2" xfId="15905" xr:uid="{00000000-0005-0000-0000-000055450000}"/>
    <cellStyle name="Izlaz 3 2 10 9 3 2 2" xfId="15906" xr:uid="{00000000-0005-0000-0000-000056450000}"/>
    <cellStyle name="Izlaz 3 2 10 9 3 3" xfId="15907" xr:uid="{00000000-0005-0000-0000-000057450000}"/>
    <cellStyle name="Izlaz 3 2 10 9 3 3 2" xfId="15908" xr:uid="{00000000-0005-0000-0000-000058450000}"/>
    <cellStyle name="Izlaz 3 2 10 9 3 4" xfId="15909" xr:uid="{00000000-0005-0000-0000-000059450000}"/>
    <cellStyle name="Izlaz 3 2 10 9 4" xfId="49921" xr:uid="{00000000-0005-0000-0000-00005A450000}"/>
    <cellStyle name="Izlaz 3 2 11" xfId="15910" xr:uid="{00000000-0005-0000-0000-00005B450000}"/>
    <cellStyle name="Izlaz 3 2 11 10" xfId="15911" xr:uid="{00000000-0005-0000-0000-00005C450000}"/>
    <cellStyle name="Izlaz 3 2 11 10 2" xfId="15912" xr:uid="{00000000-0005-0000-0000-00005D450000}"/>
    <cellStyle name="Izlaz 3 2 11 10 2 2" xfId="15913" xr:uid="{00000000-0005-0000-0000-00005E450000}"/>
    <cellStyle name="Izlaz 3 2 11 10 2 2 2" xfId="15914" xr:uid="{00000000-0005-0000-0000-00005F450000}"/>
    <cellStyle name="Izlaz 3 2 11 10 2 3" xfId="15915" xr:uid="{00000000-0005-0000-0000-000060450000}"/>
    <cellStyle name="Izlaz 3 2 11 10 2 3 2" xfId="15916" xr:uid="{00000000-0005-0000-0000-000061450000}"/>
    <cellStyle name="Izlaz 3 2 11 10 2 4" xfId="15917" xr:uid="{00000000-0005-0000-0000-000062450000}"/>
    <cellStyle name="Izlaz 3 2 11 10 2 4 2" xfId="15918" xr:uid="{00000000-0005-0000-0000-000063450000}"/>
    <cellStyle name="Izlaz 3 2 11 10 2 5" xfId="15919" xr:uid="{00000000-0005-0000-0000-000064450000}"/>
    <cellStyle name="Izlaz 3 2 11 10 3" xfId="15920" xr:uid="{00000000-0005-0000-0000-000065450000}"/>
    <cellStyle name="Izlaz 3 2 11 10 3 2" xfId="15921" xr:uid="{00000000-0005-0000-0000-000066450000}"/>
    <cellStyle name="Izlaz 3 2 11 10 3 2 2" xfId="15922" xr:uid="{00000000-0005-0000-0000-000067450000}"/>
    <cellStyle name="Izlaz 3 2 11 10 3 3" xfId="15923" xr:uid="{00000000-0005-0000-0000-000068450000}"/>
    <cellStyle name="Izlaz 3 2 11 10 3 3 2" xfId="15924" xr:uid="{00000000-0005-0000-0000-000069450000}"/>
    <cellStyle name="Izlaz 3 2 11 10 3 4" xfId="15925" xr:uid="{00000000-0005-0000-0000-00006A450000}"/>
    <cellStyle name="Izlaz 3 2 11 10 4" xfId="50330" xr:uid="{00000000-0005-0000-0000-00006B450000}"/>
    <cellStyle name="Izlaz 3 2 11 11" xfId="15926" xr:uid="{00000000-0005-0000-0000-00006C450000}"/>
    <cellStyle name="Izlaz 3 2 11 11 2" xfId="15927" xr:uid="{00000000-0005-0000-0000-00006D450000}"/>
    <cellStyle name="Izlaz 3 2 11 11 2 2" xfId="15928" xr:uid="{00000000-0005-0000-0000-00006E450000}"/>
    <cellStyle name="Izlaz 3 2 11 11 2 2 2" xfId="15929" xr:uid="{00000000-0005-0000-0000-00006F450000}"/>
    <cellStyle name="Izlaz 3 2 11 11 2 3" xfId="15930" xr:uid="{00000000-0005-0000-0000-000070450000}"/>
    <cellStyle name="Izlaz 3 2 11 11 2 3 2" xfId="15931" xr:uid="{00000000-0005-0000-0000-000071450000}"/>
    <cellStyle name="Izlaz 3 2 11 11 2 4" xfId="15932" xr:uid="{00000000-0005-0000-0000-000072450000}"/>
    <cellStyle name="Izlaz 3 2 11 11 2 4 2" xfId="15933" xr:uid="{00000000-0005-0000-0000-000073450000}"/>
    <cellStyle name="Izlaz 3 2 11 11 2 5" xfId="15934" xr:uid="{00000000-0005-0000-0000-000074450000}"/>
    <cellStyle name="Izlaz 3 2 11 11 3" xfId="15935" xr:uid="{00000000-0005-0000-0000-000075450000}"/>
    <cellStyle name="Izlaz 3 2 11 11 3 2" xfId="15936" xr:uid="{00000000-0005-0000-0000-000076450000}"/>
    <cellStyle name="Izlaz 3 2 11 11 3 2 2" xfId="15937" xr:uid="{00000000-0005-0000-0000-000077450000}"/>
    <cellStyle name="Izlaz 3 2 11 11 3 3" xfId="15938" xr:uid="{00000000-0005-0000-0000-000078450000}"/>
    <cellStyle name="Izlaz 3 2 11 11 3 3 2" xfId="15939" xr:uid="{00000000-0005-0000-0000-000079450000}"/>
    <cellStyle name="Izlaz 3 2 11 11 3 4" xfId="15940" xr:uid="{00000000-0005-0000-0000-00007A450000}"/>
    <cellStyle name="Izlaz 3 2 11 11 4" xfId="50757" xr:uid="{00000000-0005-0000-0000-00007B450000}"/>
    <cellStyle name="Izlaz 3 2 11 12" xfId="15941" xr:uid="{00000000-0005-0000-0000-00007C450000}"/>
    <cellStyle name="Izlaz 3 2 11 12 2" xfId="15942" xr:uid="{00000000-0005-0000-0000-00007D450000}"/>
    <cellStyle name="Izlaz 3 2 11 12 2 2" xfId="15943" xr:uid="{00000000-0005-0000-0000-00007E450000}"/>
    <cellStyle name="Izlaz 3 2 11 12 3" xfId="15944" xr:uid="{00000000-0005-0000-0000-00007F450000}"/>
    <cellStyle name="Izlaz 3 2 11 12 3 2" xfId="15945" xr:uid="{00000000-0005-0000-0000-000080450000}"/>
    <cellStyle name="Izlaz 3 2 11 12 4" xfId="15946" xr:uid="{00000000-0005-0000-0000-000081450000}"/>
    <cellStyle name="Izlaz 3 2 11 12 4 2" xfId="15947" xr:uid="{00000000-0005-0000-0000-000082450000}"/>
    <cellStyle name="Izlaz 3 2 11 12 5" xfId="15948" xr:uid="{00000000-0005-0000-0000-000083450000}"/>
    <cellStyle name="Izlaz 3 2 11 13" xfId="15949" xr:uid="{00000000-0005-0000-0000-000084450000}"/>
    <cellStyle name="Izlaz 3 2 11 13 2" xfId="15950" xr:uid="{00000000-0005-0000-0000-000085450000}"/>
    <cellStyle name="Izlaz 3 2 11 13 2 2" xfId="15951" xr:uid="{00000000-0005-0000-0000-000086450000}"/>
    <cellStyle name="Izlaz 3 2 11 13 3" xfId="15952" xr:uid="{00000000-0005-0000-0000-000087450000}"/>
    <cellStyle name="Izlaz 3 2 11 13 3 2" xfId="15953" xr:uid="{00000000-0005-0000-0000-000088450000}"/>
    <cellStyle name="Izlaz 3 2 11 13 4" xfId="15954" xr:uid="{00000000-0005-0000-0000-000089450000}"/>
    <cellStyle name="Izlaz 3 2 11 14" xfId="46879" xr:uid="{00000000-0005-0000-0000-00008A450000}"/>
    <cellStyle name="Izlaz 3 2 11 2" xfId="15955" xr:uid="{00000000-0005-0000-0000-00008B450000}"/>
    <cellStyle name="Izlaz 3 2 11 2 2" xfId="15956" xr:uid="{00000000-0005-0000-0000-00008C450000}"/>
    <cellStyle name="Izlaz 3 2 11 2 2 2" xfId="15957" xr:uid="{00000000-0005-0000-0000-00008D450000}"/>
    <cellStyle name="Izlaz 3 2 11 2 2 2 2" xfId="15958" xr:uid="{00000000-0005-0000-0000-00008E450000}"/>
    <cellStyle name="Izlaz 3 2 11 2 2 3" xfId="15959" xr:uid="{00000000-0005-0000-0000-00008F450000}"/>
    <cellStyle name="Izlaz 3 2 11 2 2 3 2" xfId="15960" xr:uid="{00000000-0005-0000-0000-000090450000}"/>
    <cellStyle name="Izlaz 3 2 11 2 2 4" xfId="15961" xr:uid="{00000000-0005-0000-0000-000091450000}"/>
    <cellStyle name="Izlaz 3 2 11 2 2 4 2" xfId="15962" xr:uid="{00000000-0005-0000-0000-000092450000}"/>
    <cellStyle name="Izlaz 3 2 11 2 2 5" xfId="15963" xr:uid="{00000000-0005-0000-0000-000093450000}"/>
    <cellStyle name="Izlaz 3 2 11 2 3" xfId="15964" xr:uid="{00000000-0005-0000-0000-000094450000}"/>
    <cellStyle name="Izlaz 3 2 11 2 3 2" xfId="15965" xr:uid="{00000000-0005-0000-0000-000095450000}"/>
    <cellStyle name="Izlaz 3 2 11 2 3 2 2" xfId="15966" xr:uid="{00000000-0005-0000-0000-000096450000}"/>
    <cellStyle name="Izlaz 3 2 11 2 3 3" xfId="15967" xr:uid="{00000000-0005-0000-0000-000097450000}"/>
    <cellStyle name="Izlaz 3 2 11 2 3 3 2" xfId="15968" xr:uid="{00000000-0005-0000-0000-000098450000}"/>
    <cellStyle name="Izlaz 3 2 11 2 3 4" xfId="15969" xr:uid="{00000000-0005-0000-0000-000099450000}"/>
    <cellStyle name="Izlaz 3 2 11 2 4" xfId="47090" xr:uid="{00000000-0005-0000-0000-00009A450000}"/>
    <cellStyle name="Izlaz 3 2 11 3" xfId="15970" xr:uid="{00000000-0005-0000-0000-00009B450000}"/>
    <cellStyle name="Izlaz 3 2 11 3 2" xfId="15971" xr:uid="{00000000-0005-0000-0000-00009C450000}"/>
    <cellStyle name="Izlaz 3 2 11 3 2 2" xfId="15972" xr:uid="{00000000-0005-0000-0000-00009D450000}"/>
    <cellStyle name="Izlaz 3 2 11 3 2 2 2" xfId="15973" xr:uid="{00000000-0005-0000-0000-00009E450000}"/>
    <cellStyle name="Izlaz 3 2 11 3 2 3" xfId="15974" xr:uid="{00000000-0005-0000-0000-00009F450000}"/>
    <cellStyle name="Izlaz 3 2 11 3 2 3 2" xfId="15975" xr:uid="{00000000-0005-0000-0000-0000A0450000}"/>
    <cellStyle name="Izlaz 3 2 11 3 2 4" xfId="15976" xr:uid="{00000000-0005-0000-0000-0000A1450000}"/>
    <cellStyle name="Izlaz 3 2 11 3 2 4 2" xfId="15977" xr:uid="{00000000-0005-0000-0000-0000A2450000}"/>
    <cellStyle name="Izlaz 3 2 11 3 2 5" xfId="15978" xr:uid="{00000000-0005-0000-0000-0000A3450000}"/>
    <cellStyle name="Izlaz 3 2 11 3 3" xfId="15979" xr:uid="{00000000-0005-0000-0000-0000A4450000}"/>
    <cellStyle name="Izlaz 3 2 11 3 3 2" xfId="15980" xr:uid="{00000000-0005-0000-0000-0000A5450000}"/>
    <cellStyle name="Izlaz 3 2 11 3 3 2 2" xfId="15981" xr:uid="{00000000-0005-0000-0000-0000A6450000}"/>
    <cellStyle name="Izlaz 3 2 11 3 3 3" xfId="15982" xr:uid="{00000000-0005-0000-0000-0000A7450000}"/>
    <cellStyle name="Izlaz 3 2 11 3 3 3 2" xfId="15983" xr:uid="{00000000-0005-0000-0000-0000A8450000}"/>
    <cellStyle name="Izlaz 3 2 11 3 3 4" xfId="15984" xr:uid="{00000000-0005-0000-0000-0000A9450000}"/>
    <cellStyle name="Izlaz 3 2 11 3 4" xfId="47689" xr:uid="{00000000-0005-0000-0000-0000AA450000}"/>
    <cellStyle name="Izlaz 3 2 11 4" xfId="15985" xr:uid="{00000000-0005-0000-0000-0000AB450000}"/>
    <cellStyle name="Izlaz 3 2 11 4 2" xfId="15986" xr:uid="{00000000-0005-0000-0000-0000AC450000}"/>
    <cellStyle name="Izlaz 3 2 11 4 2 2" xfId="15987" xr:uid="{00000000-0005-0000-0000-0000AD450000}"/>
    <cellStyle name="Izlaz 3 2 11 4 2 2 2" xfId="15988" xr:uid="{00000000-0005-0000-0000-0000AE450000}"/>
    <cellStyle name="Izlaz 3 2 11 4 2 3" xfId="15989" xr:uid="{00000000-0005-0000-0000-0000AF450000}"/>
    <cellStyle name="Izlaz 3 2 11 4 2 3 2" xfId="15990" xr:uid="{00000000-0005-0000-0000-0000B0450000}"/>
    <cellStyle name="Izlaz 3 2 11 4 2 4" xfId="15991" xr:uid="{00000000-0005-0000-0000-0000B1450000}"/>
    <cellStyle name="Izlaz 3 2 11 4 2 4 2" xfId="15992" xr:uid="{00000000-0005-0000-0000-0000B2450000}"/>
    <cellStyle name="Izlaz 3 2 11 4 2 5" xfId="15993" xr:uid="{00000000-0005-0000-0000-0000B3450000}"/>
    <cellStyle name="Izlaz 3 2 11 4 3" xfId="15994" xr:uid="{00000000-0005-0000-0000-0000B4450000}"/>
    <cellStyle name="Izlaz 3 2 11 4 3 2" xfId="15995" xr:uid="{00000000-0005-0000-0000-0000B5450000}"/>
    <cellStyle name="Izlaz 3 2 11 4 3 2 2" xfId="15996" xr:uid="{00000000-0005-0000-0000-0000B6450000}"/>
    <cellStyle name="Izlaz 3 2 11 4 3 3" xfId="15997" xr:uid="{00000000-0005-0000-0000-0000B7450000}"/>
    <cellStyle name="Izlaz 3 2 11 4 3 3 2" xfId="15998" xr:uid="{00000000-0005-0000-0000-0000B8450000}"/>
    <cellStyle name="Izlaz 3 2 11 4 3 4" xfId="15999" xr:uid="{00000000-0005-0000-0000-0000B9450000}"/>
    <cellStyle name="Izlaz 3 2 11 4 4" xfId="48104" xr:uid="{00000000-0005-0000-0000-0000BA450000}"/>
    <cellStyle name="Izlaz 3 2 11 5" xfId="16000" xr:uid="{00000000-0005-0000-0000-0000BB450000}"/>
    <cellStyle name="Izlaz 3 2 11 5 2" xfId="16001" xr:uid="{00000000-0005-0000-0000-0000BC450000}"/>
    <cellStyle name="Izlaz 3 2 11 5 2 2" xfId="16002" xr:uid="{00000000-0005-0000-0000-0000BD450000}"/>
    <cellStyle name="Izlaz 3 2 11 5 2 2 2" xfId="16003" xr:uid="{00000000-0005-0000-0000-0000BE450000}"/>
    <cellStyle name="Izlaz 3 2 11 5 2 3" xfId="16004" xr:uid="{00000000-0005-0000-0000-0000BF450000}"/>
    <cellStyle name="Izlaz 3 2 11 5 2 3 2" xfId="16005" xr:uid="{00000000-0005-0000-0000-0000C0450000}"/>
    <cellStyle name="Izlaz 3 2 11 5 2 4" xfId="16006" xr:uid="{00000000-0005-0000-0000-0000C1450000}"/>
    <cellStyle name="Izlaz 3 2 11 5 2 4 2" xfId="16007" xr:uid="{00000000-0005-0000-0000-0000C2450000}"/>
    <cellStyle name="Izlaz 3 2 11 5 2 5" xfId="16008" xr:uid="{00000000-0005-0000-0000-0000C3450000}"/>
    <cellStyle name="Izlaz 3 2 11 5 3" xfId="16009" xr:uid="{00000000-0005-0000-0000-0000C4450000}"/>
    <cellStyle name="Izlaz 3 2 11 5 3 2" xfId="16010" xr:uid="{00000000-0005-0000-0000-0000C5450000}"/>
    <cellStyle name="Izlaz 3 2 11 5 3 2 2" xfId="16011" xr:uid="{00000000-0005-0000-0000-0000C6450000}"/>
    <cellStyle name="Izlaz 3 2 11 5 3 3" xfId="16012" xr:uid="{00000000-0005-0000-0000-0000C7450000}"/>
    <cellStyle name="Izlaz 3 2 11 5 3 3 2" xfId="16013" xr:uid="{00000000-0005-0000-0000-0000C8450000}"/>
    <cellStyle name="Izlaz 3 2 11 5 3 4" xfId="16014" xr:uid="{00000000-0005-0000-0000-0000C9450000}"/>
    <cellStyle name="Izlaz 3 2 11 5 4" xfId="48504" xr:uid="{00000000-0005-0000-0000-0000CA450000}"/>
    <cellStyle name="Izlaz 3 2 11 6" xfId="16015" xr:uid="{00000000-0005-0000-0000-0000CB450000}"/>
    <cellStyle name="Izlaz 3 2 11 6 2" xfId="16016" xr:uid="{00000000-0005-0000-0000-0000CC450000}"/>
    <cellStyle name="Izlaz 3 2 11 6 2 2" xfId="16017" xr:uid="{00000000-0005-0000-0000-0000CD450000}"/>
    <cellStyle name="Izlaz 3 2 11 6 2 2 2" xfId="16018" xr:uid="{00000000-0005-0000-0000-0000CE450000}"/>
    <cellStyle name="Izlaz 3 2 11 6 2 3" xfId="16019" xr:uid="{00000000-0005-0000-0000-0000CF450000}"/>
    <cellStyle name="Izlaz 3 2 11 6 2 3 2" xfId="16020" xr:uid="{00000000-0005-0000-0000-0000D0450000}"/>
    <cellStyle name="Izlaz 3 2 11 6 2 4" xfId="16021" xr:uid="{00000000-0005-0000-0000-0000D1450000}"/>
    <cellStyle name="Izlaz 3 2 11 6 2 4 2" xfId="16022" xr:uid="{00000000-0005-0000-0000-0000D2450000}"/>
    <cellStyle name="Izlaz 3 2 11 6 2 5" xfId="16023" xr:uid="{00000000-0005-0000-0000-0000D3450000}"/>
    <cellStyle name="Izlaz 3 2 11 6 3" xfId="16024" xr:uid="{00000000-0005-0000-0000-0000D4450000}"/>
    <cellStyle name="Izlaz 3 2 11 6 3 2" xfId="16025" xr:uid="{00000000-0005-0000-0000-0000D5450000}"/>
    <cellStyle name="Izlaz 3 2 11 6 3 2 2" xfId="16026" xr:uid="{00000000-0005-0000-0000-0000D6450000}"/>
    <cellStyle name="Izlaz 3 2 11 6 3 3" xfId="16027" xr:uid="{00000000-0005-0000-0000-0000D7450000}"/>
    <cellStyle name="Izlaz 3 2 11 6 3 3 2" xfId="16028" xr:uid="{00000000-0005-0000-0000-0000D8450000}"/>
    <cellStyle name="Izlaz 3 2 11 6 3 4" xfId="16029" xr:uid="{00000000-0005-0000-0000-0000D9450000}"/>
    <cellStyle name="Izlaz 3 2 11 6 4" xfId="48914" xr:uid="{00000000-0005-0000-0000-0000DA450000}"/>
    <cellStyle name="Izlaz 3 2 11 7" xfId="16030" xr:uid="{00000000-0005-0000-0000-0000DB450000}"/>
    <cellStyle name="Izlaz 3 2 11 7 2" xfId="16031" xr:uid="{00000000-0005-0000-0000-0000DC450000}"/>
    <cellStyle name="Izlaz 3 2 11 7 2 2" xfId="16032" xr:uid="{00000000-0005-0000-0000-0000DD450000}"/>
    <cellStyle name="Izlaz 3 2 11 7 2 2 2" xfId="16033" xr:uid="{00000000-0005-0000-0000-0000DE450000}"/>
    <cellStyle name="Izlaz 3 2 11 7 2 3" xfId="16034" xr:uid="{00000000-0005-0000-0000-0000DF450000}"/>
    <cellStyle name="Izlaz 3 2 11 7 2 3 2" xfId="16035" xr:uid="{00000000-0005-0000-0000-0000E0450000}"/>
    <cellStyle name="Izlaz 3 2 11 7 2 4" xfId="16036" xr:uid="{00000000-0005-0000-0000-0000E1450000}"/>
    <cellStyle name="Izlaz 3 2 11 7 2 4 2" xfId="16037" xr:uid="{00000000-0005-0000-0000-0000E2450000}"/>
    <cellStyle name="Izlaz 3 2 11 7 2 5" xfId="16038" xr:uid="{00000000-0005-0000-0000-0000E3450000}"/>
    <cellStyle name="Izlaz 3 2 11 7 3" xfId="16039" xr:uid="{00000000-0005-0000-0000-0000E4450000}"/>
    <cellStyle name="Izlaz 3 2 11 7 3 2" xfId="16040" xr:uid="{00000000-0005-0000-0000-0000E5450000}"/>
    <cellStyle name="Izlaz 3 2 11 7 3 2 2" xfId="16041" xr:uid="{00000000-0005-0000-0000-0000E6450000}"/>
    <cellStyle name="Izlaz 3 2 11 7 3 3" xfId="16042" xr:uid="{00000000-0005-0000-0000-0000E7450000}"/>
    <cellStyle name="Izlaz 3 2 11 7 3 3 2" xfId="16043" xr:uid="{00000000-0005-0000-0000-0000E8450000}"/>
    <cellStyle name="Izlaz 3 2 11 7 3 4" xfId="16044" xr:uid="{00000000-0005-0000-0000-0000E9450000}"/>
    <cellStyle name="Izlaz 3 2 11 7 4" xfId="49084" xr:uid="{00000000-0005-0000-0000-0000EA450000}"/>
    <cellStyle name="Izlaz 3 2 11 8" xfId="16045" xr:uid="{00000000-0005-0000-0000-0000EB450000}"/>
    <cellStyle name="Izlaz 3 2 11 8 2" xfId="16046" xr:uid="{00000000-0005-0000-0000-0000EC450000}"/>
    <cellStyle name="Izlaz 3 2 11 8 2 2" xfId="16047" xr:uid="{00000000-0005-0000-0000-0000ED450000}"/>
    <cellStyle name="Izlaz 3 2 11 8 2 2 2" xfId="16048" xr:uid="{00000000-0005-0000-0000-0000EE450000}"/>
    <cellStyle name="Izlaz 3 2 11 8 2 3" xfId="16049" xr:uid="{00000000-0005-0000-0000-0000EF450000}"/>
    <cellStyle name="Izlaz 3 2 11 8 2 3 2" xfId="16050" xr:uid="{00000000-0005-0000-0000-0000F0450000}"/>
    <cellStyle name="Izlaz 3 2 11 8 2 4" xfId="16051" xr:uid="{00000000-0005-0000-0000-0000F1450000}"/>
    <cellStyle name="Izlaz 3 2 11 8 2 4 2" xfId="16052" xr:uid="{00000000-0005-0000-0000-0000F2450000}"/>
    <cellStyle name="Izlaz 3 2 11 8 2 5" xfId="16053" xr:uid="{00000000-0005-0000-0000-0000F3450000}"/>
    <cellStyle name="Izlaz 3 2 11 8 3" xfId="16054" xr:uid="{00000000-0005-0000-0000-0000F4450000}"/>
    <cellStyle name="Izlaz 3 2 11 8 3 2" xfId="16055" xr:uid="{00000000-0005-0000-0000-0000F5450000}"/>
    <cellStyle name="Izlaz 3 2 11 8 3 2 2" xfId="16056" xr:uid="{00000000-0005-0000-0000-0000F6450000}"/>
    <cellStyle name="Izlaz 3 2 11 8 3 3" xfId="16057" xr:uid="{00000000-0005-0000-0000-0000F7450000}"/>
    <cellStyle name="Izlaz 3 2 11 8 3 3 2" xfId="16058" xr:uid="{00000000-0005-0000-0000-0000F8450000}"/>
    <cellStyle name="Izlaz 3 2 11 8 3 4" xfId="16059" xr:uid="{00000000-0005-0000-0000-0000F9450000}"/>
    <cellStyle name="Izlaz 3 2 11 8 4" xfId="49476" xr:uid="{00000000-0005-0000-0000-0000FA450000}"/>
    <cellStyle name="Izlaz 3 2 11 9" xfId="16060" xr:uid="{00000000-0005-0000-0000-0000FB450000}"/>
    <cellStyle name="Izlaz 3 2 11 9 2" xfId="16061" xr:uid="{00000000-0005-0000-0000-0000FC450000}"/>
    <cellStyle name="Izlaz 3 2 11 9 2 2" xfId="16062" xr:uid="{00000000-0005-0000-0000-0000FD450000}"/>
    <cellStyle name="Izlaz 3 2 11 9 2 2 2" xfId="16063" xr:uid="{00000000-0005-0000-0000-0000FE450000}"/>
    <cellStyle name="Izlaz 3 2 11 9 2 3" xfId="16064" xr:uid="{00000000-0005-0000-0000-0000FF450000}"/>
    <cellStyle name="Izlaz 3 2 11 9 2 3 2" xfId="16065" xr:uid="{00000000-0005-0000-0000-000000460000}"/>
    <cellStyle name="Izlaz 3 2 11 9 2 4" xfId="16066" xr:uid="{00000000-0005-0000-0000-000001460000}"/>
    <cellStyle name="Izlaz 3 2 11 9 2 4 2" xfId="16067" xr:uid="{00000000-0005-0000-0000-000002460000}"/>
    <cellStyle name="Izlaz 3 2 11 9 2 5" xfId="16068" xr:uid="{00000000-0005-0000-0000-000003460000}"/>
    <cellStyle name="Izlaz 3 2 11 9 3" xfId="16069" xr:uid="{00000000-0005-0000-0000-000004460000}"/>
    <cellStyle name="Izlaz 3 2 11 9 3 2" xfId="16070" xr:uid="{00000000-0005-0000-0000-000005460000}"/>
    <cellStyle name="Izlaz 3 2 11 9 3 2 2" xfId="16071" xr:uid="{00000000-0005-0000-0000-000006460000}"/>
    <cellStyle name="Izlaz 3 2 11 9 3 3" xfId="16072" xr:uid="{00000000-0005-0000-0000-000007460000}"/>
    <cellStyle name="Izlaz 3 2 11 9 3 3 2" xfId="16073" xr:uid="{00000000-0005-0000-0000-000008460000}"/>
    <cellStyle name="Izlaz 3 2 11 9 3 4" xfId="16074" xr:uid="{00000000-0005-0000-0000-000009460000}"/>
    <cellStyle name="Izlaz 3 2 11 9 4" xfId="49922" xr:uid="{00000000-0005-0000-0000-00000A460000}"/>
    <cellStyle name="Izlaz 3 2 12" xfId="16075" xr:uid="{00000000-0005-0000-0000-00000B460000}"/>
    <cellStyle name="Izlaz 3 2 12 10" xfId="16076" xr:uid="{00000000-0005-0000-0000-00000C460000}"/>
    <cellStyle name="Izlaz 3 2 12 10 2" xfId="16077" xr:uid="{00000000-0005-0000-0000-00000D460000}"/>
    <cellStyle name="Izlaz 3 2 12 10 2 2" xfId="16078" xr:uid="{00000000-0005-0000-0000-00000E460000}"/>
    <cellStyle name="Izlaz 3 2 12 10 2 2 2" xfId="16079" xr:uid="{00000000-0005-0000-0000-00000F460000}"/>
    <cellStyle name="Izlaz 3 2 12 10 2 3" xfId="16080" xr:uid="{00000000-0005-0000-0000-000010460000}"/>
    <cellStyle name="Izlaz 3 2 12 10 2 3 2" xfId="16081" xr:uid="{00000000-0005-0000-0000-000011460000}"/>
    <cellStyle name="Izlaz 3 2 12 10 2 4" xfId="16082" xr:uid="{00000000-0005-0000-0000-000012460000}"/>
    <cellStyle name="Izlaz 3 2 12 10 2 4 2" xfId="16083" xr:uid="{00000000-0005-0000-0000-000013460000}"/>
    <cellStyle name="Izlaz 3 2 12 10 2 5" xfId="16084" xr:uid="{00000000-0005-0000-0000-000014460000}"/>
    <cellStyle name="Izlaz 3 2 12 10 3" xfId="16085" xr:uid="{00000000-0005-0000-0000-000015460000}"/>
    <cellStyle name="Izlaz 3 2 12 10 3 2" xfId="16086" xr:uid="{00000000-0005-0000-0000-000016460000}"/>
    <cellStyle name="Izlaz 3 2 12 10 3 2 2" xfId="16087" xr:uid="{00000000-0005-0000-0000-000017460000}"/>
    <cellStyle name="Izlaz 3 2 12 10 3 3" xfId="16088" xr:uid="{00000000-0005-0000-0000-000018460000}"/>
    <cellStyle name="Izlaz 3 2 12 10 3 3 2" xfId="16089" xr:uid="{00000000-0005-0000-0000-000019460000}"/>
    <cellStyle name="Izlaz 3 2 12 10 3 4" xfId="16090" xr:uid="{00000000-0005-0000-0000-00001A460000}"/>
    <cellStyle name="Izlaz 3 2 12 10 4" xfId="50331" xr:uid="{00000000-0005-0000-0000-00001B460000}"/>
    <cellStyle name="Izlaz 3 2 12 11" xfId="16091" xr:uid="{00000000-0005-0000-0000-00001C460000}"/>
    <cellStyle name="Izlaz 3 2 12 11 2" xfId="16092" xr:uid="{00000000-0005-0000-0000-00001D460000}"/>
    <cellStyle name="Izlaz 3 2 12 11 2 2" xfId="16093" xr:uid="{00000000-0005-0000-0000-00001E460000}"/>
    <cellStyle name="Izlaz 3 2 12 11 2 2 2" xfId="16094" xr:uid="{00000000-0005-0000-0000-00001F460000}"/>
    <cellStyle name="Izlaz 3 2 12 11 2 3" xfId="16095" xr:uid="{00000000-0005-0000-0000-000020460000}"/>
    <cellStyle name="Izlaz 3 2 12 11 2 3 2" xfId="16096" xr:uid="{00000000-0005-0000-0000-000021460000}"/>
    <cellStyle name="Izlaz 3 2 12 11 2 4" xfId="16097" xr:uid="{00000000-0005-0000-0000-000022460000}"/>
    <cellStyle name="Izlaz 3 2 12 11 2 4 2" xfId="16098" xr:uid="{00000000-0005-0000-0000-000023460000}"/>
    <cellStyle name="Izlaz 3 2 12 11 2 5" xfId="16099" xr:uid="{00000000-0005-0000-0000-000024460000}"/>
    <cellStyle name="Izlaz 3 2 12 11 3" xfId="16100" xr:uid="{00000000-0005-0000-0000-000025460000}"/>
    <cellStyle name="Izlaz 3 2 12 11 3 2" xfId="16101" xr:uid="{00000000-0005-0000-0000-000026460000}"/>
    <cellStyle name="Izlaz 3 2 12 11 3 2 2" xfId="16102" xr:uid="{00000000-0005-0000-0000-000027460000}"/>
    <cellStyle name="Izlaz 3 2 12 11 3 3" xfId="16103" xr:uid="{00000000-0005-0000-0000-000028460000}"/>
    <cellStyle name="Izlaz 3 2 12 11 3 3 2" xfId="16104" xr:uid="{00000000-0005-0000-0000-000029460000}"/>
    <cellStyle name="Izlaz 3 2 12 11 3 4" xfId="16105" xr:uid="{00000000-0005-0000-0000-00002A460000}"/>
    <cellStyle name="Izlaz 3 2 12 11 4" xfId="50758" xr:uid="{00000000-0005-0000-0000-00002B460000}"/>
    <cellStyle name="Izlaz 3 2 12 12" xfId="16106" xr:uid="{00000000-0005-0000-0000-00002C460000}"/>
    <cellStyle name="Izlaz 3 2 12 12 2" xfId="16107" xr:uid="{00000000-0005-0000-0000-00002D460000}"/>
    <cellStyle name="Izlaz 3 2 12 12 2 2" xfId="16108" xr:uid="{00000000-0005-0000-0000-00002E460000}"/>
    <cellStyle name="Izlaz 3 2 12 12 3" xfId="16109" xr:uid="{00000000-0005-0000-0000-00002F460000}"/>
    <cellStyle name="Izlaz 3 2 12 12 3 2" xfId="16110" xr:uid="{00000000-0005-0000-0000-000030460000}"/>
    <cellStyle name="Izlaz 3 2 12 12 4" xfId="16111" xr:uid="{00000000-0005-0000-0000-000031460000}"/>
    <cellStyle name="Izlaz 3 2 12 12 4 2" xfId="16112" xr:uid="{00000000-0005-0000-0000-000032460000}"/>
    <cellStyle name="Izlaz 3 2 12 12 5" xfId="16113" xr:uid="{00000000-0005-0000-0000-000033460000}"/>
    <cellStyle name="Izlaz 3 2 12 13" xfId="16114" xr:uid="{00000000-0005-0000-0000-000034460000}"/>
    <cellStyle name="Izlaz 3 2 12 13 2" xfId="16115" xr:uid="{00000000-0005-0000-0000-000035460000}"/>
    <cellStyle name="Izlaz 3 2 12 13 2 2" xfId="16116" xr:uid="{00000000-0005-0000-0000-000036460000}"/>
    <cellStyle name="Izlaz 3 2 12 13 3" xfId="16117" xr:uid="{00000000-0005-0000-0000-000037460000}"/>
    <cellStyle name="Izlaz 3 2 12 13 3 2" xfId="16118" xr:uid="{00000000-0005-0000-0000-000038460000}"/>
    <cellStyle name="Izlaz 3 2 12 13 4" xfId="16119" xr:uid="{00000000-0005-0000-0000-000039460000}"/>
    <cellStyle name="Izlaz 3 2 12 14" xfId="46589" xr:uid="{00000000-0005-0000-0000-00003A460000}"/>
    <cellStyle name="Izlaz 3 2 12 2" xfId="16120" xr:uid="{00000000-0005-0000-0000-00003B460000}"/>
    <cellStyle name="Izlaz 3 2 12 2 2" xfId="16121" xr:uid="{00000000-0005-0000-0000-00003C460000}"/>
    <cellStyle name="Izlaz 3 2 12 2 2 2" xfId="16122" xr:uid="{00000000-0005-0000-0000-00003D460000}"/>
    <cellStyle name="Izlaz 3 2 12 2 2 2 2" xfId="16123" xr:uid="{00000000-0005-0000-0000-00003E460000}"/>
    <cellStyle name="Izlaz 3 2 12 2 2 3" xfId="16124" xr:uid="{00000000-0005-0000-0000-00003F460000}"/>
    <cellStyle name="Izlaz 3 2 12 2 2 3 2" xfId="16125" xr:uid="{00000000-0005-0000-0000-000040460000}"/>
    <cellStyle name="Izlaz 3 2 12 2 2 4" xfId="16126" xr:uid="{00000000-0005-0000-0000-000041460000}"/>
    <cellStyle name="Izlaz 3 2 12 2 2 4 2" xfId="16127" xr:uid="{00000000-0005-0000-0000-000042460000}"/>
    <cellStyle name="Izlaz 3 2 12 2 2 5" xfId="16128" xr:uid="{00000000-0005-0000-0000-000043460000}"/>
    <cellStyle name="Izlaz 3 2 12 2 3" xfId="16129" xr:uid="{00000000-0005-0000-0000-000044460000}"/>
    <cellStyle name="Izlaz 3 2 12 2 3 2" xfId="16130" xr:uid="{00000000-0005-0000-0000-000045460000}"/>
    <cellStyle name="Izlaz 3 2 12 2 3 2 2" xfId="16131" xr:uid="{00000000-0005-0000-0000-000046460000}"/>
    <cellStyle name="Izlaz 3 2 12 2 3 3" xfId="16132" xr:uid="{00000000-0005-0000-0000-000047460000}"/>
    <cellStyle name="Izlaz 3 2 12 2 3 3 2" xfId="16133" xr:uid="{00000000-0005-0000-0000-000048460000}"/>
    <cellStyle name="Izlaz 3 2 12 2 3 4" xfId="16134" xr:uid="{00000000-0005-0000-0000-000049460000}"/>
    <cellStyle name="Izlaz 3 2 12 2 4" xfId="47091" xr:uid="{00000000-0005-0000-0000-00004A460000}"/>
    <cellStyle name="Izlaz 3 2 12 3" xfId="16135" xr:uid="{00000000-0005-0000-0000-00004B460000}"/>
    <cellStyle name="Izlaz 3 2 12 3 2" xfId="16136" xr:uid="{00000000-0005-0000-0000-00004C460000}"/>
    <cellStyle name="Izlaz 3 2 12 3 2 2" xfId="16137" xr:uid="{00000000-0005-0000-0000-00004D460000}"/>
    <cellStyle name="Izlaz 3 2 12 3 2 2 2" xfId="16138" xr:uid="{00000000-0005-0000-0000-00004E460000}"/>
    <cellStyle name="Izlaz 3 2 12 3 2 3" xfId="16139" xr:uid="{00000000-0005-0000-0000-00004F460000}"/>
    <cellStyle name="Izlaz 3 2 12 3 2 3 2" xfId="16140" xr:uid="{00000000-0005-0000-0000-000050460000}"/>
    <cellStyle name="Izlaz 3 2 12 3 2 4" xfId="16141" xr:uid="{00000000-0005-0000-0000-000051460000}"/>
    <cellStyle name="Izlaz 3 2 12 3 2 4 2" xfId="16142" xr:uid="{00000000-0005-0000-0000-000052460000}"/>
    <cellStyle name="Izlaz 3 2 12 3 2 5" xfId="16143" xr:uid="{00000000-0005-0000-0000-000053460000}"/>
    <cellStyle name="Izlaz 3 2 12 3 3" xfId="16144" xr:uid="{00000000-0005-0000-0000-000054460000}"/>
    <cellStyle name="Izlaz 3 2 12 3 3 2" xfId="16145" xr:uid="{00000000-0005-0000-0000-000055460000}"/>
    <cellStyle name="Izlaz 3 2 12 3 3 2 2" xfId="16146" xr:uid="{00000000-0005-0000-0000-000056460000}"/>
    <cellStyle name="Izlaz 3 2 12 3 3 3" xfId="16147" xr:uid="{00000000-0005-0000-0000-000057460000}"/>
    <cellStyle name="Izlaz 3 2 12 3 3 3 2" xfId="16148" xr:uid="{00000000-0005-0000-0000-000058460000}"/>
    <cellStyle name="Izlaz 3 2 12 3 3 4" xfId="16149" xr:uid="{00000000-0005-0000-0000-000059460000}"/>
    <cellStyle name="Izlaz 3 2 12 3 4" xfId="47690" xr:uid="{00000000-0005-0000-0000-00005A460000}"/>
    <cellStyle name="Izlaz 3 2 12 4" xfId="16150" xr:uid="{00000000-0005-0000-0000-00005B460000}"/>
    <cellStyle name="Izlaz 3 2 12 4 2" xfId="16151" xr:uid="{00000000-0005-0000-0000-00005C460000}"/>
    <cellStyle name="Izlaz 3 2 12 4 2 2" xfId="16152" xr:uid="{00000000-0005-0000-0000-00005D460000}"/>
    <cellStyle name="Izlaz 3 2 12 4 2 2 2" xfId="16153" xr:uid="{00000000-0005-0000-0000-00005E460000}"/>
    <cellStyle name="Izlaz 3 2 12 4 2 3" xfId="16154" xr:uid="{00000000-0005-0000-0000-00005F460000}"/>
    <cellStyle name="Izlaz 3 2 12 4 2 3 2" xfId="16155" xr:uid="{00000000-0005-0000-0000-000060460000}"/>
    <cellStyle name="Izlaz 3 2 12 4 2 4" xfId="16156" xr:uid="{00000000-0005-0000-0000-000061460000}"/>
    <cellStyle name="Izlaz 3 2 12 4 2 4 2" xfId="16157" xr:uid="{00000000-0005-0000-0000-000062460000}"/>
    <cellStyle name="Izlaz 3 2 12 4 2 5" xfId="16158" xr:uid="{00000000-0005-0000-0000-000063460000}"/>
    <cellStyle name="Izlaz 3 2 12 4 3" xfId="16159" xr:uid="{00000000-0005-0000-0000-000064460000}"/>
    <cellStyle name="Izlaz 3 2 12 4 3 2" xfId="16160" xr:uid="{00000000-0005-0000-0000-000065460000}"/>
    <cellStyle name="Izlaz 3 2 12 4 3 2 2" xfId="16161" xr:uid="{00000000-0005-0000-0000-000066460000}"/>
    <cellStyle name="Izlaz 3 2 12 4 3 3" xfId="16162" xr:uid="{00000000-0005-0000-0000-000067460000}"/>
    <cellStyle name="Izlaz 3 2 12 4 3 3 2" xfId="16163" xr:uid="{00000000-0005-0000-0000-000068460000}"/>
    <cellStyle name="Izlaz 3 2 12 4 3 4" xfId="16164" xr:uid="{00000000-0005-0000-0000-000069460000}"/>
    <cellStyle name="Izlaz 3 2 12 4 4" xfId="48105" xr:uid="{00000000-0005-0000-0000-00006A460000}"/>
    <cellStyle name="Izlaz 3 2 12 5" xfId="16165" xr:uid="{00000000-0005-0000-0000-00006B460000}"/>
    <cellStyle name="Izlaz 3 2 12 5 2" xfId="16166" xr:uid="{00000000-0005-0000-0000-00006C460000}"/>
    <cellStyle name="Izlaz 3 2 12 5 2 2" xfId="16167" xr:uid="{00000000-0005-0000-0000-00006D460000}"/>
    <cellStyle name="Izlaz 3 2 12 5 2 2 2" xfId="16168" xr:uid="{00000000-0005-0000-0000-00006E460000}"/>
    <cellStyle name="Izlaz 3 2 12 5 2 3" xfId="16169" xr:uid="{00000000-0005-0000-0000-00006F460000}"/>
    <cellStyle name="Izlaz 3 2 12 5 2 3 2" xfId="16170" xr:uid="{00000000-0005-0000-0000-000070460000}"/>
    <cellStyle name="Izlaz 3 2 12 5 2 4" xfId="16171" xr:uid="{00000000-0005-0000-0000-000071460000}"/>
    <cellStyle name="Izlaz 3 2 12 5 2 4 2" xfId="16172" xr:uid="{00000000-0005-0000-0000-000072460000}"/>
    <cellStyle name="Izlaz 3 2 12 5 2 5" xfId="16173" xr:uid="{00000000-0005-0000-0000-000073460000}"/>
    <cellStyle name="Izlaz 3 2 12 5 3" xfId="16174" xr:uid="{00000000-0005-0000-0000-000074460000}"/>
    <cellStyle name="Izlaz 3 2 12 5 3 2" xfId="16175" xr:uid="{00000000-0005-0000-0000-000075460000}"/>
    <cellStyle name="Izlaz 3 2 12 5 3 2 2" xfId="16176" xr:uid="{00000000-0005-0000-0000-000076460000}"/>
    <cellStyle name="Izlaz 3 2 12 5 3 3" xfId="16177" xr:uid="{00000000-0005-0000-0000-000077460000}"/>
    <cellStyle name="Izlaz 3 2 12 5 3 3 2" xfId="16178" xr:uid="{00000000-0005-0000-0000-000078460000}"/>
    <cellStyle name="Izlaz 3 2 12 5 3 4" xfId="16179" xr:uid="{00000000-0005-0000-0000-000079460000}"/>
    <cellStyle name="Izlaz 3 2 12 5 4" xfId="48505" xr:uid="{00000000-0005-0000-0000-00007A460000}"/>
    <cellStyle name="Izlaz 3 2 12 6" xfId="16180" xr:uid="{00000000-0005-0000-0000-00007B460000}"/>
    <cellStyle name="Izlaz 3 2 12 6 2" xfId="16181" xr:uid="{00000000-0005-0000-0000-00007C460000}"/>
    <cellStyle name="Izlaz 3 2 12 6 2 2" xfId="16182" xr:uid="{00000000-0005-0000-0000-00007D460000}"/>
    <cellStyle name="Izlaz 3 2 12 6 2 2 2" xfId="16183" xr:uid="{00000000-0005-0000-0000-00007E460000}"/>
    <cellStyle name="Izlaz 3 2 12 6 2 3" xfId="16184" xr:uid="{00000000-0005-0000-0000-00007F460000}"/>
    <cellStyle name="Izlaz 3 2 12 6 2 3 2" xfId="16185" xr:uid="{00000000-0005-0000-0000-000080460000}"/>
    <cellStyle name="Izlaz 3 2 12 6 2 4" xfId="16186" xr:uid="{00000000-0005-0000-0000-000081460000}"/>
    <cellStyle name="Izlaz 3 2 12 6 2 4 2" xfId="16187" xr:uid="{00000000-0005-0000-0000-000082460000}"/>
    <cellStyle name="Izlaz 3 2 12 6 2 5" xfId="16188" xr:uid="{00000000-0005-0000-0000-000083460000}"/>
    <cellStyle name="Izlaz 3 2 12 6 3" xfId="16189" xr:uid="{00000000-0005-0000-0000-000084460000}"/>
    <cellStyle name="Izlaz 3 2 12 6 3 2" xfId="16190" xr:uid="{00000000-0005-0000-0000-000085460000}"/>
    <cellStyle name="Izlaz 3 2 12 6 3 2 2" xfId="16191" xr:uid="{00000000-0005-0000-0000-000086460000}"/>
    <cellStyle name="Izlaz 3 2 12 6 3 3" xfId="16192" xr:uid="{00000000-0005-0000-0000-000087460000}"/>
    <cellStyle name="Izlaz 3 2 12 6 3 3 2" xfId="16193" xr:uid="{00000000-0005-0000-0000-000088460000}"/>
    <cellStyle name="Izlaz 3 2 12 6 3 4" xfId="16194" xr:uid="{00000000-0005-0000-0000-000089460000}"/>
    <cellStyle name="Izlaz 3 2 12 6 4" xfId="48915" xr:uid="{00000000-0005-0000-0000-00008A460000}"/>
    <cellStyle name="Izlaz 3 2 12 7" xfId="16195" xr:uid="{00000000-0005-0000-0000-00008B460000}"/>
    <cellStyle name="Izlaz 3 2 12 7 2" xfId="16196" xr:uid="{00000000-0005-0000-0000-00008C460000}"/>
    <cellStyle name="Izlaz 3 2 12 7 2 2" xfId="16197" xr:uid="{00000000-0005-0000-0000-00008D460000}"/>
    <cellStyle name="Izlaz 3 2 12 7 2 2 2" xfId="16198" xr:uid="{00000000-0005-0000-0000-00008E460000}"/>
    <cellStyle name="Izlaz 3 2 12 7 2 3" xfId="16199" xr:uid="{00000000-0005-0000-0000-00008F460000}"/>
    <cellStyle name="Izlaz 3 2 12 7 2 3 2" xfId="16200" xr:uid="{00000000-0005-0000-0000-000090460000}"/>
    <cellStyle name="Izlaz 3 2 12 7 2 4" xfId="16201" xr:uid="{00000000-0005-0000-0000-000091460000}"/>
    <cellStyle name="Izlaz 3 2 12 7 2 4 2" xfId="16202" xr:uid="{00000000-0005-0000-0000-000092460000}"/>
    <cellStyle name="Izlaz 3 2 12 7 2 5" xfId="16203" xr:uid="{00000000-0005-0000-0000-000093460000}"/>
    <cellStyle name="Izlaz 3 2 12 7 3" xfId="16204" xr:uid="{00000000-0005-0000-0000-000094460000}"/>
    <cellStyle name="Izlaz 3 2 12 7 3 2" xfId="16205" xr:uid="{00000000-0005-0000-0000-000095460000}"/>
    <cellStyle name="Izlaz 3 2 12 7 3 2 2" xfId="16206" xr:uid="{00000000-0005-0000-0000-000096460000}"/>
    <cellStyle name="Izlaz 3 2 12 7 3 3" xfId="16207" xr:uid="{00000000-0005-0000-0000-000097460000}"/>
    <cellStyle name="Izlaz 3 2 12 7 3 3 2" xfId="16208" xr:uid="{00000000-0005-0000-0000-000098460000}"/>
    <cellStyle name="Izlaz 3 2 12 7 3 4" xfId="16209" xr:uid="{00000000-0005-0000-0000-000099460000}"/>
    <cellStyle name="Izlaz 3 2 12 7 4" xfId="49085" xr:uid="{00000000-0005-0000-0000-00009A460000}"/>
    <cellStyle name="Izlaz 3 2 12 8" xfId="16210" xr:uid="{00000000-0005-0000-0000-00009B460000}"/>
    <cellStyle name="Izlaz 3 2 12 8 2" xfId="16211" xr:uid="{00000000-0005-0000-0000-00009C460000}"/>
    <cellStyle name="Izlaz 3 2 12 8 2 2" xfId="16212" xr:uid="{00000000-0005-0000-0000-00009D460000}"/>
    <cellStyle name="Izlaz 3 2 12 8 2 2 2" xfId="16213" xr:uid="{00000000-0005-0000-0000-00009E460000}"/>
    <cellStyle name="Izlaz 3 2 12 8 2 3" xfId="16214" xr:uid="{00000000-0005-0000-0000-00009F460000}"/>
    <cellStyle name="Izlaz 3 2 12 8 2 3 2" xfId="16215" xr:uid="{00000000-0005-0000-0000-0000A0460000}"/>
    <cellStyle name="Izlaz 3 2 12 8 2 4" xfId="16216" xr:uid="{00000000-0005-0000-0000-0000A1460000}"/>
    <cellStyle name="Izlaz 3 2 12 8 2 4 2" xfId="16217" xr:uid="{00000000-0005-0000-0000-0000A2460000}"/>
    <cellStyle name="Izlaz 3 2 12 8 2 5" xfId="16218" xr:uid="{00000000-0005-0000-0000-0000A3460000}"/>
    <cellStyle name="Izlaz 3 2 12 8 3" xfId="16219" xr:uid="{00000000-0005-0000-0000-0000A4460000}"/>
    <cellStyle name="Izlaz 3 2 12 8 3 2" xfId="16220" xr:uid="{00000000-0005-0000-0000-0000A5460000}"/>
    <cellStyle name="Izlaz 3 2 12 8 3 2 2" xfId="16221" xr:uid="{00000000-0005-0000-0000-0000A6460000}"/>
    <cellStyle name="Izlaz 3 2 12 8 3 3" xfId="16222" xr:uid="{00000000-0005-0000-0000-0000A7460000}"/>
    <cellStyle name="Izlaz 3 2 12 8 3 3 2" xfId="16223" xr:uid="{00000000-0005-0000-0000-0000A8460000}"/>
    <cellStyle name="Izlaz 3 2 12 8 3 4" xfId="16224" xr:uid="{00000000-0005-0000-0000-0000A9460000}"/>
    <cellStyle name="Izlaz 3 2 12 8 4" xfId="49477" xr:uid="{00000000-0005-0000-0000-0000AA460000}"/>
    <cellStyle name="Izlaz 3 2 12 9" xfId="16225" xr:uid="{00000000-0005-0000-0000-0000AB460000}"/>
    <cellStyle name="Izlaz 3 2 12 9 2" xfId="16226" xr:uid="{00000000-0005-0000-0000-0000AC460000}"/>
    <cellStyle name="Izlaz 3 2 12 9 2 2" xfId="16227" xr:uid="{00000000-0005-0000-0000-0000AD460000}"/>
    <cellStyle name="Izlaz 3 2 12 9 2 2 2" xfId="16228" xr:uid="{00000000-0005-0000-0000-0000AE460000}"/>
    <cellStyle name="Izlaz 3 2 12 9 2 3" xfId="16229" xr:uid="{00000000-0005-0000-0000-0000AF460000}"/>
    <cellStyle name="Izlaz 3 2 12 9 2 3 2" xfId="16230" xr:uid="{00000000-0005-0000-0000-0000B0460000}"/>
    <cellStyle name="Izlaz 3 2 12 9 2 4" xfId="16231" xr:uid="{00000000-0005-0000-0000-0000B1460000}"/>
    <cellStyle name="Izlaz 3 2 12 9 2 4 2" xfId="16232" xr:uid="{00000000-0005-0000-0000-0000B2460000}"/>
    <cellStyle name="Izlaz 3 2 12 9 2 5" xfId="16233" xr:uid="{00000000-0005-0000-0000-0000B3460000}"/>
    <cellStyle name="Izlaz 3 2 12 9 3" xfId="16234" xr:uid="{00000000-0005-0000-0000-0000B4460000}"/>
    <cellStyle name="Izlaz 3 2 12 9 3 2" xfId="16235" xr:uid="{00000000-0005-0000-0000-0000B5460000}"/>
    <cellStyle name="Izlaz 3 2 12 9 3 2 2" xfId="16236" xr:uid="{00000000-0005-0000-0000-0000B6460000}"/>
    <cellStyle name="Izlaz 3 2 12 9 3 3" xfId="16237" xr:uid="{00000000-0005-0000-0000-0000B7460000}"/>
    <cellStyle name="Izlaz 3 2 12 9 3 3 2" xfId="16238" xr:uid="{00000000-0005-0000-0000-0000B8460000}"/>
    <cellStyle name="Izlaz 3 2 12 9 3 4" xfId="16239" xr:uid="{00000000-0005-0000-0000-0000B9460000}"/>
    <cellStyle name="Izlaz 3 2 12 9 4" xfId="49923" xr:uid="{00000000-0005-0000-0000-0000BA460000}"/>
    <cellStyle name="Izlaz 3 2 13" xfId="16240" xr:uid="{00000000-0005-0000-0000-0000BB460000}"/>
    <cellStyle name="Izlaz 3 2 13 10" xfId="16241" xr:uid="{00000000-0005-0000-0000-0000BC460000}"/>
    <cellStyle name="Izlaz 3 2 13 10 2" xfId="16242" xr:uid="{00000000-0005-0000-0000-0000BD460000}"/>
    <cellStyle name="Izlaz 3 2 13 10 2 2" xfId="16243" xr:uid="{00000000-0005-0000-0000-0000BE460000}"/>
    <cellStyle name="Izlaz 3 2 13 10 2 2 2" xfId="16244" xr:uid="{00000000-0005-0000-0000-0000BF460000}"/>
    <cellStyle name="Izlaz 3 2 13 10 2 3" xfId="16245" xr:uid="{00000000-0005-0000-0000-0000C0460000}"/>
    <cellStyle name="Izlaz 3 2 13 10 2 3 2" xfId="16246" xr:uid="{00000000-0005-0000-0000-0000C1460000}"/>
    <cellStyle name="Izlaz 3 2 13 10 2 4" xfId="16247" xr:uid="{00000000-0005-0000-0000-0000C2460000}"/>
    <cellStyle name="Izlaz 3 2 13 10 2 4 2" xfId="16248" xr:uid="{00000000-0005-0000-0000-0000C3460000}"/>
    <cellStyle name="Izlaz 3 2 13 10 2 5" xfId="16249" xr:uid="{00000000-0005-0000-0000-0000C4460000}"/>
    <cellStyle name="Izlaz 3 2 13 10 3" xfId="16250" xr:uid="{00000000-0005-0000-0000-0000C5460000}"/>
    <cellStyle name="Izlaz 3 2 13 10 3 2" xfId="16251" xr:uid="{00000000-0005-0000-0000-0000C6460000}"/>
    <cellStyle name="Izlaz 3 2 13 10 3 2 2" xfId="16252" xr:uid="{00000000-0005-0000-0000-0000C7460000}"/>
    <cellStyle name="Izlaz 3 2 13 10 3 3" xfId="16253" xr:uid="{00000000-0005-0000-0000-0000C8460000}"/>
    <cellStyle name="Izlaz 3 2 13 10 3 3 2" xfId="16254" xr:uid="{00000000-0005-0000-0000-0000C9460000}"/>
    <cellStyle name="Izlaz 3 2 13 10 3 4" xfId="16255" xr:uid="{00000000-0005-0000-0000-0000CA460000}"/>
    <cellStyle name="Izlaz 3 2 13 10 4" xfId="50332" xr:uid="{00000000-0005-0000-0000-0000CB460000}"/>
    <cellStyle name="Izlaz 3 2 13 11" xfId="16256" xr:uid="{00000000-0005-0000-0000-0000CC460000}"/>
    <cellStyle name="Izlaz 3 2 13 11 2" xfId="16257" xr:uid="{00000000-0005-0000-0000-0000CD460000}"/>
    <cellStyle name="Izlaz 3 2 13 11 2 2" xfId="16258" xr:uid="{00000000-0005-0000-0000-0000CE460000}"/>
    <cellStyle name="Izlaz 3 2 13 11 2 2 2" xfId="16259" xr:uid="{00000000-0005-0000-0000-0000CF460000}"/>
    <cellStyle name="Izlaz 3 2 13 11 2 3" xfId="16260" xr:uid="{00000000-0005-0000-0000-0000D0460000}"/>
    <cellStyle name="Izlaz 3 2 13 11 2 3 2" xfId="16261" xr:uid="{00000000-0005-0000-0000-0000D1460000}"/>
    <cellStyle name="Izlaz 3 2 13 11 2 4" xfId="16262" xr:uid="{00000000-0005-0000-0000-0000D2460000}"/>
    <cellStyle name="Izlaz 3 2 13 11 2 4 2" xfId="16263" xr:uid="{00000000-0005-0000-0000-0000D3460000}"/>
    <cellStyle name="Izlaz 3 2 13 11 2 5" xfId="16264" xr:uid="{00000000-0005-0000-0000-0000D4460000}"/>
    <cellStyle name="Izlaz 3 2 13 11 3" xfId="16265" xr:uid="{00000000-0005-0000-0000-0000D5460000}"/>
    <cellStyle name="Izlaz 3 2 13 11 3 2" xfId="16266" xr:uid="{00000000-0005-0000-0000-0000D6460000}"/>
    <cellStyle name="Izlaz 3 2 13 11 3 2 2" xfId="16267" xr:uid="{00000000-0005-0000-0000-0000D7460000}"/>
    <cellStyle name="Izlaz 3 2 13 11 3 3" xfId="16268" xr:uid="{00000000-0005-0000-0000-0000D8460000}"/>
    <cellStyle name="Izlaz 3 2 13 11 3 3 2" xfId="16269" xr:uid="{00000000-0005-0000-0000-0000D9460000}"/>
    <cellStyle name="Izlaz 3 2 13 11 3 4" xfId="16270" xr:uid="{00000000-0005-0000-0000-0000DA460000}"/>
    <cellStyle name="Izlaz 3 2 13 11 4" xfId="50759" xr:uid="{00000000-0005-0000-0000-0000DB460000}"/>
    <cellStyle name="Izlaz 3 2 13 12" xfId="16271" xr:uid="{00000000-0005-0000-0000-0000DC460000}"/>
    <cellStyle name="Izlaz 3 2 13 12 2" xfId="16272" xr:uid="{00000000-0005-0000-0000-0000DD460000}"/>
    <cellStyle name="Izlaz 3 2 13 12 2 2" xfId="16273" xr:uid="{00000000-0005-0000-0000-0000DE460000}"/>
    <cellStyle name="Izlaz 3 2 13 12 3" xfId="16274" xr:uid="{00000000-0005-0000-0000-0000DF460000}"/>
    <cellStyle name="Izlaz 3 2 13 12 3 2" xfId="16275" xr:uid="{00000000-0005-0000-0000-0000E0460000}"/>
    <cellStyle name="Izlaz 3 2 13 12 4" xfId="16276" xr:uid="{00000000-0005-0000-0000-0000E1460000}"/>
    <cellStyle name="Izlaz 3 2 13 12 4 2" xfId="16277" xr:uid="{00000000-0005-0000-0000-0000E2460000}"/>
    <cellStyle name="Izlaz 3 2 13 12 5" xfId="16278" xr:uid="{00000000-0005-0000-0000-0000E3460000}"/>
    <cellStyle name="Izlaz 3 2 13 13" xfId="16279" xr:uid="{00000000-0005-0000-0000-0000E4460000}"/>
    <cellStyle name="Izlaz 3 2 13 13 2" xfId="16280" xr:uid="{00000000-0005-0000-0000-0000E5460000}"/>
    <cellStyle name="Izlaz 3 2 13 13 2 2" xfId="16281" xr:uid="{00000000-0005-0000-0000-0000E6460000}"/>
    <cellStyle name="Izlaz 3 2 13 13 3" xfId="16282" xr:uid="{00000000-0005-0000-0000-0000E7460000}"/>
    <cellStyle name="Izlaz 3 2 13 13 3 2" xfId="16283" xr:uid="{00000000-0005-0000-0000-0000E8460000}"/>
    <cellStyle name="Izlaz 3 2 13 13 4" xfId="16284" xr:uid="{00000000-0005-0000-0000-0000E9460000}"/>
    <cellStyle name="Izlaz 3 2 13 14" xfId="46521" xr:uid="{00000000-0005-0000-0000-0000EA460000}"/>
    <cellStyle name="Izlaz 3 2 13 2" xfId="16285" xr:uid="{00000000-0005-0000-0000-0000EB460000}"/>
    <cellStyle name="Izlaz 3 2 13 2 2" xfId="16286" xr:uid="{00000000-0005-0000-0000-0000EC460000}"/>
    <cellStyle name="Izlaz 3 2 13 2 2 2" xfId="16287" xr:uid="{00000000-0005-0000-0000-0000ED460000}"/>
    <cellStyle name="Izlaz 3 2 13 2 2 2 2" xfId="16288" xr:uid="{00000000-0005-0000-0000-0000EE460000}"/>
    <cellStyle name="Izlaz 3 2 13 2 2 3" xfId="16289" xr:uid="{00000000-0005-0000-0000-0000EF460000}"/>
    <cellStyle name="Izlaz 3 2 13 2 2 3 2" xfId="16290" xr:uid="{00000000-0005-0000-0000-0000F0460000}"/>
    <cellStyle name="Izlaz 3 2 13 2 2 4" xfId="16291" xr:uid="{00000000-0005-0000-0000-0000F1460000}"/>
    <cellStyle name="Izlaz 3 2 13 2 2 4 2" xfId="16292" xr:uid="{00000000-0005-0000-0000-0000F2460000}"/>
    <cellStyle name="Izlaz 3 2 13 2 2 5" xfId="16293" xr:uid="{00000000-0005-0000-0000-0000F3460000}"/>
    <cellStyle name="Izlaz 3 2 13 2 3" xfId="16294" xr:uid="{00000000-0005-0000-0000-0000F4460000}"/>
    <cellStyle name="Izlaz 3 2 13 2 3 2" xfId="16295" xr:uid="{00000000-0005-0000-0000-0000F5460000}"/>
    <cellStyle name="Izlaz 3 2 13 2 3 2 2" xfId="16296" xr:uid="{00000000-0005-0000-0000-0000F6460000}"/>
    <cellStyle name="Izlaz 3 2 13 2 3 3" xfId="16297" xr:uid="{00000000-0005-0000-0000-0000F7460000}"/>
    <cellStyle name="Izlaz 3 2 13 2 3 3 2" xfId="16298" xr:uid="{00000000-0005-0000-0000-0000F8460000}"/>
    <cellStyle name="Izlaz 3 2 13 2 3 4" xfId="16299" xr:uid="{00000000-0005-0000-0000-0000F9460000}"/>
    <cellStyle name="Izlaz 3 2 13 2 4" xfId="47092" xr:uid="{00000000-0005-0000-0000-0000FA460000}"/>
    <cellStyle name="Izlaz 3 2 13 3" xfId="16300" xr:uid="{00000000-0005-0000-0000-0000FB460000}"/>
    <cellStyle name="Izlaz 3 2 13 3 2" xfId="16301" xr:uid="{00000000-0005-0000-0000-0000FC460000}"/>
    <cellStyle name="Izlaz 3 2 13 3 2 2" xfId="16302" xr:uid="{00000000-0005-0000-0000-0000FD460000}"/>
    <cellStyle name="Izlaz 3 2 13 3 2 2 2" xfId="16303" xr:uid="{00000000-0005-0000-0000-0000FE460000}"/>
    <cellStyle name="Izlaz 3 2 13 3 2 3" xfId="16304" xr:uid="{00000000-0005-0000-0000-0000FF460000}"/>
    <cellStyle name="Izlaz 3 2 13 3 2 3 2" xfId="16305" xr:uid="{00000000-0005-0000-0000-000000470000}"/>
    <cellStyle name="Izlaz 3 2 13 3 2 4" xfId="16306" xr:uid="{00000000-0005-0000-0000-000001470000}"/>
    <cellStyle name="Izlaz 3 2 13 3 2 4 2" xfId="16307" xr:uid="{00000000-0005-0000-0000-000002470000}"/>
    <cellStyle name="Izlaz 3 2 13 3 2 5" xfId="16308" xr:uid="{00000000-0005-0000-0000-000003470000}"/>
    <cellStyle name="Izlaz 3 2 13 3 3" xfId="16309" xr:uid="{00000000-0005-0000-0000-000004470000}"/>
    <cellStyle name="Izlaz 3 2 13 3 3 2" xfId="16310" xr:uid="{00000000-0005-0000-0000-000005470000}"/>
    <cellStyle name="Izlaz 3 2 13 3 3 2 2" xfId="16311" xr:uid="{00000000-0005-0000-0000-000006470000}"/>
    <cellStyle name="Izlaz 3 2 13 3 3 3" xfId="16312" xr:uid="{00000000-0005-0000-0000-000007470000}"/>
    <cellStyle name="Izlaz 3 2 13 3 3 3 2" xfId="16313" xr:uid="{00000000-0005-0000-0000-000008470000}"/>
    <cellStyle name="Izlaz 3 2 13 3 3 4" xfId="16314" xr:uid="{00000000-0005-0000-0000-000009470000}"/>
    <cellStyle name="Izlaz 3 2 13 3 4" xfId="47691" xr:uid="{00000000-0005-0000-0000-00000A470000}"/>
    <cellStyle name="Izlaz 3 2 13 4" xfId="16315" xr:uid="{00000000-0005-0000-0000-00000B470000}"/>
    <cellStyle name="Izlaz 3 2 13 4 2" xfId="16316" xr:uid="{00000000-0005-0000-0000-00000C470000}"/>
    <cellStyle name="Izlaz 3 2 13 4 2 2" xfId="16317" xr:uid="{00000000-0005-0000-0000-00000D470000}"/>
    <cellStyle name="Izlaz 3 2 13 4 2 2 2" xfId="16318" xr:uid="{00000000-0005-0000-0000-00000E470000}"/>
    <cellStyle name="Izlaz 3 2 13 4 2 3" xfId="16319" xr:uid="{00000000-0005-0000-0000-00000F470000}"/>
    <cellStyle name="Izlaz 3 2 13 4 2 3 2" xfId="16320" xr:uid="{00000000-0005-0000-0000-000010470000}"/>
    <cellStyle name="Izlaz 3 2 13 4 2 4" xfId="16321" xr:uid="{00000000-0005-0000-0000-000011470000}"/>
    <cellStyle name="Izlaz 3 2 13 4 2 4 2" xfId="16322" xr:uid="{00000000-0005-0000-0000-000012470000}"/>
    <cellStyle name="Izlaz 3 2 13 4 2 5" xfId="16323" xr:uid="{00000000-0005-0000-0000-000013470000}"/>
    <cellStyle name="Izlaz 3 2 13 4 3" xfId="16324" xr:uid="{00000000-0005-0000-0000-000014470000}"/>
    <cellStyle name="Izlaz 3 2 13 4 3 2" xfId="16325" xr:uid="{00000000-0005-0000-0000-000015470000}"/>
    <cellStyle name="Izlaz 3 2 13 4 3 2 2" xfId="16326" xr:uid="{00000000-0005-0000-0000-000016470000}"/>
    <cellStyle name="Izlaz 3 2 13 4 3 3" xfId="16327" xr:uid="{00000000-0005-0000-0000-000017470000}"/>
    <cellStyle name="Izlaz 3 2 13 4 3 3 2" xfId="16328" xr:uid="{00000000-0005-0000-0000-000018470000}"/>
    <cellStyle name="Izlaz 3 2 13 4 3 4" xfId="16329" xr:uid="{00000000-0005-0000-0000-000019470000}"/>
    <cellStyle name="Izlaz 3 2 13 4 4" xfId="48106" xr:uid="{00000000-0005-0000-0000-00001A470000}"/>
    <cellStyle name="Izlaz 3 2 13 5" xfId="16330" xr:uid="{00000000-0005-0000-0000-00001B470000}"/>
    <cellStyle name="Izlaz 3 2 13 5 2" xfId="16331" xr:uid="{00000000-0005-0000-0000-00001C470000}"/>
    <cellStyle name="Izlaz 3 2 13 5 2 2" xfId="16332" xr:uid="{00000000-0005-0000-0000-00001D470000}"/>
    <cellStyle name="Izlaz 3 2 13 5 2 2 2" xfId="16333" xr:uid="{00000000-0005-0000-0000-00001E470000}"/>
    <cellStyle name="Izlaz 3 2 13 5 2 3" xfId="16334" xr:uid="{00000000-0005-0000-0000-00001F470000}"/>
    <cellStyle name="Izlaz 3 2 13 5 2 3 2" xfId="16335" xr:uid="{00000000-0005-0000-0000-000020470000}"/>
    <cellStyle name="Izlaz 3 2 13 5 2 4" xfId="16336" xr:uid="{00000000-0005-0000-0000-000021470000}"/>
    <cellStyle name="Izlaz 3 2 13 5 2 4 2" xfId="16337" xr:uid="{00000000-0005-0000-0000-000022470000}"/>
    <cellStyle name="Izlaz 3 2 13 5 2 5" xfId="16338" xr:uid="{00000000-0005-0000-0000-000023470000}"/>
    <cellStyle name="Izlaz 3 2 13 5 3" xfId="16339" xr:uid="{00000000-0005-0000-0000-000024470000}"/>
    <cellStyle name="Izlaz 3 2 13 5 3 2" xfId="16340" xr:uid="{00000000-0005-0000-0000-000025470000}"/>
    <cellStyle name="Izlaz 3 2 13 5 3 2 2" xfId="16341" xr:uid="{00000000-0005-0000-0000-000026470000}"/>
    <cellStyle name="Izlaz 3 2 13 5 3 3" xfId="16342" xr:uid="{00000000-0005-0000-0000-000027470000}"/>
    <cellStyle name="Izlaz 3 2 13 5 3 3 2" xfId="16343" xr:uid="{00000000-0005-0000-0000-000028470000}"/>
    <cellStyle name="Izlaz 3 2 13 5 3 4" xfId="16344" xr:uid="{00000000-0005-0000-0000-000029470000}"/>
    <cellStyle name="Izlaz 3 2 13 5 4" xfId="48506" xr:uid="{00000000-0005-0000-0000-00002A470000}"/>
    <cellStyle name="Izlaz 3 2 13 6" xfId="16345" xr:uid="{00000000-0005-0000-0000-00002B470000}"/>
    <cellStyle name="Izlaz 3 2 13 6 2" xfId="16346" xr:uid="{00000000-0005-0000-0000-00002C470000}"/>
    <cellStyle name="Izlaz 3 2 13 6 2 2" xfId="16347" xr:uid="{00000000-0005-0000-0000-00002D470000}"/>
    <cellStyle name="Izlaz 3 2 13 6 2 2 2" xfId="16348" xr:uid="{00000000-0005-0000-0000-00002E470000}"/>
    <cellStyle name="Izlaz 3 2 13 6 2 3" xfId="16349" xr:uid="{00000000-0005-0000-0000-00002F470000}"/>
    <cellStyle name="Izlaz 3 2 13 6 2 3 2" xfId="16350" xr:uid="{00000000-0005-0000-0000-000030470000}"/>
    <cellStyle name="Izlaz 3 2 13 6 2 4" xfId="16351" xr:uid="{00000000-0005-0000-0000-000031470000}"/>
    <cellStyle name="Izlaz 3 2 13 6 2 4 2" xfId="16352" xr:uid="{00000000-0005-0000-0000-000032470000}"/>
    <cellStyle name="Izlaz 3 2 13 6 2 5" xfId="16353" xr:uid="{00000000-0005-0000-0000-000033470000}"/>
    <cellStyle name="Izlaz 3 2 13 6 3" xfId="16354" xr:uid="{00000000-0005-0000-0000-000034470000}"/>
    <cellStyle name="Izlaz 3 2 13 6 3 2" xfId="16355" xr:uid="{00000000-0005-0000-0000-000035470000}"/>
    <cellStyle name="Izlaz 3 2 13 6 3 2 2" xfId="16356" xr:uid="{00000000-0005-0000-0000-000036470000}"/>
    <cellStyle name="Izlaz 3 2 13 6 3 3" xfId="16357" xr:uid="{00000000-0005-0000-0000-000037470000}"/>
    <cellStyle name="Izlaz 3 2 13 6 3 3 2" xfId="16358" xr:uid="{00000000-0005-0000-0000-000038470000}"/>
    <cellStyle name="Izlaz 3 2 13 6 3 4" xfId="16359" xr:uid="{00000000-0005-0000-0000-000039470000}"/>
    <cellStyle name="Izlaz 3 2 13 6 4" xfId="48916" xr:uid="{00000000-0005-0000-0000-00003A470000}"/>
    <cellStyle name="Izlaz 3 2 13 7" xfId="16360" xr:uid="{00000000-0005-0000-0000-00003B470000}"/>
    <cellStyle name="Izlaz 3 2 13 7 2" xfId="16361" xr:uid="{00000000-0005-0000-0000-00003C470000}"/>
    <cellStyle name="Izlaz 3 2 13 7 2 2" xfId="16362" xr:uid="{00000000-0005-0000-0000-00003D470000}"/>
    <cellStyle name="Izlaz 3 2 13 7 2 2 2" xfId="16363" xr:uid="{00000000-0005-0000-0000-00003E470000}"/>
    <cellStyle name="Izlaz 3 2 13 7 2 3" xfId="16364" xr:uid="{00000000-0005-0000-0000-00003F470000}"/>
    <cellStyle name="Izlaz 3 2 13 7 2 3 2" xfId="16365" xr:uid="{00000000-0005-0000-0000-000040470000}"/>
    <cellStyle name="Izlaz 3 2 13 7 2 4" xfId="16366" xr:uid="{00000000-0005-0000-0000-000041470000}"/>
    <cellStyle name="Izlaz 3 2 13 7 2 4 2" xfId="16367" xr:uid="{00000000-0005-0000-0000-000042470000}"/>
    <cellStyle name="Izlaz 3 2 13 7 2 5" xfId="16368" xr:uid="{00000000-0005-0000-0000-000043470000}"/>
    <cellStyle name="Izlaz 3 2 13 7 3" xfId="16369" xr:uid="{00000000-0005-0000-0000-000044470000}"/>
    <cellStyle name="Izlaz 3 2 13 7 3 2" xfId="16370" xr:uid="{00000000-0005-0000-0000-000045470000}"/>
    <cellStyle name="Izlaz 3 2 13 7 3 2 2" xfId="16371" xr:uid="{00000000-0005-0000-0000-000046470000}"/>
    <cellStyle name="Izlaz 3 2 13 7 3 3" xfId="16372" xr:uid="{00000000-0005-0000-0000-000047470000}"/>
    <cellStyle name="Izlaz 3 2 13 7 3 3 2" xfId="16373" xr:uid="{00000000-0005-0000-0000-000048470000}"/>
    <cellStyle name="Izlaz 3 2 13 7 3 4" xfId="16374" xr:uid="{00000000-0005-0000-0000-000049470000}"/>
    <cellStyle name="Izlaz 3 2 13 7 4" xfId="49086" xr:uid="{00000000-0005-0000-0000-00004A470000}"/>
    <cellStyle name="Izlaz 3 2 13 8" xfId="16375" xr:uid="{00000000-0005-0000-0000-00004B470000}"/>
    <cellStyle name="Izlaz 3 2 13 8 2" xfId="16376" xr:uid="{00000000-0005-0000-0000-00004C470000}"/>
    <cellStyle name="Izlaz 3 2 13 8 2 2" xfId="16377" xr:uid="{00000000-0005-0000-0000-00004D470000}"/>
    <cellStyle name="Izlaz 3 2 13 8 2 2 2" xfId="16378" xr:uid="{00000000-0005-0000-0000-00004E470000}"/>
    <cellStyle name="Izlaz 3 2 13 8 2 3" xfId="16379" xr:uid="{00000000-0005-0000-0000-00004F470000}"/>
    <cellStyle name="Izlaz 3 2 13 8 2 3 2" xfId="16380" xr:uid="{00000000-0005-0000-0000-000050470000}"/>
    <cellStyle name="Izlaz 3 2 13 8 2 4" xfId="16381" xr:uid="{00000000-0005-0000-0000-000051470000}"/>
    <cellStyle name="Izlaz 3 2 13 8 2 4 2" xfId="16382" xr:uid="{00000000-0005-0000-0000-000052470000}"/>
    <cellStyle name="Izlaz 3 2 13 8 2 5" xfId="16383" xr:uid="{00000000-0005-0000-0000-000053470000}"/>
    <cellStyle name="Izlaz 3 2 13 8 3" xfId="16384" xr:uid="{00000000-0005-0000-0000-000054470000}"/>
    <cellStyle name="Izlaz 3 2 13 8 3 2" xfId="16385" xr:uid="{00000000-0005-0000-0000-000055470000}"/>
    <cellStyle name="Izlaz 3 2 13 8 3 2 2" xfId="16386" xr:uid="{00000000-0005-0000-0000-000056470000}"/>
    <cellStyle name="Izlaz 3 2 13 8 3 3" xfId="16387" xr:uid="{00000000-0005-0000-0000-000057470000}"/>
    <cellStyle name="Izlaz 3 2 13 8 3 3 2" xfId="16388" xr:uid="{00000000-0005-0000-0000-000058470000}"/>
    <cellStyle name="Izlaz 3 2 13 8 3 4" xfId="16389" xr:uid="{00000000-0005-0000-0000-000059470000}"/>
    <cellStyle name="Izlaz 3 2 13 8 4" xfId="49478" xr:uid="{00000000-0005-0000-0000-00005A470000}"/>
    <cellStyle name="Izlaz 3 2 13 9" xfId="16390" xr:uid="{00000000-0005-0000-0000-00005B470000}"/>
    <cellStyle name="Izlaz 3 2 13 9 2" xfId="16391" xr:uid="{00000000-0005-0000-0000-00005C470000}"/>
    <cellStyle name="Izlaz 3 2 13 9 2 2" xfId="16392" xr:uid="{00000000-0005-0000-0000-00005D470000}"/>
    <cellStyle name="Izlaz 3 2 13 9 2 2 2" xfId="16393" xr:uid="{00000000-0005-0000-0000-00005E470000}"/>
    <cellStyle name="Izlaz 3 2 13 9 2 3" xfId="16394" xr:uid="{00000000-0005-0000-0000-00005F470000}"/>
    <cellStyle name="Izlaz 3 2 13 9 2 3 2" xfId="16395" xr:uid="{00000000-0005-0000-0000-000060470000}"/>
    <cellStyle name="Izlaz 3 2 13 9 2 4" xfId="16396" xr:uid="{00000000-0005-0000-0000-000061470000}"/>
    <cellStyle name="Izlaz 3 2 13 9 2 4 2" xfId="16397" xr:uid="{00000000-0005-0000-0000-000062470000}"/>
    <cellStyle name="Izlaz 3 2 13 9 2 5" xfId="16398" xr:uid="{00000000-0005-0000-0000-000063470000}"/>
    <cellStyle name="Izlaz 3 2 13 9 3" xfId="16399" xr:uid="{00000000-0005-0000-0000-000064470000}"/>
    <cellStyle name="Izlaz 3 2 13 9 3 2" xfId="16400" xr:uid="{00000000-0005-0000-0000-000065470000}"/>
    <cellStyle name="Izlaz 3 2 13 9 3 2 2" xfId="16401" xr:uid="{00000000-0005-0000-0000-000066470000}"/>
    <cellStyle name="Izlaz 3 2 13 9 3 3" xfId="16402" xr:uid="{00000000-0005-0000-0000-000067470000}"/>
    <cellStyle name="Izlaz 3 2 13 9 3 3 2" xfId="16403" xr:uid="{00000000-0005-0000-0000-000068470000}"/>
    <cellStyle name="Izlaz 3 2 13 9 3 4" xfId="16404" xr:uid="{00000000-0005-0000-0000-000069470000}"/>
    <cellStyle name="Izlaz 3 2 13 9 4" xfId="49924" xr:uid="{00000000-0005-0000-0000-00006A470000}"/>
    <cellStyle name="Izlaz 3 2 14" xfId="16405" xr:uid="{00000000-0005-0000-0000-00006B470000}"/>
    <cellStyle name="Izlaz 3 2 14 10" xfId="16406" xr:uid="{00000000-0005-0000-0000-00006C470000}"/>
    <cellStyle name="Izlaz 3 2 14 10 2" xfId="16407" xr:uid="{00000000-0005-0000-0000-00006D470000}"/>
    <cellStyle name="Izlaz 3 2 14 10 2 2" xfId="16408" xr:uid="{00000000-0005-0000-0000-00006E470000}"/>
    <cellStyle name="Izlaz 3 2 14 10 2 2 2" xfId="16409" xr:uid="{00000000-0005-0000-0000-00006F470000}"/>
    <cellStyle name="Izlaz 3 2 14 10 2 3" xfId="16410" xr:uid="{00000000-0005-0000-0000-000070470000}"/>
    <cellStyle name="Izlaz 3 2 14 10 2 3 2" xfId="16411" xr:uid="{00000000-0005-0000-0000-000071470000}"/>
    <cellStyle name="Izlaz 3 2 14 10 2 4" xfId="16412" xr:uid="{00000000-0005-0000-0000-000072470000}"/>
    <cellStyle name="Izlaz 3 2 14 10 2 4 2" xfId="16413" xr:uid="{00000000-0005-0000-0000-000073470000}"/>
    <cellStyle name="Izlaz 3 2 14 10 2 5" xfId="16414" xr:uid="{00000000-0005-0000-0000-000074470000}"/>
    <cellStyle name="Izlaz 3 2 14 10 3" xfId="16415" xr:uid="{00000000-0005-0000-0000-000075470000}"/>
    <cellStyle name="Izlaz 3 2 14 10 3 2" xfId="16416" xr:uid="{00000000-0005-0000-0000-000076470000}"/>
    <cellStyle name="Izlaz 3 2 14 10 3 2 2" xfId="16417" xr:uid="{00000000-0005-0000-0000-000077470000}"/>
    <cellStyle name="Izlaz 3 2 14 10 3 3" xfId="16418" xr:uid="{00000000-0005-0000-0000-000078470000}"/>
    <cellStyle name="Izlaz 3 2 14 10 3 3 2" xfId="16419" xr:uid="{00000000-0005-0000-0000-000079470000}"/>
    <cellStyle name="Izlaz 3 2 14 10 3 4" xfId="16420" xr:uid="{00000000-0005-0000-0000-00007A470000}"/>
    <cellStyle name="Izlaz 3 2 14 10 4" xfId="51024" xr:uid="{00000000-0005-0000-0000-00007B470000}"/>
    <cellStyle name="Izlaz 3 2 14 11" xfId="16421" xr:uid="{00000000-0005-0000-0000-00007C470000}"/>
    <cellStyle name="Izlaz 3 2 14 11 2" xfId="16422" xr:uid="{00000000-0005-0000-0000-00007D470000}"/>
    <cellStyle name="Izlaz 3 2 14 11 2 2" xfId="16423" xr:uid="{00000000-0005-0000-0000-00007E470000}"/>
    <cellStyle name="Izlaz 3 2 14 11 3" xfId="16424" xr:uid="{00000000-0005-0000-0000-00007F470000}"/>
    <cellStyle name="Izlaz 3 2 14 11 3 2" xfId="16425" xr:uid="{00000000-0005-0000-0000-000080470000}"/>
    <cellStyle name="Izlaz 3 2 14 11 4" xfId="16426" xr:uid="{00000000-0005-0000-0000-000081470000}"/>
    <cellStyle name="Izlaz 3 2 14 11 4 2" xfId="16427" xr:uid="{00000000-0005-0000-0000-000082470000}"/>
    <cellStyle name="Izlaz 3 2 14 11 5" xfId="16428" xr:uid="{00000000-0005-0000-0000-000083470000}"/>
    <cellStyle name="Izlaz 3 2 14 12" xfId="16429" xr:uid="{00000000-0005-0000-0000-000084470000}"/>
    <cellStyle name="Izlaz 3 2 14 12 2" xfId="16430" xr:uid="{00000000-0005-0000-0000-000085470000}"/>
    <cellStyle name="Izlaz 3 2 14 12 2 2" xfId="16431" xr:uid="{00000000-0005-0000-0000-000086470000}"/>
    <cellStyle name="Izlaz 3 2 14 12 3" xfId="16432" xr:uid="{00000000-0005-0000-0000-000087470000}"/>
    <cellStyle name="Izlaz 3 2 14 12 3 2" xfId="16433" xr:uid="{00000000-0005-0000-0000-000088470000}"/>
    <cellStyle name="Izlaz 3 2 14 12 4" xfId="16434" xr:uid="{00000000-0005-0000-0000-000089470000}"/>
    <cellStyle name="Izlaz 3 2 14 13" xfId="47358" xr:uid="{00000000-0005-0000-0000-00008A470000}"/>
    <cellStyle name="Izlaz 3 2 14 2" xfId="16435" xr:uid="{00000000-0005-0000-0000-00008B470000}"/>
    <cellStyle name="Izlaz 3 2 14 2 2" xfId="16436" xr:uid="{00000000-0005-0000-0000-00008C470000}"/>
    <cellStyle name="Izlaz 3 2 14 2 2 2" xfId="16437" xr:uid="{00000000-0005-0000-0000-00008D470000}"/>
    <cellStyle name="Izlaz 3 2 14 2 2 2 2" xfId="16438" xr:uid="{00000000-0005-0000-0000-00008E470000}"/>
    <cellStyle name="Izlaz 3 2 14 2 2 3" xfId="16439" xr:uid="{00000000-0005-0000-0000-00008F470000}"/>
    <cellStyle name="Izlaz 3 2 14 2 2 3 2" xfId="16440" xr:uid="{00000000-0005-0000-0000-000090470000}"/>
    <cellStyle name="Izlaz 3 2 14 2 2 4" xfId="16441" xr:uid="{00000000-0005-0000-0000-000091470000}"/>
    <cellStyle name="Izlaz 3 2 14 2 2 4 2" xfId="16442" xr:uid="{00000000-0005-0000-0000-000092470000}"/>
    <cellStyle name="Izlaz 3 2 14 2 2 5" xfId="16443" xr:uid="{00000000-0005-0000-0000-000093470000}"/>
    <cellStyle name="Izlaz 3 2 14 2 3" xfId="16444" xr:uid="{00000000-0005-0000-0000-000094470000}"/>
    <cellStyle name="Izlaz 3 2 14 2 3 2" xfId="16445" xr:uid="{00000000-0005-0000-0000-000095470000}"/>
    <cellStyle name="Izlaz 3 2 14 2 3 2 2" xfId="16446" xr:uid="{00000000-0005-0000-0000-000096470000}"/>
    <cellStyle name="Izlaz 3 2 14 2 3 3" xfId="16447" xr:uid="{00000000-0005-0000-0000-000097470000}"/>
    <cellStyle name="Izlaz 3 2 14 2 3 3 2" xfId="16448" xr:uid="{00000000-0005-0000-0000-000098470000}"/>
    <cellStyle name="Izlaz 3 2 14 2 3 4" xfId="16449" xr:uid="{00000000-0005-0000-0000-000099470000}"/>
    <cellStyle name="Izlaz 3 2 14 2 4" xfId="47967" xr:uid="{00000000-0005-0000-0000-00009A470000}"/>
    <cellStyle name="Izlaz 3 2 14 3" xfId="16450" xr:uid="{00000000-0005-0000-0000-00009B470000}"/>
    <cellStyle name="Izlaz 3 2 14 3 2" xfId="16451" xr:uid="{00000000-0005-0000-0000-00009C470000}"/>
    <cellStyle name="Izlaz 3 2 14 3 2 2" xfId="16452" xr:uid="{00000000-0005-0000-0000-00009D470000}"/>
    <cellStyle name="Izlaz 3 2 14 3 2 2 2" xfId="16453" xr:uid="{00000000-0005-0000-0000-00009E470000}"/>
    <cellStyle name="Izlaz 3 2 14 3 2 3" xfId="16454" xr:uid="{00000000-0005-0000-0000-00009F470000}"/>
    <cellStyle name="Izlaz 3 2 14 3 2 3 2" xfId="16455" xr:uid="{00000000-0005-0000-0000-0000A0470000}"/>
    <cellStyle name="Izlaz 3 2 14 3 2 4" xfId="16456" xr:uid="{00000000-0005-0000-0000-0000A1470000}"/>
    <cellStyle name="Izlaz 3 2 14 3 2 4 2" xfId="16457" xr:uid="{00000000-0005-0000-0000-0000A2470000}"/>
    <cellStyle name="Izlaz 3 2 14 3 2 5" xfId="16458" xr:uid="{00000000-0005-0000-0000-0000A3470000}"/>
    <cellStyle name="Izlaz 3 2 14 3 3" xfId="16459" xr:uid="{00000000-0005-0000-0000-0000A4470000}"/>
    <cellStyle name="Izlaz 3 2 14 3 3 2" xfId="16460" xr:uid="{00000000-0005-0000-0000-0000A5470000}"/>
    <cellStyle name="Izlaz 3 2 14 3 3 2 2" xfId="16461" xr:uid="{00000000-0005-0000-0000-0000A6470000}"/>
    <cellStyle name="Izlaz 3 2 14 3 3 3" xfId="16462" xr:uid="{00000000-0005-0000-0000-0000A7470000}"/>
    <cellStyle name="Izlaz 3 2 14 3 3 3 2" xfId="16463" xr:uid="{00000000-0005-0000-0000-0000A8470000}"/>
    <cellStyle name="Izlaz 3 2 14 3 3 4" xfId="16464" xr:uid="{00000000-0005-0000-0000-0000A9470000}"/>
    <cellStyle name="Izlaz 3 2 14 3 4" xfId="48376" xr:uid="{00000000-0005-0000-0000-0000AA470000}"/>
    <cellStyle name="Izlaz 3 2 14 4" xfId="16465" xr:uid="{00000000-0005-0000-0000-0000AB470000}"/>
    <cellStyle name="Izlaz 3 2 14 4 2" xfId="16466" xr:uid="{00000000-0005-0000-0000-0000AC470000}"/>
    <cellStyle name="Izlaz 3 2 14 4 2 2" xfId="16467" xr:uid="{00000000-0005-0000-0000-0000AD470000}"/>
    <cellStyle name="Izlaz 3 2 14 4 2 2 2" xfId="16468" xr:uid="{00000000-0005-0000-0000-0000AE470000}"/>
    <cellStyle name="Izlaz 3 2 14 4 2 3" xfId="16469" xr:uid="{00000000-0005-0000-0000-0000AF470000}"/>
    <cellStyle name="Izlaz 3 2 14 4 2 3 2" xfId="16470" xr:uid="{00000000-0005-0000-0000-0000B0470000}"/>
    <cellStyle name="Izlaz 3 2 14 4 2 4" xfId="16471" xr:uid="{00000000-0005-0000-0000-0000B1470000}"/>
    <cellStyle name="Izlaz 3 2 14 4 2 4 2" xfId="16472" xr:uid="{00000000-0005-0000-0000-0000B2470000}"/>
    <cellStyle name="Izlaz 3 2 14 4 2 5" xfId="16473" xr:uid="{00000000-0005-0000-0000-0000B3470000}"/>
    <cellStyle name="Izlaz 3 2 14 4 3" xfId="16474" xr:uid="{00000000-0005-0000-0000-0000B4470000}"/>
    <cellStyle name="Izlaz 3 2 14 4 3 2" xfId="16475" xr:uid="{00000000-0005-0000-0000-0000B5470000}"/>
    <cellStyle name="Izlaz 3 2 14 4 3 2 2" xfId="16476" xr:uid="{00000000-0005-0000-0000-0000B6470000}"/>
    <cellStyle name="Izlaz 3 2 14 4 3 3" xfId="16477" xr:uid="{00000000-0005-0000-0000-0000B7470000}"/>
    <cellStyle name="Izlaz 3 2 14 4 3 3 2" xfId="16478" xr:uid="{00000000-0005-0000-0000-0000B8470000}"/>
    <cellStyle name="Izlaz 3 2 14 4 3 4" xfId="16479" xr:uid="{00000000-0005-0000-0000-0000B9470000}"/>
    <cellStyle name="Izlaz 3 2 14 4 4" xfId="48777" xr:uid="{00000000-0005-0000-0000-0000BA470000}"/>
    <cellStyle name="Izlaz 3 2 14 5" xfId="16480" xr:uid="{00000000-0005-0000-0000-0000BB470000}"/>
    <cellStyle name="Izlaz 3 2 14 5 2" xfId="16481" xr:uid="{00000000-0005-0000-0000-0000BC470000}"/>
    <cellStyle name="Izlaz 3 2 14 5 2 2" xfId="16482" xr:uid="{00000000-0005-0000-0000-0000BD470000}"/>
    <cellStyle name="Izlaz 3 2 14 5 2 2 2" xfId="16483" xr:uid="{00000000-0005-0000-0000-0000BE470000}"/>
    <cellStyle name="Izlaz 3 2 14 5 2 3" xfId="16484" xr:uid="{00000000-0005-0000-0000-0000BF470000}"/>
    <cellStyle name="Izlaz 3 2 14 5 2 3 2" xfId="16485" xr:uid="{00000000-0005-0000-0000-0000C0470000}"/>
    <cellStyle name="Izlaz 3 2 14 5 2 4" xfId="16486" xr:uid="{00000000-0005-0000-0000-0000C1470000}"/>
    <cellStyle name="Izlaz 3 2 14 5 2 4 2" xfId="16487" xr:uid="{00000000-0005-0000-0000-0000C2470000}"/>
    <cellStyle name="Izlaz 3 2 14 5 2 5" xfId="16488" xr:uid="{00000000-0005-0000-0000-0000C3470000}"/>
    <cellStyle name="Izlaz 3 2 14 5 3" xfId="16489" xr:uid="{00000000-0005-0000-0000-0000C4470000}"/>
    <cellStyle name="Izlaz 3 2 14 5 3 2" xfId="16490" xr:uid="{00000000-0005-0000-0000-0000C5470000}"/>
    <cellStyle name="Izlaz 3 2 14 5 3 2 2" xfId="16491" xr:uid="{00000000-0005-0000-0000-0000C6470000}"/>
    <cellStyle name="Izlaz 3 2 14 5 3 3" xfId="16492" xr:uid="{00000000-0005-0000-0000-0000C7470000}"/>
    <cellStyle name="Izlaz 3 2 14 5 3 3 2" xfId="16493" xr:uid="{00000000-0005-0000-0000-0000C8470000}"/>
    <cellStyle name="Izlaz 3 2 14 5 3 4" xfId="16494" xr:uid="{00000000-0005-0000-0000-0000C9470000}"/>
    <cellStyle name="Izlaz 3 2 14 5 4" xfId="49055" xr:uid="{00000000-0005-0000-0000-0000CA470000}"/>
    <cellStyle name="Izlaz 3 2 14 6" xfId="16495" xr:uid="{00000000-0005-0000-0000-0000CB470000}"/>
    <cellStyle name="Izlaz 3 2 14 6 2" xfId="16496" xr:uid="{00000000-0005-0000-0000-0000CC470000}"/>
    <cellStyle name="Izlaz 3 2 14 6 2 2" xfId="16497" xr:uid="{00000000-0005-0000-0000-0000CD470000}"/>
    <cellStyle name="Izlaz 3 2 14 6 2 2 2" xfId="16498" xr:uid="{00000000-0005-0000-0000-0000CE470000}"/>
    <cellStyle name="Izlaz 3 2 14 6 2 3" xfId="16499" xr:uid="{00000000-0005-0000-0000-0000CF470000}"/>
    <cellStyle name="Izlaz 3 2 14 6 2 3 2" xfId="16500" xr:uid="{00000000-0005-0000-0000-0000D0470000}"/>
    <cellStyle name="Izlaz 3 2 14 6 2 4" xfId="16501" xr:uid="{00000000-0005-0000-0000-0000D1470000}"/>
    <cellStyle name="Izlaz 3 2 14 6 2 4 2" xfId="16502" xr:uid="{00000000-0005-0000-0000-0000D2470000}"/>
    <cellStyle name="Izlaz 3 2 14 6 2 5" xfId="16503" xr:uid="{00000000-0005-0000-0000-0000D3470000}"/>
    <cellStyle name="Izlaz 3 2 14 6 3" xfId="16504" xr:uid="{00000000-0005-0000-0000-0000D4470000}"/>
    <cellStyle name="Izlaz 3 2 14 6 3 2" xfId="16505" xr:uid="{00000000-0005-0000-0000-0000D5470000}"/>
    <cellStyle name="Izlaz 3 2 14 6 3 2 2" xfId="16506" xr:uid="{00000000-0005-0000-0000-0000D6470000}"/>
    <cellStyle name="Izlaz 3 2 14 6 3 3" xfId="16507" xr:uid="{00000000-0005-0000-0000-0000D7470000}"/>
    <cellStyle name="Izlaz 3 2 14 6 3 3 2" xfId="16508" xr:uid="{00000000-0005-0000-0000-0000D8470000}"/>
    <cellStyle name="Izlaz 3 2 14 6 3 4" xfId="16509" xr:uid="{00000000-0005-0000-0000-0000D9470000}"/>
    <cellStyle name="Izlaz 3 2 14 6 4" xfId="49351" xr:uid="{00000000-0005-0000-0000-0000DA470000}"/>
    <cellStyle name="Izlaz 3 2 14 7" xfId="16510" xr:uid="{00000000-0005-0000-0000-0000DB470000}"/>
    <cellStyle name="Izlaz 3 2 14 7 2" xfId="16511" xr:uid="{00000000-0005-0000-0000-0000DC470000}"/>
    <cellStyle name="Izlaz 3 2 14 7 2 2" xfId="16512" xr:uid="{00000000-0005-0000-0000-0000DD470000}"/>
    <cellStyle name="Izlaz 3 2 14 7 2 2 2" xfId="16513" xr:uid="{00000000-0005-0000-0000-0000DE470000}"/>
    <cellStyle name="Izlaz 3 2 14 7 2 3" xfId="16514" xr:uid="{00000000-0005-0000-0000-0000DF470000}"/>
    <cellStyle name="Izlaz 3 2 14 7 2 3 2" xfId="16515" xr:uid="{00000000-0005-0000-0000-0000E0470000}"/>
    <cellStyle name="Izlaz 3 2 14 7 2 4" xfId="16516" xr:uid="{00000000-0005-0000-0000-0000E1470000}"/>
    <cellStyle name="Izlaz 3 2 14 7 2 4 2" xfId="16517" xr:uid="{00000000-0005-0000-0000-0000E2470000}"/>
    <cellStyle name="Izlaz 3 2 14 7 2 5" xfId="16518" xr:uid="{00000000-0005-0000-0000-0000E3470000}"/>
    <cellStyle name="Izlaz 3 2 14 7 3" xfId="16519" xr:uid="{00000000-0005-0000-0000-0000E4470000}"/>
    <cellStyle name="Izlaz 3 2 14 7 3 2" xfId="16520" xr:uid="{00000000-0005-0000-0000-0000E5470000}"/>
    <cellStyle name="Izlaz 3 2 14 7 3 2 2" xfId="16521" xr:uid="{00000000-0005-0000-0000-0000E6470000}"/>
    <cellStyle name="Izlaz 3 2 14 7 3 3" xfId="16522" xr:uid="{00000000-0005-0000-0000-0000E7470000}"/>
    <cellStyle name="Izlaz 3 2 14 7 3 3 2" xfId="16523" xr:uid="{00000000-0005-0000-0000-0000E8470000}"/>
    <cellStyle name="Izlaz 3 2 14 7 3 4" xfId="16524" xr:uid="{00000000-0005-0000-0000-0000E9470000}"/>
    <cellStyle name="Izlaz 3 2 14 7 4" xfId="49743" xr:uid="{00000000-0005-0000-0000-0000EA470000}"/>
    <cellStyle name="Izlaz 3 2 14 8" xfId="16525" xr:uid="{00000000-0005-0000-0000-0000EB470000}"/>
    <cellStyle name="Izlaz 3 2 14 8 2" xfId="16526" xr:uid="{00000000-0005-0000-0000-0000EC470000}"/>
    <cellStyle name="Izlaz 3 2 14 8 2 2" xfId="16527" xr:uid="{00000000-0005-0000-0000-0000ED470000}"/>
    <cellStyle name="Izlaz 3 2 14 8 2 2 2" xfId="16528" xr:uid="{00000000-0005-0000-0000-0000EE470000}"/>
    <cellStyle name="Izlaz 3 2 14 8 2 3" xfId="16529" xr:uid="{00000000-0005-0000-0000-0000EF470000}"/>
    <cellStyle name="Izlaz 3 2 14 8 2 3 2" xfId="16530" xr:uid="{00000000-0005-0000-0000-0000F0470000}"/>
    <cellStyle name="Izlaz 3 2 14 8 2 4" xfId="16531" xr:uid="{00000000-0005-0000-0000-0000F1470000}"/>
    <cellStyle name="Izlaz 3 2 14 8 2 4 2" xfId="16532" xr:uid="{00000000-0005-0000-0000-0000F2470000}"/>
    <cellStyle name="Izlaz 3 2 14 8 2 5" xfId="16533" xr:uid="{00000000-0005-0000-0000-0000F3470000}"/>
    <cellStyle name="Izlaz 3 2 14 8 3" xfId="16534" xr:uid="{00000000-0005-0000-0000-0000F4470000}"/>
    <cellStyle name="Izlaz 3 2 14 8 3 2" xfId="16535" xr:uid="{00000000-0005-0000-0000-0000F5470000}"/>
    <cellStyle name="Izlaz 3 2 14 8 3 2 2" xfId="16536" xr:uid="{00000000-0005-0000-0000-0000F6470000}"/>
    <cellStyle name="Izlaz 3 2 14 8 3 3" xfId="16537" xr:uid="{00000000-0005-0000-0000-0000F7470000}"/>
    <cellStyle name="Izlaz 3 2 14 8 3 3 2" xfId="16538" xr:uid="{00000000-0005-0000-0000-0000F8470000}"/>
    <cellStyle name="Izlaz 3 2 14 8 3 4" xfId="16539" xr:uid="{00000000-0005-0000-0000-0000F9470000}"/>
    <cellStyle name="Izlaz 3 2 14 8 4" xfId="50189" xr:uid="{00000000-0005-0000-0000-0000FA470000}"/>
    <cellStyle name="Izlaz 3 2 14 9" xfId="16540" xr:uid="{00000000-0005-0000-0000-0000FB470000}"/>
    <cellStyle name="Izlaz 3 2 14 9 2" xfId="16541" xr:uid="{00000000-0005-0000-0000-0000FC470000}"/>
    <cellStyle name="Izlaz 3 2 14 9 2 2" xfId="16542" xr:uid="{00000000-0005-0000-0000-0000FD470000}"/>
    <cellStyle name="Izlaz 3 2 14 9 2 2 2" xfId="16543" xr:uid="{00000000-0005-0000-0000-0000FE470000}"/>
    <cellStyle name="Izlaz 3 2 14 9 2 3" xfId="16544" xr:uid="{00000000-0005-0000-0000-0000FF470000}"/>
    <cellStyle name="Izlaz 3 2 14 9 2 3 2" xfId="16545" xr:uid="{00000000-0005-0000-0000-000000480000}"/>
    <cellStyle name="Izlaz 3 2 14 9 2 4" xfId="16546" xr:uid="{00000000-0005-0000-0000-000001480000}"/>
    <cellStyle name="Izlaz 3 2 14 9 2 4 2" xfId="16547" xr:uid="{00000000-0005-0000-0000-000002480000}"/>
    <cellStyle name="Izlaz 3 2 14 9 2 5" xfId="16548" xr:uid="{00000000-0005-0000-0000-000003480000}"/>
    <cellStyle name="Izlaz 3 2 14 9 3" xfId="16549" xr:uid="{00000000-0005-0000-0000-000004480000}"/>
    <cellStyle name="Izlaz 3 2 14 9 3 2" xfId="16550" xr:uid="{00000000-0005-0000-0000-000005480000}"/>
    <cellStyle name="Izlaz 3 2 14 9 3 2 2" xfId="16551" xr:uid="{00000000-0005-0000-0000-000006480000}"/>
    <cellStyle name="Izlaz 3 2 14 9 3 3" xfId="16552" xr:uid="{00000000-0005-0000-0000-000007480000}"/>
    <cellStyle name="Izlaz 3 2 14 9 3 3 2" xfId="16553" xr:uid="{00000000-0005-0000-0000-000008480000}"/>
    <cellStyle name="Izlaz 3 2 14 9 3 4" xfId="16554" xr:uid="{00000000-0005-0000-0000-000009480000}"/>
    <cellStyle name="Izlaz 3 2 14 9 4" xfId="50597" xr:uid="{00000000-0005-0000-0000-00000A480000}"/>
    <cellStyle name="Izlaz 3 2 15" xfId="16555" xr:uid="{00000000-0005-0000-0000-00000B480000}"/>
    <cellStyle name="Izlaz 3 2 15 2" xfId="16556" xr:uid="{00000000-0005-0000-0000-00000C480000}"/>
    <cellStyle name="Izlaz 3 2 15 2 2" xfId="16557" xr:uid="{00000000-0005-0000-0000-00000D480000}"/>
    <cellStyle name="Izlaz 3 2 15 2 2 2" xfId="16558" xr:uid="{00000000-0005-0000-0000-00000E480000}"/>
    <cellStyle name="Izlaz 3 2 15 2 3" xfId="16559" xr:uid="{00000000-0005-0000-0000-00000F480000}"/>
    <cellStyle name="Izlaz 3 2 15 2 3 2" xfId="16560" xr:uid="{00000000-0005-0000-0000-000010480000}"/>
    <cellStyle name="Izlaz 3 2 15 2 4" xfId="16561" xr:uid="{00000000-0005-0000-0000-000011480000}"/>
    <cellStyle name="Izlaz 3 2 15 2 4 2" xfId="16562" xr:uid="{00000000-0005-0000-0000-000012480000}"/>
    <cellStyle name="Izlaz 3 2 15 2 5" xfId="16563" xr:uid="{00000000-0005-0000-0000-000013480000}"/>
    <cellStyle name="Izlaz 3 2 15 3" xfId="16564" xr:uid="{00000000-0005-0000-0000-000014480000}"/>
    <cellStyle name="Izlaz 3 2 15 3 2" xfId="16565" xr:uid="{00000000-0005-0000-0000-000015480000}"/>
    <cellStyle name="Izlaz 3 2 15 3 2 2" xfId="16566" xr:uid="{00000000-0005-0000-0000-000016480000}"/>
    <cellStyle name="Izlaz 3 2 15 3 3" xfId="16567" xr:uid="{00000000-0005-0000-0000-000017480000}"/>
    <cellStyle name="Izlaz 3 2 15 3 3 2" xfId="16568" xr:uid="{00000000-0005-0000-0000-000018480000}"/>
    <cellStyle name="Izlaz 3 2 15 3 4" xfId="16569" xr:uid="{00000000-0005-0000-0000-000019480000}"/>
    <cellStyle name="Izlaz 3 2 15 4" xfId="46946" xr:uid="{00000000-0005-0000-0000-00001A480000}"/>
    <cellStyle name="Izlaz 3 2 16" xfId="16570" xr:uid="{00000000-0005-0000-0000-00001B480000}"/>
    <cellStyle name="Izlaz 3 2 16 2" xfId="16571" xr:uid="{00000000-0005-0000-0000-00001C480000}"/>
    <cellStyle name="Izlaz 3 2 16 2 2" xfId="16572" xr:uid="{00000000-0005-0000-0000-00001D480000}"/>
    <cellStyle name="Izlaz 3 2 16 2 2 2" xfId="16573" xr:uid="{00000000-0005-0000-0000-00001E480000}"/>
    <cellStyle name="Izlaz 3 2 16 2 3" xfId="16574" xr:uid="{00000000-0005-0000-0000-00001F480000}"/>
    <cellStyle name="Izlaz 3 2 16 2 3 2" xfId="16575" xr:uid="{00000000-0005-0000-0000-000020480000}"/>
    <cellStyle name="Izlaz 3 2 16 2 4" xfId="16576" xr:uid="{00000000-0005-0000-0000-000021480000}"/>
    <cellStyle name="Izlaz 3 2 16 2 4 2" xfId="16577" xr:uid="{00000000-0005-0000-0000-000022480000}"/>
    <cellStyle name="Izlaz 3 2 16 2 5" xfId="16578" xr:uid="{00000000-0005-0000-0000-000023480000}"/>
    <cellStyle name="Izlaz 3 2 16 3" xfId="16579" xr:uid="{00000000-0005-0000-0000-000024480000}"/>
    <cellStyle name="Izlaz 3 2 16 3 2" xfId="16580" xr:uid="{00000000-0005-0000-0000-000025480000}"/>
    <cellStyle name="Izlaz 3 2 16 3 2 2" xfId="16581" xr:uid="{00000000-0005-0000-0000-000026480000}"/>
    <cellStyle name="Izlaz 3 2 16 3 3" xfId="16582" xr:uid="{00000000-0005-0000-0000-000027480000}"/>
    <cellStyle name="Izlaz 3 2 16 3 3 2" xfId="16583" xr:uid="{00000000-0005-0000-0000-000028480000}"/>
    <cellStyle name="Izlaz 3 2 16 3 4" xfId="16584" xr:uid="{00000000-0005-0000-0000-000029480000}"/>
    <cellStyle name="Izlaz 3 2 16 4" xfId="47532" xr:uid="{00000000-0005-0000-0000-00002A480000}"/>
    <cellStyle name="Izlaz 3 2 17" xfId="16585" xr:uid="{00000000-0005-0000-0000-00002B480000}"/>
    <cellStyle name="Izlaz 3 2 17 2" xfId="16586" xr:uid="{00000000-0005-0000-0000-00002C480000}"/>
    <cellStyle name="Izlaz 3 2 17 2 2" xfId="16587" xr:uid="{00000000-0005-0000-0000-00002D480000}"/>
    <cellStyle name="Izlaz 3 2 17 2 2 2" xfId="16588" xr:uid="{00000000-0005-0000-0000-00002E480000}"/>
    <cellStyle name="Izlaz 3 2 17 2 3" xfId="16589" xr:uid="{00000000-0005-0000-0000-00002F480000}"/>
    <cellStyle name="Izlaz 3 2 17 2 3 2" xfId="16590" xr:uid="{00000000-0005-0000-0000-000030480000}"/>
    <cellStyle name="Izlaz 3 2 17 2 4" xfId="16591" xr:uid="{00000000-0005-0000-0000-000031480000}"/>
    <cellStyle name="Izlaz 3 2 17 2 4 2" xfId="16592" xr:uid="{00000000-0005-0000-0000-000032480000}"/>
    <cellStyle name="Izlaz 3 2 17 2 5" xfId="16593" xr:uid="{00000000-0005-0000-0000-000033480000}"/>
    <cellStyle name="Izlaz 3 2 17 3" xfId="16594" xr:uid="{00000000-0005-0000-0000-000034480000}"/>
    <cellStyle name="Izlaz 3 2 17 3 2" xfId="16595" xr:uid="{00000000-0005-0000-0000-000035480000}"/>
    <cellStyle name="Izlaz 3 2 17 3 2 2" xfId="16596" xr:uid="{00000000-0005-0000-0000-000036480000}"/>
    <cellStyle name="Izlaz 3 2 17 3 3" xfId="16597" xr:uid="{00000000-0005-0000-0000-000037480000}"/>
    <cellStyle name="Izlaz 3 2 17 3 3 2" xfId="16598" xr:uid="{00000000-0005-0000-0000-000038480000}"/>
    <cellStyle name="Izlaz 3 2 17 3 4" xfId="16599" xr:uid="{00000000-0005-0000-0000-000039480000}"/>
    <cellStyle name="Izlaz 3 2 17 4" xfId="47455" xr:uid="{00000000-0005-0000-0000-00003A480000}"/>
    <cellStyle name="Izlaz 3 2 18" xfId="16600" xr:uid="{00000000-0005-0000-0000-00003B480000}"/>
    <cellStyle name="Izlaz 3 2 18 2" xfId="16601" xr:uid="{00000000-0005-0000-0000-00003C480000}"/>
    <cellStyle name="Izlaz 3 2 18 2 2" xfId="16602" xr:uid="{00000000-0005-0000-0000-00003D480000}"/>
    <cellStyle name="Izlaz 3 2 18 2 2 2" xfId="16603" xr:uid="{00000000-0005-0000-0000-00003E480000}"/>
    <cellStyle name="Izlaz 3 2 18 2 3" xfId="16604" xr:uid="{00000000-0005-0000-0000-00003F480000}"/>
    <cellStyle name="Izlaz 3 2 18 2 3 2" xfId="16605" xr:uid="{00000000-0005-0000-0000-000040480000}"/>
    <cellStyle name="Izlaz 3 2 18 2 4" xfId="16606" xr:uid="{00000000-0005-0000-0000-000041480000}"/>
    <cellStyle name="Izlaz 3 2 18 2 4 2" xfId="16607" xr:uid="{00000000-0005-0000-0000-000042480000}"/>
    <cellStyle name="Izlaz 3 2 18 2 5" xfId="16608" xr:uid="{00000000-0005-0000-0000-000043480000}"/>
    <cellStyle name="Izlaz 3 2 18 3" xfId="16609" xr:uid="{00000000-0005-0000-0000-000044480000}"/>
    <cellStyle name="Izlaz 3 2 18 3 2" xfId="16610" xr:uid="{00000000-0005-0000-0000-000045480000}"/>
    <cellStyle name="Izlaz 3 2 18 3 2 2" xfId="16611" xr:uid="{00000000-0005-0000-0000-000046480000}"/>
    <cellStyle name="Izlaz 3 2 18 3 3" xfId="16612" xr:uid="{00000000-0005-0000-0000-000047480000}"/>
    <cellStyle name="Izlaz 3 2 18 3 3 2" xfId="16613" xr:uid="{00000000-0005-0000-0000-000048480000}"/>
    <cellStyle name="Izlaz 3 2 18 3 4" xfId="16614" xr:uid="{00000000-0005-0000-0000-000049480000}"/>
    <cellStyle name="Izlaz 3 2 18 4" xfId="47491" xr:uid="{00000000-0005-0000-0000-00004A480000}"/>
    <cellStyle name="Izlaz 3 2 19" xfId="16615" xr:uid="{00000000-0005-0000-0000-00004B480000}"/>
    <cellStyle name="Izlaz 3 2 19 2" xfId="16616" xr:uid="{00000000-0005-0000-0000-00004C480000}"/>
    <cellStyle name="Izlaz 3 2 19 2 2" xfId="16617" xr:uid="{00000000-0005-0000-0000-00004D480000}"/>
    <cellStyle name="Izlaz 3 2 19 2 2 2" xfId="16618" xr:uid="{00000000-0005-0000-0000-00004E480000}"/>
    <cellStyle name="Izlaz 3 2 19 2 3" xfId="16619" xr:uid="{00000000-0005-0000-0000-00004F480000}"/>
    <cellStyle name="Izlaz 3 2 19 2 3 2" xfId="16620" xr:uid="{00000000-0005-0000-0000-000050480000}"/>
    <cellStyle name="Izlaz 3 2 19 2 4" xfId="16621" xr:uid="{00000000-0005-0000-0000-000051480000}"/>
    <cellStyle name="Izlaz 3 2 19 2 4 2" xfId="16622" xr:uid="{00000000-0005-0000-0000-000052480000}"/>
    <cellStyle name="Izlaz 3 2 19 2 5" xfId="16623" xr:uid="{00000000-0005-0000-0000-000053480000}"/>
    <cellStyle name="Izlaz 3 2 19 3" xfId="16624" xr:uid="{00000000-0005-0000-0000-000054480000}"/>
    <cellStyle name="Izlaz 3 2 19 3 2" xfId="16625" xr:uid="{00000000-0005-0000-0000-000055480000}"/>
    <cellStyle name="Izlaz 3 2 19 3 2 2" xfId="16626" xr:uid="{00000000-0005-0000-0000-000056480000}"/>
    <cellStyle name="Izlaz 3 2 19 3 3" xfId="16627" xr:uid="{00000000-0005-0000-0000-000057480000}"/>
    <cellStyle name="Izlaz 3 2 19 3 3 2" xfId="16628" xr:uid="{00000000-0005-0000-0000-000058480000}"/>
    <cellStyle name="Izlaz 3 2 19 3 4" xfId="16629" xr:uid="{00000000-0005-0000-0000-000059480000}"/>
    <cellStyle name="Izlaz 3 2 19 4" xfId="49047" xr:uid="{00000000-0005-0000-0000-00005A480000}"/>
    <cellStyle name="Izlaz 3 2 2" xfId="16630" xr:uid="{00000000-0005-0000-0000-00005B480000}"/>
    <cellStyle name="Izlaz 3 2 2 10" xfId="16631" xr:uid="{00000000-0005-0000-0000-00005C480000}"/>
    <cellStyle name="Izlaz 3 2 2 10 2" xfId="16632" xr:uid="{00000000-0005-0000-0000-00005D480000}"/>
    <cellStyle name="Izlaz 3 2 2 10 2 2" xfId="16633" xr:uid="{00000000-0005-0000-0000-00005E480000}"/>
    <cellStyle name="Izlaz 3 2 2 10 2 2 2" xfId="16634" xr:uid="{00000000-0005-0000-0000-00005F480000}"/>
    <cellStyle name="Izlaz 3 2 2 10 2 3" xfId="16635" xr:uid="{00000000-0005-0000-0000-000060480000}"/>
    <cellStyle name="Izlaz 3 2 2 10 2 3 2" xfId="16636" xr:uid="{00000000-0005-0000-0000-000061480000}"/>
    <cellStyle name="Izlaz 3 2 2 10 2 4" xfId="16637" xr:uid="{00000000-0005-0000-0000-000062480000}"/>
    <cellStyle name="Izlaz 3 2 2 10 2 4 2" xfId="16638" xr:uid="{00000000-0005-0000-0000-000063480000}"/>
    <cellStyle name="Izlaz 3 2 2 10 2 5" xfId="16639" xr:uid="{00000000-0005-0000-0000-000064480000}"/>
    <cellStyle name="Izlaz 3 2 2 10 3" xfId="16640" xr:uid="{00000000-0005-0000-0000-000065480000}"/>
    <cellStyle name="Izlaz 3 2 2 10 3 2" xfId="16641" xr:uid="{00000000-0005-0000-0000-000066480000}"/>
    <cellStyle name="Izlaz 3 2 2 10 3 2 2" xfId="16642" xr:uid="{00000000-0005-0000-0000-000067480000}"/>
    <cellStyle name="Izlaz 3 2 2 10 3 3" xfId="16643" xr:uid="{00000000-0005-0000-0000-000068480000}"/>
    <cellStyle name="Izlaz 3 2 2 10 3 3 2" xfId="16644" xr:uid="{00000000-0005-0000-0000-000069480000}"/>
    <cellStyle name="Izlaz 3 2 2 10 3 4" xfId="16645" xr:uid="{00000000-0005-0000-0000-00006A480000}"/>
    <cellStyle name="Izlaz 3 2 2 10 4" xfId="50333" xr:uid="{00000000-0005-0000-0000-00006B480000}"/>
    <cellStyle name="Izlaz 3 2 2 11" xfId="16646" xr:uid="{00000000-0005-0000-0000-00006C480000}"/>
    <cellStyle name="Izlaz 3 2 2 11 2" xfId="16647" xr:uid="{00000000-0005-0000-0000-00006D480000}"/>
    <cellStyle name="Izlaz 3 2 2 11 2 2" xfId="16648" xr:uid="{00000000-0005-0000-0000-00006E480000}"/>
    <cellStyle name="Izlaz 3 2 2 11 2 2 2" xfId="16649" xr:uid="{00000000-0005-0000-0000-00006F480000}"/>
    <cellStyle name="Izlaz 3 2 2 11 2 3" xfId="16650" xr:uid="{00000000-0005-0000-0000-000070480000}"/>
    <cellStyle name="Izlaz 3 2 2 11 2 3 2" xfId="16651" xr:uid="{00000000-0005-0000-0000-000071480000}"/>
    <cellStyle name="Izlaz 3 2 2 11 2 4" xfId="16652" xr:uid="{00000000-0005-0000-0000-000072480000}"/>
    <cellStyle name="Izlaz 3 2 2 11 2 4 2" xfId="16653" xr:uid="{00000000-0005-0000-0000-000073480000}"/>
    <cellStyle name="Izlaz 3 2 2 11 2 5" xfId="16654" xr:uid="{00000000-0005-0000-0000-000074480000}"/>
    <cellStyle name="Izlaz 3 2 2 11 3" xfId="16655" xr:uid="{00000000-0005-0000-0000-000075480000}"/>
    <cellStyle name="Izlaz 3 2 2 11 3 2" xfId="16656" xr:uid="{00000000-0005-0000-0000-000076480000}"/>
    <cellStyle name="Izlaz 3 2 2 11 3 2 2" xfId="16657" xr:uid="{00000000-0005-0000-0000-000077480000}"/>
    <cellStyle name="Izlaz 3 2 2 11 3 3" xfId="16658" xr:uid="{00000000-0005-0000-0000-000078480000}"/>
    <cellStyle name="Izlaz 3 2 2 11 3 3 2" xfId="16659" xr:uid="{00000000-0005-0000-0000-000079480000}"/>
    <cellStyle name="Izlaz 3 2 2 11 3 4" xfId="16660" xr:uid="{00000000-0005-0000-0000-00007A480000}"/>
    <cellStyle name="Izlaz 3 2 2 11 4" xfId="50760" xr:uid="{00000000-0005-0000-0000-00007B480000}"/>
    <cellStyle name="Izlaz 3 2 2 12" xfId="16661" xr:uid="{00000000-0005-0000-0000-00007C480000}"/>
    <cellStyle name="Izlaz 3 2 2 12 2" xfId="16662" xr:uid="{00000000-0005-0000-0000-00007D480000}"/>
    <cellStyle name="Izlaz 3 2 2 12 2 2" xfId="16663" xr:uid="{00000000-0005-0000-0000-00007E480000}"/>
    <cellStyle name="Izlaz 3 2 2 12 3" xfId="16664" xr:uid="{00000000-0005-0000-0000-00007F480000}"/>
    <cellStyle name="Izlaz 3 2 2 12 3 2" xfId="16665" xr:uid="{00000000-0005-0000-0000-000080480000}"/>
    <cellStyle name="Izlaz 3 2 2 12 4" xfId="16666" xr:uid="{00000000-0005-0000-0000-000081480000}"/>
    <cellStyle name="Izlaz 3 2 2 12 4 2" xfId="16667" xr:uid="{00000000-0005-0000-0000-000082480000}"/>
    <cellStyle name="Izlaz 3 2 2 12 5" xfId="16668" xr:uid="{00000000-0005-0000-0000-000083480000}"/>
    <cellStyle name="Izlaz 3 2 2 13" xfId="16669" xr:uid="{00000000-0005-0000-0000-000084480000}"/>
    <cellStyle name="Izlaz 3 2 2 13 2" xfId="16670" xr:uid="{00000000-0005-0000-0000-000085480000}"/>
    <cellStyle name="Izlaz 3 2 2 13 2 2" xfId="16671" xr:uid="{00000000-0005-0000-0000-000086480000}"/>
    <cellStyle name="Izlaz 3 2 2 13 3" xfId="16672" xr:uid="{00000000-0005-0000-0000-000087480000}"/>
    <cellStyle name="Izlaz 3 2 2 13 3 2" xfId="16673" xr:uid="{00000000-0005-0000-0000-000088480000}"/>
    <cellStyle name="Izlaz 3 2 2 13 4" xfId="16674" xr:uid="{00000000-0005-0000-0000-000089480000}"/>
    <cellStyle name="Izlaz 3 2 2 14" xfId="46703" xr:uid="{00000000-0005-0000-0000-00008A480000}"/>
    <cellStyle name="Izlaz 3 2 2 2" xfId="16675" xr:uid="{00000000-0005-0000-0000-00008B480000}"/>
    <cellStyle name="Izlaz 3 2 2 2 2" xfId="16676" xr:uid="{00000000-0005-0000-0000-00008C480000}"/>
    <cellStyle name="Izlaz 3 2 2 2 2 2" xfId="16677" xr:uid="{00000000-0005-0000-0000-00008D480000}"/>
    <cellStyle name="Izlaz 3 2 2 2 2 2 2" xfId="16678" xr:uid="{00000000-0005-0000-0000-00008E480000}"/>
    <cellStyle name="Izlaz 3 2 2 2 2 3" xfId="16679" xr:uid="{00000000-0005-0000-0000-00008F480000}"/>
    <cellStyle name="Izlaz 3 2 2 2 2 3 2" xfId="16680" xr:uid="{00000000-0005-0000-0000-000090480000}"/>
    <cellStyle name="Izlaz 3 2 2 2 2 4" xfId="16681" xr:uid="{00000000-0005-0000-0000-000091480000}"/>
    <cellStyle name="Izlaz 3 2 2 2 2 4 2" xfId="16682" xr:uid="{00000000-0005-0000-0000-000092480000}"/>
    <cellStyle name="Izlaz 3 2 2 2 2 5" xfId="16683" xr:uid="{00000000-0005-0000-0000-000093480000}"/>
    <cellStyle name="Izlaz 3 2 2 2 3" xfId="16684" xr:uid="{00000000-0005-0000-0000-000094480000}"/>
    <cellStyle name="Izlaz 3 2 2 2 3 2" xfId="16685" xr:uid="{00000000-0005-0000-0000-000095480000}"/>
    <cellStyle name="Izlaz 3 2 2 2 3 2 2" xfId="16686" xr:uid="{00000000-0005-0000-0000-000096480000}"/>
    <cellStyle name="Izlaz 3 2 2 2 3 3" xfId="16687" xr:uid="{00000000-0005-0000-0000-000097480000}"/>
    <cellStyle name="Izlaz 3 2 2 2 3 3 2" xfId="16688" xr:uid="{00000000-0005-0000-0000-000098480000}"/>
    <cellStyle name="Izlaz 3 2 2 2 3 4" xfId="16689" xr:uid="{00000000-0005-0000-0000-000099480000}"/>
    <cellStyle name="Izlaz 3 2 2 2 4" xfId="47093" xr:uid="{00000000-0005-0000-0000-00009A480000}"/>
    <cellStyle name="Izlaz 3 2 2 3" xfId="16690" xr:uid="{00000000-0005-0000-0000-00009B480000}"/>
    <cellStyle name="Izlaz 3 2 2 3 2" xfId="16691" xr:uid="{00000000-0005-0000-0000-00009C480000}"/>
    <cellStyle name="Izlaz 3 2 2 3 2 2" xfId="16692" xr:uid="{00000000-0005-0000-0000-00009D480000}"/>
    <cellStyle name="Izlaz 3 2 2 3 2 2 2" xfId="16693" xr:uid="{00000000-0005-0000-0000-00009E480000}"/>
    <cellStyle name="Izlaz 3 2 2 3 2 3" xfId="16694" xr:uid="{00000000-0005-0000-0000-00009F480000}"/>
    <cellStyle name="Izlaz 3 2 2 3 2 3 2" xfId="16695" xr:uid="{00000000-0005-0000-0000-0000A0480000}"/>
    <cellStyle name="Izlaz 3 2 2 3 2 4" xfId="16696" xr:uid="{00000000-0005-0000-0000-0000A1480000}"/>
    <cellStyle name="Izlaz 3 2 2 3 2 4 2" xfId="16697" xr:uid="{00000000-0005-0000-0000-0000A2480000}"/>
    <cellStyle name="Izlaz 3 2 2 3 2 5" xfId="16698" xr:uid="{00000000-0005-0000-0000-0000A3480000}"/>
    <cellStyle name="Izlaz 3 2 2 3 3" xfId="16699" xr:uid="{00000000-0005-0000-0000-0000A4480000}"/>
    <cellStyle name="Izlaz 3 2 2 3 3 2" xfId="16700" xr:uid="{00000000-0005-0000-0000-0000A5480000}"/>
    <cellStyle name="Izlaz 3 2 2 3 3 2 2" xfId="16701" xr:uid="{00000000-0005-0000-0000-0000A6480000}"/>
    <cellStyle name="Izlaz 3 2 2 3 3 3" xfId="16702" xr:uid="{00000000-0005-0000-0000-0000A7480000}"/>
    <cellStyle name="Izlaz 3 2 2 3 3 3 2" xfId="16703" xr:uid="{00000000-0005-0000-0000-0000A8480000}"/>
    <cellStyle name="Izlaz 3 2 2 3 3 4" xfId="16704" xr:uid="{00000000-0005-0000-0000-0000A9480000}"/>
    <cellStyle name="Izlaz 3 2 2 3 4" xfId="47692" xr:uid="{00000000-0005-0000-0000-0000AA480000}"/>
    <cellStyle name="Izlaz 3 2 2 4" xfId="16705" xr:uid="{00000000-0005-0000-0000-0000AB480000}"/>
    <cellStyle name="Izlaz 3 2 2 4 2" xfId="16706" xr:uid="{00000000-0005-0000-0000-0000AC480000}"/>
    <cellStyle name="Izlaz 3 2 2 4 2 2" xfId="16707" xr:uid="{00000000-0005-0000-0000-0000AD480000}"/>
    <cellStyle name="Izlaz 3 2 2 4 2 2 2" xfId="16708" xr:uid="{00000000-0005-0000-0000-0000AE480000}"/>
    <cellStyle name="Izlaz 3 2 2 4 2 3" xfId="16709" xr:uid="{00000000-0005-0000-0000-0000AF480000}"/>
    <cellStyle name="Izlaz 3 2 2 4 2 3 2" xfId="16710" xr:uid="{00000000-0005-0000-0000-0000B0480000}"/>
    <cellStyle name="Izlaz 3 2 2 4 2 4" xfId="16711" xr:uid="{00000000-0005-0000-0000-0000B1480000}"/>
    <cellStyle name="Izlaz 3 2 2 4 2 4 2" xfId="16712" xr:uid="{00000000-0005-0000-0000-0000B2480000}"/>
    <cellStyle name="Izlaz 3 2 2 4 2 5" xfId="16713" xr:uid="{00000000-0005-0000-0000-0000B3480000}"/>
    <cellStyle name="Izlaz 3 2 2 4 3" xfId="16714" xr:uid="{00000000-0005-0000-0000-0000B4480000}"/>
    <cellStyle name="Izlaz 3 2 2 4 3 2" xfId="16715" xr:uid="{00000000-0005-0000-0000-0000B5480000}"/>
    <cellStyle name="Izlaz 3 2 2 4 3 2 2" xfId="16716" xr:uid="{00000000-0005-0000-0000-0000B6480000}"/>
    <cellStyle name="Izlaz 3 2 2 4 3 3" xfId="16717" xr:uid="{00000000-0005-0000-0000-0000B7480000}"/>
    <cellStyle name="Izlaz 3 2 2 4 3 3 2" xfId="16718" xr:uid="{00000000-0005-0000-0000-0000B8480000}"/>
    <cellStyle name="Izlaz 3 2 2 4 3 4" xfId="16719" xr:uid="{00000000-0005-0000-0000-0000B9480000}"/>
    <cellStyle name="Izlaz 3 2 2 4 4" xfId="48107" xr:uid="{00000000-0005-0000-0000-0000BA480000}"/>
    <cellStyle name="Izlaz 3 2 2 5" xfId="16720" xr:uid="{00000000-0005-0000-0000-0000BB480000}"/>
    <cellStyle name="Izlaz 3 2 2 5 2" xfId="16721" xr:uid="{00000000-0005-0000-0000-0000BC480000}"/>
    <cellStyle name="Izlaz 3 2 2 5 2 2" xfId="16722" xr:uid="{00000000-0005-0000-0000-0000BD480000}"/>
    <cellStyle name="Izlaz 3 2 2 5 2 2 2" xfId="16723" xr:uid="{00000000-0005-0000-0000-0000BE480000}"/>
    <cellStyle name="Izlaz 3 2 2 5 2 3" xfId="16724" xr:uid="{00000000-0005-0000-0000-0000BF480000}"/>
    <cellStyle name="Izlaz 3 2 2 5 2 3 2" xfId="16725" xr:uid="{00000000-0005-0000-0000-0000C0480000}"/>
    <cellStyle name="Izlaz 3 2 2 5 2 4" xfId="16726" xr:uid="{00000000-0005-0000-0000-0000C1480000}"/>
    <cellStyle name="Izlaz 3 2 2 5 2 4 2" xfId="16727" xr:uid="{00000000-0005-0000-0000-0000C2480000}"/>
    <cellStyle name="Izlaz 3 2 2 5 2 5" xfId="16728" xr:uid="{00000000-0005-0000-0000-0000C3480000}"/>
    <cellStyle name="Izlaz 3 2 2 5 3" xfId="16729" xr:uid="{00000000-0005-0000-0000-0000C4480000}"/>
    <cellStyle name="Izlaz 3 2 2 5 3 2" xfId="16730" xr:uid="{00000000-0005-0000-0000-0000C5480000}"/>
    <cellStyle name="Izlaz 3 2 2 5 3 2 2" xfId="16731" xr:uid="{00000000-0005-0000-0000-0000C6480000}"/>
    <cellStyle name="Izlaz 3 2 2 5 3 3" xfId="16732" xr:uid="{00000000-0005-0000-0000-0000C7480000}"/>
    <cellStyle name="Izlaz 3 2 2 5 3 3 2" xfId="16733" xr:uid="{00000000-0005-0000-0000-0000C8480000}"/>
    <cellStyle name="Izlaz 3 2 2 5 3 4" xfId="16734" xr:uid="{00000000-0005-0000-0000-0000C9480000}"/>
    <cellStyle name="Izlaz 3 2 2 5 4" xfId="48507" xr:uid="{00000000-0005-0000-0000-0000CA480000}"/>
    <cellStyle name="Izlaz 3 2 2 6" xfId="16735" xr:uid="{00000000-0005-0000-0000-0000CB480000}"/>
    <cellStyle name="Izlaz 3 2 2 6 2" xfId="16736" xr:uid="{00000000-0005-0000-0000-0000CC480000}"/>
    <cellStyle name="Izlaz 3 2 2 6 2 2" xfId="16737" xr:uid="{00000000-0005-0000-0000-0000CD480000}"/>
    <cellStyle name="Izlaz 3 2 2 6 2 2 2" xfId="16738" xr:uid="{00000000-0005-0000-0000-0000CE480000}"/>
    <cellStyle name="Izlaz 3 2 2 6 2 3" xfId="16739" xr:uid="{00000000-0005-0000-0000-0000CF480000}"/>
    <cellStyle name="Izlaz 3 2 2 6 2 3 2" xfId="16740" xr:uid="{00000000-0005-0000-0000-0000D0480000}"/>
    <cellStyle name="Izlaz 3 2 2 6 2 4" xfId="16741" xr:uid="{00000000-0005-0000-0000-0000D1480000}"/>
    <cellStyle name="Izlaz 3 2 2 6 2 4 2" xfId="16742" xr:uid="{00000000-0005-0000-0000-0000D2480000}"/>
    <cellStyle name="Izlaz 3 2 2 6 2 5" xfId="16743" xr:uid="{00000000-0005-0000-0000-0000D3480000}"/>
    <cellStyle name="Izlaz 3 2 2 6 3" xfId="16744" xr:uid="{00000000-0005-0000-0000-0000D4480000}"/>
    <cellStyle name="Izlaz 3 2 2 6 3 2" xfId="16745" xr:uid="{00000000-0005-0000-0000-0000D5480000}"/>
    <cellStyle name="Izlaz 3 2 2 6 3 2 2" xfId="16746" xr:uid="{00000000-0005-0000-0000-0000D6480000}"/>
    <cellStyle name="Izlaz 3 2 2 6 3 3" xfId="16747" xr:uid="{00000000-0005-0000-0000-0000D7480000}"/>
    <cellStyle name="Izlaz 3 2 2 6 3 3 2" xfId="16748" xr:uid="{00000000-0005-0000-0000-0000D8480000}"/>
    <cellStyle name="Izlaz 3 2 2 6 3 4" xfId="16749" xr:uid="{00000000-0005-0000-0000-0000D9480000}"/>
    <cellStyle name="Izlaz 3 2 2 6 4" xfId="48917" xr:uid="{00000000-0005-0000-0000-0000DA480000}"/>
    <cellStyle name="Izlaz 3 2 2 7" xfId="16750" xr:uid="{00000000-0005-0000-0000-0000DB480000}"/>
    <cellStyle name="Izlaz 3 2 2 7 2" xfId="16751" xr:uid="{00000000-0005-0000-0000-0000DC480000}"/>
    <cellStyle name="Izlaz 3 2 2 7 2 2" xfId="16752" xr:uid="{00000000-0005-0000-0000-0000DD480000}"/>
    <cellStyle name="Izlaz 3 2 2 7 2 2 2" xfId="16753" xr:uid="{00000000-0005-0000-0000-0000DE480000}"/>
    <cellStyle name="Izlaz 3 2 2 7 2 3" xfId="16754" xr:uid="{00000000-0005-0000-0000-0000DF480000}"/>
    <cellStyle name="Izlaz 3 2 2 7 2 3 2" xfId="16755" xr:uid="{00000000-0005-0000-0000-0000E0480000}"/>
    <cellStyle name="Izlaz 3 2 2 7 2 4" xfId="16756" xr:uid="{00000000-0005-0000-0000-0000E1480000}"/>
    <cellStyle name="Izlaz 3 2 2 7 2 4 2" xfId="16757" xr:uid="{00000000-0005-0000-0000-0000E2480000}"/>
    <cellStyle name="Izlaz 3 2 2 7 2 5" xfId="16758" xr:uid="{00000000-0005-0000-0000-0000E3480000}"/>
    <cellStyle name="Izlaz 3 2 2 7 3" xfId="16759" xr:uid="{00000000-0005-0000-0000-0000E4480000}"/>
    <cellStyle name="Izlaz 3 2 2 7 3 2" xfId="16760" xr:uid="{00000000-0005-0000-0000-0000E5480000}"/>
    <cellStyle name="Izlaz 3 2 2 7 3 2 2" xfId="16761" xr:uid="{00000000-0005-0000-0000-0000E6480000}"/>
    <cellStyle name="Izlaz 3 2 2 7 3 3" xfId="16762" xr:uid="{00000000-0005-0000-0000-0000E7480000}"/>
    <cellStyle name="Izlaz 3 2 2 7 3 3 2" xfId="16763" xr:uid="{00000000-0005-0000-0000-0000E8480000}"/>
    <cellStyle name="Izlaz 3 2 2 7 3 4" xfId="16764" xr:uid="{00000000-0005-0000-0000-0000E9480000}"/>
    <cellStyle name="Izlaz 3 2 2 7 4" xfId="49087" xr:uid="{00000000-0005-0000-0000-0000EA480000}"/>
    <cellStyle name="Izlaz 3 2 2 8" xfId="16765" xr:uid="{00000000-0005-0000-0000-0000EB480000}"/>
    <cellStyle name="Izlaz 3 2 2 8 2" xfId="16766" xr:uid="{00000000-0005-0000-0000-0000EC480000}"/>
    <cellStyle name="Izlaz 3 2 2 8 2 2" xfId="16767" xr:uid="{00000000-0005-0000-0000-0000ED480000}"/>
    <cellStyle name="Izlaz 3 2 2 8 2 2 2" xfId="16768" xr:uid="{00000000-0005-0000-0000-0000EE480000}"/>
    <cellStyle name="Izlaz 3 2 2 8 2 3" xfId="16769" xr:uid="{00000000-0005-0000-0000-0000EF480000}"/>
    <cellStyle name="Izlaz 3 2 2 8 2 3 2" xfId="16770" xr:uid="{00000000-0005-0000-0000-0000F0480000}"/>
    <cellStyle name="Izlaz 3 2 2 8 2 4" xfId="16771" xr:uid="{00000000-0005-0000-0000-0000F1480000}"/>
    <cellStyle name="Izlaz 3 2 2 8 2 4 2" xfId="16772" xr:uid="{00000000-0005-0000-0000-0000F2480000}"/>
    <cellStyle name="Izlaz 3 2 2 8 2 5" xfId="16773" xr:uid="{00000000-0005-0000-0000-0000F3480000}"/>
    <cellStyle name="Izlaz 3 2 2 8 3" xfId="16774" xr:uid="{00000000-0005-0000-0000-0000F4480000}"/>
    <cellStyle name="Izlaz 3 2 2 8 3 2" xfId="16775" xr:uid="{00000000-0005-0000-0000-0000F5480000}"/>
    <cellStyle name="Izlaz 3 2 2 8 3 2 2" xfId="16776" xr:uid="{00000000-0005-0000-0000-0000F6480000}"/>
    <cellStyle name="Izlaz 3 2 2 8 3 3" xfId="16777" xr:uid="{00000000-0005-0000-0000-0000F7480000}"/>
    <cellStyle name="Izlaz 3 2 2 8 3 3 2" xfId="16778" xr:uid="{00000000-0005-0000-0000-0000F8480000}"/>
    <cellStyle name="Izlaz 3 2 2 8 3 4" xfId="16779" xr:uid="{00000000-0005-0000-0000-0000F9480000}"/>
    <cellStyle name="Izlaz 3 2 2 8 4" xfId="49479" xr:uid="{00000000-0005-0000-0000-0000FA480000}"/>
    <cellStyle name="Izlaz 3 2 2 9" xfId="16780" xr:uid="{00000000-0005-0000-0000-0000FB480000}"/>
    <cellStyle name="Izlaz 3 2 2 9 2" xfId="16781" xr:uid="{00000000-0005-0000-0000-0000FC480000}"/>
    <cellStyle name="Izlaz 3 2 2 9 2 2" xfId="16782" xr:uid="{00000000-0005-0000-0000-0000FD480000}"/>
    <cellStyle name="Izlaz 3 2 2 9 2 2 2" xfId="16783" xr:uid="{00000000-0005-0000-0000-0000FE480000}"/>
    <cellStyle name="Izlaz 3 2 2 9 2 3" xfId="16784" xr:uid="{00000000-0005-0000-0000-0000FF480000}"/>
    <cellStyle name="Izlaz 3 2 2 9 2 3 2" xfId="16785" xr:uid="{00000000-0005-0000-0000-000000490000}"/>
    <cellStyle name="Izlaz 3 2 2 9 2 4" xfId="16786" xr:uid="{00000000-0005-0000-0000-000001490000}"/>
    <cellStyle name="Izlaz 3 2 2 9 2 4 2" xfId="16787" xr:uid="{00000000-0005-0000-0000-000002490000}"/>
    <cellStyle name="Izlaz 3 2 2 9 2 5" xfId="16788" xr:uid="{00000000-0005-0000-0000-000003490000}"/>
    <cellStyle name="Izlaz 3 2 2 9 3" xfId="16789" xr:uid="{00000000-0005-0000-0000-000004490000}"/>
    <cellStyle name="Izlaz 3 2 2 9 3 2" xfId="16790" xr:uid="{00000000-0005-0000-0000-000005490000}"/>
    <cellStyle name="Izlaz 3 2 2 9 3 2 2" xfId="16791" xr:uid="{00000000-0005-0000-0000-000006490000}"/>
    <cellStyle name="Izlaz 3 2 2 9 3 3" xfId="16792" xr:uid="{00000000-0005-0000-0000-000007490000}"/>
    <cellStyle name="Izlaz 3 2 2 9 3 3 2" xfId="16793" xr:uid="{00000000-0005-0000-0000-000008490000}"/>
    <cellStyle name="Izlaz 3 2 2 9 3 4" xfId="16794" xr:uid="{00000000-0005-0000-0000-000009490000}"/>
    <cellStyle name="Izlaz 3 2 2 9 4" xfId="49925" xr:uid="{00000000-0005-0000-0000-00000A490000}"/>
    <cellStyle name="Izlaz 3 2 20" xfId="16795" xr:uid="{00000000-0005-0000-0000-00000B490000}"/>
    <cellStyle name="Izlaz 3 2 20 2" xfId="16796" xr:uid="{00000000-0005-0000-0000-00000C490000}"/>
    <cellStyle name="Izlaz 3 2 20 2 2" xfId="16797" xr:uid="{00000000-0005-0000-0000-00000D490000}"/>
    <cellStyle name="Izlaz 3 2 20 2 2 2" xfId="16798" xr:uid="{00000000-0005-0000-0000-00000E490000}"/>
    <cellStyle name="Izlaz 3 2 20 2 3" xfId="16799" xr:uid="{00000000-0005-0000-0000-00000F490000}"/>
    <cellStyle name="Izlaz 3 2 20 2 3 2" xfId="16800" xr:uid="{00000000-0005-0000-0000-000010490000}"/>
    <cellStyle name="Izlaz 3 2 20 2 4" xfId="16801" xr:uid="{00000000-0005-0000-0000-000011490000}"/>
    <cellStyle name="Izlaz 3 2 20 2 4 2" xfId="16802" xr:uid="{00000000-0005-0000-0000-000012490000}"/>
    <cellStyle name="Izlaz 3 2 20 2 5" xfId="16803" xr:uid="{00000000-0005-0000-0000-000013490000}"/>
    <cellStyle name="Izlaz 3 2 20 3" xfId="16804" xr:uid="{00000000-0005-0000-0000-000014490000}"/>
    <cellStyle name="Izlaz 3 2 20 3 2" xfId="16805" xr:uid="{00000000-0005-0000-0000-000015490000}"/>
    <cellStyle name="Izlaz 3 2 20 3 2 2" xfId="16806" xr:uid="{00000000-0005-0000-0000-000016490000}"/>
    <cellStyle name="Izlaz 3 2 20 3 3" xfId="16807" xr:uid="{00000000-0005-0000-0000-000017490000}"/>
    <cellStyle name="Izlaz 3 2 20 3 3 2" xfId="16808" xr:uid="{00000000-0005-0000-0000-000018490000}"/>
    <cellStyle name="Izlaz 3 2 20 3 4" xfId="16809" xr:uid="{00000000-0005-0000-0000-000019490000}"/>
    <cellStyle name="Izlaz 3 2 20 4" xfId="48937" xr:uid="{00000000-0005-0000-0000-00001A490000}"/>
    <cellStyle name="Izlaz 3 2 21" xfId="16810" xr:uid="{00000000-0005-0000-0000-00001B490000}"/>
    <cellStyle name="Izlaz 3 2 21 2" xfId="16811" xr:uid="{00000000-0005-0000-0000-00001C490000}"/>
    <cellStyle name="Izlaz 3 2 21 2 2" xfId="16812" xr:uid="{00000000-0005-0000-0000-00001D490000}"/>
    <cellStyle name="Izlaz 3 2 21 2 2 2" xfId="16813" xr:uid="{00000000-0005-0000-0000-00001E490000}"/>
    <cellStyle name="Izlaz 3 2 21 2 3" xfId="16814" xr:uid="{00000000-0005-0000-0000-00001F490000}"/>
    <cellStyle name="Izlaz 3 2 21 2 3 2" xfId="16815" xr:uid="{00000000-0005-0000-0000-000020490000}"/>
    <cellStyle name="Izlaz 3 2 21 2 4" xfId="16816" xr:uid="{00000000-0005-0000-0000-000021490000}"/>
    <cellStyle name="Izlaz 3 2 21 2 4 2" xfId="16817" xr:uid="{00000000-0005-0000-0000-000022490000}"/>
    <cellStyle name="Izlaz 3 2 21 2 5" xfId="16818" xr:uid="{00000000-0005-0000-0000-000023490000}"/>
    <cellStyle name="Izlaz 3 2 21 3" xfId="16819" xr:uid="{00000000-0005-0000-0000-000024490000}"/>
    <cellStyle name="Izlaz 3 2 21 3 2" xfId="16820" xr:uid="{00000000-0005-0000-0000-000025490000}"/>
    <cellStyle name="Izlaz 3 2 21 3 2 2" xfId="16821" xr:uid="{00000000-0005-0000-0000-000026490000}"/>
    <cellStyle name="Izlaz 3 2 21 3 3" xfId="16822" xr:uid="{00000000-0005-0000-0000-000027490000}"/>
    <cellStyle name="Izlaz 3 2 21 3 3 2" xfId="16823" xr:uid="{00000000-0005-0000-0000-000028490000}"/>
    <cellStyle name="Izlaz 3 2 21 3 4" xfId="16824" xr:uid="{00000000-0005-0000-0000-000029490000}"/>
    <cellStyle name="Izlaz 3 2 21 4" xfId="49778" xr:uid="{00000000-0005-0000-0000-00002A490000}"/>
    <cellStyle name="Izlaz 3 2 22" xfId="16825" xr:uid="{00000000-0005-0000-0000-00002B490000}"/>
    <cellStyle name="Izlaz 3 2 22 2" xfId="16826" xr:uid="{00000000-0005-0000-0000-00002C490000}"/>
    <cellStyle name="Izlaz 3 2 22 2 2" xfId="16827" xr:uid="{00000000-0005-0000-0000-00002D490000}"/>
    <cellStyle name="Izlaz 3 2 22 2 2 2" xfId="16828" xr:uid="{00000000-0005-0000-0000-00002E490000}"/>
    <cellStyle name="Izlaz 3 2 22 2 3" xfId="16829" xr:uid="{00000000-0005-0000-0000-00002F490000}"/>
    <cellStyle name="Izlaz 3 2 22 2 3 2" xfId="16830" xr:uid="{00000000-0005-0000-0000-000030490000}"/>
    <cellStyle name="Izlaz 3 2 22 2 4" xfId="16831" xr:uid="{00000000-0005-0000-0000-000031490000}"/>
    <cellStyle name="Izlaz 3 2 22 2 4 2" xfId="16832" xr:uid="{00000000-0005-0000-0000-000032490000}"/>
    <cellStyle name="Izlaz 3 2 22 2 5" xfId="16833" xr:uid="{00000000-0005-0000-0000-000033490000}"/>
    <cellStyle name="Izlaz 3 2 22 3" xfId="16834" xr:uid="{00000000-0005-0000-0000-000034490000}"/>
    <cellStyle name="Izlaz 3 2 22 3 2" xfId="16835" xr:uid="{00000000-0005-0000-0000-000035490000}"/>
    <cellStyle name="Izlaz 3 2 22 3 2 2" xfId="16836" xr:uid="{00000000-0005-0000-0000-000036490000}"/>
    <cellStyle name="Izlaz 3 2 22 3 3" xfId="16837" xr:uid="{00000000-0005-0000-0000-000037490000}"/>
    <cellStyle name="Izlaz 3 2 22 3 3 2" xfId="16838" xr:uid="{00000000-0005-0000-0000-000038490000}"/>
    <cellStyle name="Izlaz 3 2 22 3 4" xfId="16839" xr:uid="{00000000-0005-0000-0000-000039490000}"/>
    <cellStyle name="Izlaz 3 2 22 4" xfId="49768" xr:uid="{00000000-0005-0000-0000-00003A490000}"/>
    <cellStyle name="Izlaz 3 2 23" xfId="16840" xr:uid="{00000000-0005-0000-0000-00003B490000}"/>
    <cellStyle name="Izlaz 3 2 23 2" xfId="16841" xr:uid="{00000000-0005-0000-0000-00003C490000}"/>
    <cellStyle name="Izlaz 3 2 23 2 2" xfId="16842" xr:uid="{00000000-0005-0000-0000-00003D490000}"/>
    <cellStyle name="Izlaz 3 2 23 2 2 2" xfId="16843" xr:uid="{00000000-0005-0000-0000-00003E490000}"/>
    <cellStyle name="Izlaz 3 2 23 2 3" xfId="16844" xr:uid="{00000000-0005-0000-0000-00003F490000}"/>
    <cellStyle name="Izlaz 3 2 23 2 3 2" xfId="16845" xr:uid="{00000000-0005-0000-0000-000040490000}"/>
    <cellStyle name="Izlaz 3 2 23 2 4" xfId="16846" xr:uid="{00000000-0005-0000-0000-000041490000}"/>
    <cellStyle name="Izlaz 3 2 23 2 4 2" xfId="16847" xr:uid="{00000000-0005-0000-0000-000042490000}"/>
    <cellStyle name="Izlaz 3 2 23 2 5" xfId="16848" xr:uid="{00000000-0005-0000-0000-000043490000}"/>
    <cellStyle name="Izlaz 3 2 23 3" xfId="16849" xr:uid="{00000000-0005-0000-0000-000044490000}"/>
    <cellStyle name="Izlaz 3 2 23 3 2" xfId="16850" xr:uid="{00000000-0005-0000-0000-000045490000}"/>
    <cellStyle name="Izlaz 3 2 23 3 2 2" xfId="16851" xr:uid="{00000000-0005-0000-0000-000046490000}"/>
    <cellStyle name="Izlaz 3 2 23 3 3" xfId="16852" xr:uid="{00000000-0005-0000-0000-000047490000}"/>
    <cellStyle name="Izlaz 3 2 23 3 3 2" xfId="16853" xr:uid="{00000000-0005-0000-0000-000048490000}"/>
    <cellStyle name="Izlaz 3 2 23 3 4" xfId="16854" xr:uid="{00000000-0005-0000-0000-000049490000}"/>
    <cellStyle name="Izlaz 3 2 23 4" xfId="50613" xr:uid="{00000000-0005-0000-0000-00004A490000}"/>
    <cellStyle name="Izlaz 3 2 24" xfId="16855" xr:uid="{00000000-0005-0000-0000-00004B490000}"/>
    <cellStyle name="Izlaz 3 2 24 2" xfId="16856" xr:uid="{00000000-0005-0000-0000-00004C490000}"/>
    <cellStyle name="Izlaz 3 2 24 2 2" xfId="16857" xr:uid="{00000000-0005-0000-0000-00004D490000}"/>
    <cellStyle name="Izlaz 3 2 24 3" xfId="16858" xr:uid="{00000000-0005-0000-0000-00004E490000}"/>
    <cellStyle name="Izlaz 3 2 24 3 2" xfId="16859" xr:uid="{00000000-0005-0000-0000-00004F490000}"/>
    <cellStyle name="Izlaz 3 2 24 4" xfId="16860" xr:uid="{00000000-0005-0000-0000-000050490000}"/>
    <cellStyle name="Izlaz 3 2 24 4 2" xfId="16861" xr:uid="{00000000-0005-0000-0000-000051490000}"/>
    <cellStyle name="Izlaz 3 2 24 5" xfId="16862" xr:uid="{00000000-0005-0000-0000-000052490000}"/>
    <cellStyle name="Izlaz 3 2 25" xfId="16863" xr:uid="{00000000-0005-0000-0000-000053490000}"/>
    <cellStyle name="Izlaz 3 2 25 2" xfId="16864" xr:uid="{00000000-0005-0000-0000-000054490000}"/>
    <cellStyle name="Izlaz 3 2 25 2 2" xfId="16865" xr:uid="{00000000-0005-0000-0000-000055490000}"/>
    <cellStyle name="Izlaz 3 2 25 3" xfId="16866" xr:uid="{00000000-0005-0000-0000-000056490000}"/>
    <cellStyle name="Izlaz 3 2 25 3 2" xfId="16867" xr:uid="{00000000-0005-0000-0000-000057490000}"/>
    <cellStyle name="Izlaz 3 2 25 4" xfId="16868" xr:uid="{00000000-0005-0000-0000-000058490000}"/>
    <cellStyle name="Izlaz 3 2 26" xfId="46461" xr:uid="{00000000-0005-0000-0000-000059490000}"/>
    <cellStyle name="Izlaz 3 2 3" xfId="16869" xr:uid="{00000000-0005-0000-0000-00005A490000}"/>
    <cellStyle name="Izlaz 3 2 3 10" xfId="16870" xr:uid="{00000000-0005-0000-0000-00005B490000}"/>
    <cellStyle name="Izlaz 3 2 3 10 2" xfId="16871" xr:uid="{00000000-0005-0000-0000-00005C490000}"/>
    <cellStyle name="Izlaz 3 2 3 10 2 2" xfId="16872" xr:uid="{00000000-0005-0000-0000-00005D490000}"/>
    <cellStyle name="Izlaz 3 2 3 10 2 2 2" xfId="16873" xr:uid="{00000000-0005-0000-0000-00005E490000}"/>
    <cellStyle name="Izlaz 3 2 3 10 2 3" xfId="16874" xr:uid="{00000000-0005-0000-0000-00005F490000}"/>
    <cellStyle name="Izlaz 3 2 3 10 2 3 2" xfId="16875" xr:uid="{00000000-0005-0000-0000-000060490000}"/>
    <cellStyle name="Izlaz 3 2 3 10 2 4" xfId="16876" xr:uid="{00000000-0005-0000-0000-000061490000}"/>
    <cellStyle name="Izlaz 3 2 3 10 2 4 2" xfId="16877" xr:uid="{00000000-0005-0000-0000-000062490000}"/>
    <cellStyle name="Izlaz 3 2 3 10 2 5" xfId="16878" xr:uid="{00000000-0005-0000-0000-000063490000}"/>
    <cellStyle name="Izlaz 3 2 3 10 3" xfId="16879" xr:uid="{00000000-0005-0000-0000-000064490000}"/>
    <cellStyle name="Izlaz 3 2 3 10 3 2" xfId="16880" xr:uid="{00000000-0005-0000-0000-000065490000}"/>
    <cellStyle name="Izlaz 3 2 3 10 3 2 2" xfId="16881" xr:uid="{00000000-0005-0000-0000-000066490000}"/>
    <cellStyle name="Izlaz 3 2 3 10 3 3" xfId="16882" xr:uid="{00000000-0005-0000-0000-000067490000}"/>
    <cellStyle name="Izlaz 3 2 3 10 3 3 2" xfId="16883" xr:uid="{00000000-0005-0000-0000-000068490000}"/>
    <cellStyle name="Izlaz 3 2 3 10 3 4" xfId="16884" xr:uid="{00000000-0005-0000-0000-000069490000}"/>
    <cellStyle name="Izlaz 3 2 3 10 4" xfId="50334" xr:uid="{00000000-0005-0000-0000-00006A490000}"/>
    <cellStyle name="Izlaz 3 2 3 11" xfId="16885" xr:uid="{00000000-0005-0000-0000-00006B490000}"/>
    <cellStyle name="Izlaz 3 2 3 11 2" xfId="16886" xr:uid="{00000000-0005-0000-0000-00006C490000}"/>
    <cellStyle name="Izlaz 3 2 3 11 2 2" xfId="16887" xr:uid="{00000000-0005-0000-0000-00006D490000}"/>
    <cellStyle name="Izlaz 3 2 3 11 2 2 2" xfId="16888" xr:uid="{00000000-0005-0000-0000-00006E490000}"/>
    <cellStyle name="Izlaz 3 2 3 11 2 3" xfId="16889" xr:uid="{00000000-0005-0000-0000-00006F490000}"/>
    <cellStyle name="Izlaz 3 2 3 11 2 3 2" xfId="16890" xr:uid="{00000000-0005-0000-0000-000070490000}"/>
    <cellStyle name="Izlaz 3 2 3 11 2 4" xfId="16891" xr:uid="{00000000-0005-0000-0000-000071490000}"/>
    <cellStyle name="Izlaz 3 2 3 11 2 4 2" xfId="16892" xr:uid="{00000000-0005-0000-0000-000072490000}"/>
    <cellStyle name="Izlaz 3 2 3 11 2 5" xfId="16893" xr:uid="{00000000-0005-0000-0000-000073490000}"/>
    <cellStyle name="Izlaz 3 2 3 11 3" xfId="16894" xr:uid="{00000000-0005-0000-0000-000074490000}"/>
    <cellStyle name="Izlaz 3 2 3 11 3 2" xfId="16895" xr:uid="{00000000-0005-0000-0000-000075490000}"/>
    <cellStyle name="Izlaz 3 2 3 11 3 2 2" xfId="16896" xr:uid="{00000000-0005-0000-0000-000076490000}"/>
    <cellStyle name="Izlaz 3 2 3 11 3 3" xfId="16897" xr:uid="{00000000-0005-0000-0000-000077490000}"/>
    <cellStyle name="Izlaz 3 2 3 11 3 3 2" xfId="16898" xr:uid="{00000000-0005-0000-0000-000078490000}"/>
    <cellStyle name="Izlaz 3 2 3 11 3 4" xfId="16899" xr:uid="{00000000-0005-0000-0000-000079490000}"/>
    <cellStyle name="Izlaz 3 2 3 11 4" xfId="50761" xr:uid="{00000000-0005-0000-0000-00007A490000}"/>
    <cellStyle name="Izlaz 3 2 3 12" xfId="16900" xr:uid="{00000000-0005-0000-0000-00007B490000}"/>
    <cellStyle name="Izlaz 3 2 3 12 2" xfId="16901" xr:uid="{00000000-0005-0000-0000-00007C490000}"/>
    <cellStyle name="Izlaz 3 2 3 12 2 2" xfId="16902" xr:uid="{00000000-0005-0000-0000-00007D490000}"/>
    <cellStyle name="Izlaz 3 2 3 12 3" xfId="16903" xr:uid="{00000000-0005-0000-0000-00007E490000}"/>
    <cellStyle name="Izlaz 3 2 3 12 3 2" xfId="16904" xr:uid="{00000000-0005-0000-0000-00007F490000}"/>
    <cellStyle name="Izlaz 3 2 3 12 4" xfId="16905" xr:uid="{00000000-0005-0000-0000-000080490000}"/>
    <cellStyle name="Izlaz 3 2 3 12 4 2" xfId="16906" xr:uid="{00000000-0005-0000-0000-000081490000}"/>
    <cellStyle name="Izlaz 3 2 3 12 5" xfId="16907" xr:uid="{00000000-0005-0000-0000-000082490000}"/>
    <cellStyle name="Izlaz 3 2 3 13" xfId="16908" xr:uid="{00000000-0005-0000-0000-000083490000}"/>
    <cellStyle name="Izlaz 3 2 3 13 2" xfId="16909" xr:uid="{00000000-0005-0000-0000-000084490000}"/>
    <cellStyle name="Izlaz 3 2 3 13 2 2" xfId="16910" xr:uid="{00000000-0005-0000-0000-000085490000}"/>
    <cellStyle name="Izlaz 3 2 3 13 3" xfId="16911" xr:uid="{00000000-0005-0000-0000-000086490000}"/>
    <cellStyle name="Izlaz 3 2 3 13 3 2" xfId="16912" xr:uid="{00000000-0005-0000-0000-000087490000}"/>
    <cellStyle name="Izlaz 3 2 3 13 4" xfId="16913" xr:uid="{00000000-0005-0000-0000-000088490000}"/>
    <cellStyle name="Izlaz 3 2 3 14" xfId="46560" xr:uid="{00000000-0005-0000-0000-000089490000}"/>
    <cellStyle name="Izlaz 3 2 3 2" xfId="16914" xr:uid="{00000000-0005-0000-0000-00008A490000}"/>
    <cellStyle name="Izlaz 3 2 3 2 2" xfId="16915" xr:uid="{00000000-0005-0000-0000-00008B490000}"/>
    <cellStyle name="Izlaz 3 2 3 2 2 2" xfId="16916" xr:uid="{00000000-0005-0000-0000-00008C490000}"/>
    <cellStyle name="Izlaz 3 2 3 2 2 2 2" xfId="16917" xr:uid="{00000000-0005-0000-0000-00008D490000}"/>
    <cellStyle name="Izlaz 3 2 3 2 2 3" xfId="16918" xr:uid="{00000000-0005-0000-0000-00008E490000}"/>
    <cellStyle name="Izlaz 3 2 3 2 2 3 2" xfId="16919" xr:uid="{00000000-0005-0000-0000-00008F490000}"/>
    <cellStyle name="Izlaz 3 2 3 2 2 4" xfId="16920" xr:uid="{00000000-0005-0000-0000-000090490000}"/>
    <cellStyle name="Izlaz 3 2 3 2 2 4 2" xfId="16921" xr:uid="{00000000-0005-0000-0000-000091490000}"/>
    <cellStyle name="Izlaz 3 2 3 2 2 5" xfId="16922" xr:uid="{00000000-0005-0000-0000-000092490000}"/>
    <cellStyle name="Izlaz 3 2 3 2 3" xfId="16923" xr:uid="{00000000-0005-0000-0000-000093490000}"/>
    <cellStyle name="Izlaz 3 2 3 2 3 2" xfId="16924" xr:uid="{00000000-0005-0000-0000-000094490000}"/>
    <cellStyle name="Izlaz 3 2 3 2 3 2 2" xfId="16925" xr:uid="{00000000-0005-0000-0000-000095490000}"/>
    <cellStyle name="Izlaz 3 2 3 2 3 3" xfId="16926" xr:uid="{00000000-0005-0000-0000-000096490000}"/>
    <cellStyle name="Izlaz 3 2 3 2 3 3 2" xfId="16927" xr:uid="{00000000-0005-0000-0000-000097490000}"/>
    <cellStyle name="Izlaz 3 2 3 2 3 4" xfId="16928" xr:uid="{00000000-0005-0000-0000-000098490000}"/>
    <cellStyle name="Izlaz 3 2 3 2 4" xfId="47094" xr:uid="{00000000-0005-0000-0000-000099490000}"/>
    <cellStyle name="Izlaz 3 2 3 3" xfId="16929" xr:uid="{00000000-0005-0000-0000-00009A490000}"/>
    <cellStyle name="Izlaz 3 2 3 3 2" xfId="16930" xr:uid="{00000000-0005-0000-0000-00009B490000}"/>
    <cellStyle name="Izlaz 3 2 3 3 2 2" xfId="16931" xr:uid="{00000000-0005-0000-0000-00009C490000}"/>
    <cellStyle name="Izlaz 3 2 3 3 2 2 2" xfId="16932" xr:uid="{00000000-0005-0000-0000-00009D490000}"/>
    <cellStyle name="Izlaz 3 2 3 3 2 3" xfId="16933" xr:uid="{00000000-0005-0000-0000-00009E490000}"/>
    <cellStyle name="Izlaz 3 2 3 3 2 3 2" xfId="16934" xr:uid="{00000000-0005-0000-0000-00009F490000}"/>
    <cellStyle name="Izlaz 3 2 3 3 2 4" xfId="16935" xr:uid="{00000000-0005-0000-0000-0000A0490000}"/>
    <cellStyle name="Izlaz 3 2 3 3 2 4 2" xfId="16936" xr:uid="{00000000-0005-0000-0000-0000A1490000}"/>
    <cellStyle name="Izlaz 3 2 3 3 2 5" xfId="16937" xr:uid="{00000000-0005-0000-0000-0000A2490000}"/>
    <cellStyle name="Izlaz 3 2 3 3 3" xfId="16938" xr:uid="{00000000-0005-0000-0000-0000A3490000}"/>
    <cellStyle name="Izlaz 3 2 3 3 3 2" xfId="16939" xr:uid="{00000000-0005-0000-0000-0000A4490000}"/>
    <cellStyle name="Izlaz 3 2 3 3 3 2 2" xfId="16940" xr:uid="{00000000-0005-0000-0000-0000A5490000}"/>
    <cellStyle name="Izlaz 3 2 3 3 3 3" xfId="16941" xr:uid="{00000000-0005-0000-0000-0000A6490000}"/>
    <cellStyle name="Izlaz 3 2 3 3 3 3 2" xfId="16942" xr:uid="{00000000-0005-0000-0000-0000A7490000}"/>
    <cellStyle name="Izlaz 3 2 3 3 3 4" xfId="16943" xr:uid="{00000000-0005-0000-0000-0000A8490000}"/>
    <cellStyle name="Izlaz 3 2 3 3 4" xfId="47693" xr:uid="{00000000-0005-0000-0000-0000A9490000}"/>
    <cellStyle name="Izlaz 3 2 3 4" xfId="16944" xr:uid="{00000000-0005-0000-0000-0000AA490000}"/>
    <cellStyle name="Izlaz 3 2 3 4 2" xfId="16945" xr:uid="{00000000-0005-0000-0000-0000AB490000}"/>
    <cellStyle name="Izlaz 3 2 3 4 2 2" xfId="16946" xr:uid="{00000000-0005-0000-0000-0000AC490000}"/>
    <cellStyle name="Izlaz 3 2 3 4 2 2 2" xfId="16947" xr:uid="{00000000-0005-0000-0000-0000AD490000}"/>
    <cellStyle name="Izlaz 3 2 3 4 2 3" xfId="16948" xr:uid="{00000000-0005-0000-0000-0000AE490000}"/>
    <cellStyle name="Izlaz 3 2 3 4 2 3 2" xfId="16949" xr:uid="{00000000-0005-0000-0000-0000AF490000}"/>
    <cellStyle name="Izlaz 3 2 3 4 2 4" xfId="16950" xr:uid="{00000000-0005-0000-0000-0000B0490000}"/>
    <cellStyle name="Izlaz 3 2 3 4 2 4 2" xfId="16951" xr:uid="{00000000-0005-0000-0000-0000B1490000}"/>
    <cellStyle name="Izlaz 3 2 3 4 2 5" xfId="16952" xr:uid="{00000000-0005-0000-0000-0000B2490000}"/>
    <cellStyle name="Izlaz 3 2 3 4 3" xfId="16953" xr:uid="{00000000-0005-0000-0000-0000B3490000}"/>
    <cellStyle name="Izlaz 3 2 3 4 3 2" xfId="16954" xr:uid="{00000000-0005-0000-0000-0000B4490000}"/>
    <cellStyle name="Izlaz 3 2 3 4 3 2 2" xfId="16955" xr:uid="{00000000-0005-0000-0000-0000B5490000}"/>
    <cellStyle name="Izlaz 3 2 3 4 3 3" xfId="16956" xr:uid="{00000000-0005-0000-0000-0000B6490000}"/>
    <cellStyle name="Izlaz 3 2 3 4 3 3 2" xfId="16957" xr:uid="{00000000-0005-0000-0000-0000B7490000}"/>
    <cellStyle name="Izlaz 3 2 3 4 3 4" xfId="16958" xr:uid="{00000000-0005-0000-0000-0000B8490000}"/>
    <cellStyle name="Izlaz 3 2 3 4 4" xfId="48108" xr:uid="{00000000-0005-0000-0000-0000B9490000}"/>
    <cellStyle name="Izlaz 3 2 3 5" xfId="16959" xr:uid="{00000000-0005-0000-0000-0000BA490000}"/>
    <cellStyle name="Izlaz 3 2 3 5 2" xfId="16960" xr:uid="{00000000-0005-0000-0000-0000BB490000}"/>
    <cellStyle name="Izlaz 3 2 3 5 2 2" xfId="16961" xr:uid="{00000000-0005-0000-0000-0000BC490000}"/>
    <cellStyle name="Izlaz 3 2 3 5 2 2 2" xfId="16962" xr:uid="{00000000-0005-0000-0000-0000BD490000}"/>
    <cellStyle name="Izlaz 3 2 3 5 2 3" xfId="16963" xr:uid="{00000000-0005-0000-0000-0000BE490000}"/>
    <cellStyle name="Izlaz 3 2 3 5 2 3 2" xfId="16964" xr:uid="{00000000-0005-0000-0000-0000BF490000}"/>
    <cellStyle name="Izlaz 3 2 3 5 2 4" xfId="16965" xr:uid="{00000000-0005-0000-0000-0000C0490000}"/>
    <cellStyle name="Izlaz 3 2 3 5 2 4 2" xfId="16966" xr:uid="{00000000-0005-0000-0000-0000C1490000}"/>
    <cellStyle name="Izlaz 3 2 3 5 2 5" xfId="16967" xr:uid="{00000000-0005-0000-0000-0000C2490000}"/>
    <cellStyle name="Izlaz 3 2 3 5 3" xfId="16968" xr:uid="{00000000-0005-0000-0000-0000C3490000}"/>
    <cellStyle name="Izlaz 3 2 3 5 3 2" xfId="16969" xr:uid="{00000000-0005-0000-0000-0000C4490000}"/>
    <cellStyle name="Izlaz 3 2 3 5 3 2 2" xfId="16970" xr:uid="{00000000-0005-0000-0000-0000C5490000}"/>
    <cellStyle name="Izlaz 3 2 3 5 3 3" xfId="16971" xr:uid="{00000000-0005-0000-0000-0000C6490000}"/>
    <cellStyle name="Izlaz 3 2 3 5 3 3 2" xfId="16972" xr:uid="{00000000-0005-0000-0000-0000C7490000}"/>
    <cellStyle name="Izlaz 3 2 3 5 3 4" xfId="16973" xr:uid="{00000000-0005-0000-0000-0000C8490000}"/>
    <cellStyle name="Izlaz 3 2 3 5 4" xfId="48508" xr:uid="{00000000-0005-0000-0000-0000C9490000}"/>
    <cellStyle name="Izlaz 3 2 3 6" xfId="16974" xr:uid="{00000000-0005-0000-0000-0000CA490000}"/>
    <cellStyle name="Izlaz 3 2 3 6 2" xfId="16975" xr:uid="{00000000-0005-0000-0000-0000CB490000}"/>
    <cellStyle name="Izlaz 3 2 3 6 2 2" xfId="16976" xr:uid="{00000000-0005-0000-0000-0000CC490000}"/>
    <cellStyle name="Izlaz 3 2 3 6 2 2 2" xfId="16977" xr:uid="{00000000-0005-0000-0000-0000CD490000}"/>
    <cellStyle name="Izlaz 3 2 3 6 2 3" xfId="16978" xr:uid="{00000000-0005-0000-0000-0000CE490000}"/>
    <cellStyle name="Izlaz 3 2 3 6 2 3 2" xfId="16979" xr:uid="{00000000-0005-0000-0000-0000CF490000}"/>
    <cellStyle name="Izlaz 3 2 3 6 2 4" xfId="16980" xr:uid="{00000000-0005-0000-0000-0000D0490000}"/>
    <cellStyle name="Izlaz 3 2 3 6 2 4 2" xfId="16981" xr:uid="{00000000-0005-0000-0000-0000D1490000}"/>
    <cellStyle name="Izlaz 3 2 3 6 2 5" xfId="16982" xr:uid="{00000000-0005-0000-0000-0000D2490000}"/>
    <cellStyle name="Izlaz 3 2 3 6 3" xfId="16983" xr:uid="{00000000-0005-0000-0000-0000D3490000}"/>
    <cellStyle name="Izlaz 3 2 3 6 3 2" xfId="16984" xr:uid="{00000000-0005-0000-0000-0000D4490000}"/>
    <cellStyle name="Izlaz 3 2 3 6 3 2 2" xfId="16985" xr:uid="{00000000-0005-0000-0000-0000D5490000}"/>
    <cellStyle name="Izlaz 3 2 3 6 3 3" xfId="16986" xr:uid="{00000000-0005-0000-0000-0000D6490000}"/>
    <cellStyle name="Izlaz 3 2 3 6 3 3 2" xfId="16987" xr:uid="{00000000-0005-0000-0000-0000D7490000}"/>
    <cellStyle name="Izlaz 3 2 3 6 3 4" xfId="16988" xr:uid="{00000000-0005-0000-0000-0000D8490000}"/>
    <cellStyle name="Izlaz 3 2 3 6 4" xfId="48918" xr:uid="{00000000-0005-0000-0000-0000D9490000}"/>
    <cellStyle name="Izlaz 3 2 3 7" xfId="16989" xr:uid="{00000000-0005-0000-0000-0000DA490000}"/>
    <cellStyle name="Izlaz 3 2 3 7 2" xfId="16990" xr:uid="{00000000-0005-0000-0000-0000DB490000}"/>
    <cellStyle name="Izlaz 3 2 3 7 2 2" xfId="16991" xr:uid="{00000000-0005-0000-0000-0000DC490000}"/>
    <cellStyle name="Izlaz 3 2 3 7 2 2 2" xfId="16992" xr:uid="{00000000-0005-0000-0000-0000DD490000}"/>
    <cellStyle name="Izlaz 3 2 3 7 2 3" xfId="16993" xr:uid="{00000000-0005-0000-0000-0000DE490000}"/>
    <cellStyle name="Izlaz 3 2 3 7 2 3 2" xfId="16994" xr:uid="{00000000-0005-0000-0000-0000DF490000}"/>
    <cellStyle name="Izlaz 3 2 3 7 2 4" xfId="16995" xr:uid="{00000000-0005-0000-0000-0000E0490000}"/>
    <cellStyle name="Izlaz 3 2 3 7 2 4 2" xfId="16996" xr:uid="{00000000-0005-0000-0000-0000E1490000}"/>
    <cellStyle name="Izlaz 3 2 3 7 2 5" xfId="16997" xr:uid="{00000000-0005-0000-0000-0000E2490000}"/>
    <cellStyle name="Izlaz 3 2 3 7 3" xfId="16998" xr:uid="{00000000-0005-0000-0000-0000E3490000}"/>
    <cellStyle name="Izlaz 3 2 3 7 3 2" xfId="16999" xr:uid="{00000000-0005-0000-0000-0000E4490000}"/>
    <cellStyle name="Izlaz 3 2 3 7 3 2 2" xfId="17000" xr:uid="{00000000-0005-0000-0000-0000E5490000}"/>
    <cellStyle name="Izlaz 3 2 3 7 3 3" xfId="17001" xr:uid="{00000000-0005-0000-0000-0000E6490000}"/>
    <cellStyle name="Izlaz 3 2 3 7 3 3 2" xfId="17002" xr:uid="{00000000-0005-0000-0000-0000E7490000}"/>
    <cellStyle name="Izlaz 3 2 3 7 3 4" xfId="17003" xr:uid="{00000000-0005-0000-0000-0000E8490000}"/>
    <cellStyle name="Izlaz 3 2 3 7 4" xfId="49088" xr:uid="{00000000-0005-0000-0000-0000E9490000}"/>
    <cellStyle name="Izlaz 3 2 3 8" xfId="17004" xr:uid="{00000000-0005-0000-0000-0000EA490000}"/>
    <cellStyle name="Izlaz 3 2 3 8 2" xfId="17005" xr:uid="{00000000-0005-0000-0000-0000EB490000}"/>
    <cellStyle name="Izlaz 3 2 3 8 2 2" xfId="17006" xr:uid="{00000000-0005-0000-0000-0000EC490000}"/>
    <cellStyle name="Izlaz 3 2 3 8 2 2 2" xfId="17007" xr:uid="{00000000-0005-0000-0000-0000ED490000}"/>
    <cellStyle name="Izlaz 3 2 3 8 2 3" xfId="17008" xr:uid="{00000000-0005-0000-0000-0000EE490000}"/>
    <cellStyle name="Izlaz 3 2 3 8 2 3 2" xfId="17009" xr:uid="{00000000-0005-0000-0000-0000EF490000}"/>
    <cellStyle name="Izlaz 3 2 3 8 2 4" xfId="17010" xr:uid="{00000000-0005-0000-0000-0000F0490000}"/>
    <cellStyle name="Izlaz 3 2 3 8 2 4 2" xfId="17011" xr:uid="{00000000-0005-0000-0000-0000F1490000}"/>
    <cellStyle name="Izlaz 3 2 3 8 2 5" xfId="17012" xr:uid="{00000000-0005-0000-0000-0000F2490000}"/>
    <cellStyle name="Izlaz 3 2 3 8 3" xfId="17013" xr:uid="{00000000-0005-0000-0000-0000F3490000}"/>
    <cellStyle name="Izlaz 3 2 3 8 3 2" xfId="17014" xr:uid="{00000000-0005-0000-0000-0000F4490000}"/>
    <cellStyle name="Izlaz 3 2 3 8 3 2 2" xfId="17015" xr:uid="{00000000-0005-0000-0000-0000F5490000}"/>
    <cellStyle name="Izlaz 3 2 3 8 3 3" xfId="17016" xr:uid="{00000000-0005-0000-0000-0000F6490000}"/>
    <cellStyle name="Izlaz 3 2 3 8 3 3 2" xfId="17017" xr:uid="{00000000-0005-0000-0000-0000F7490000}"/>
    <cellStyle name="Izlaz 3 2 3 8 3 4" xfId="17018" xr:uid="{00000000-0005-0000-0000-0000F8490000}"/>
    <cellStyle name="Izlaz 3 2 3 8 4" xfId="49480" xr:uid="{00000000-0005-0000-0000-0000F9490000}"/>
    <cellStyle name="Izlaz 3 2 3 9" xfId="17019" xr:uid="{00000000-0005-0000-0000-0000FA490000}"/>
    <cellStyle name="Izlaz 3 2 3 9 2" xfId="17020" xr:uid="{00000000-0005-0000-0000-0000FB490000}"/>
    <cellStyle name="Izlaz 3 2 3 9 2 2" xfId="17021" xr:uid="{00000000-0005-0000-0000-0000FC490000}"/>
    <cellStyle name="Izlaz 3 2 3 9 2 2 2" xfId="17022" xr:uid="{00000000-0005-0000-0000-0000FD490000}"/>
    <cellStyle name="Izlaz 3 2 3 9 2 3" xfId="17023" xr:uid="{00000000-0005-0000-0000-0000FE490000}"/>
    <cellStyle name="Izlaz 3 2 3 9 2 3 2" xfId="17024" xr:uid="{00000000-0005-0000-0000-0000FF490000}"/>
    <cellStyle name="Izlaz 3 2 3 9 2 4" xfId="17025" xr:uid="{00000000-0005-0000-0000-0000004A0000}"/>
    <cellStyle name="Izlaz 3 2 3 9 2 4 2" xfId="17026" xr:uid="{00000000-0005-0000-0000-0000014A0000}"/>
    <cellStyle name="Izlaz 3 2 3 9 2 5" xfId="17027" xr:uid="{00000000-0005-0000-0000-0000024A0000}"/>
    <cellStyle name="Izlaz 3 2 3 9 3" xfId="17028" xr:uid="{00000000-0005-0000-0000-0000034A0000}"/>
    <cellStyle name="Izlaz 3 2 3 9 3 2" xfId="17029" xr:uid="{00000000-0005-0000-0000-0000044A0000}"/>
    <cellStyle name="Izlaz 3 2 3 9 3 2 2" xfId="17030" xr:uid="{00000000-0005-0000-0000-0000054A0000}"/>
    <cellStyle name="Izlaz 3 2 3 9 3 3" xfId="17031" xr:uid="{00000000-0005-0000-0000-0000064A0000}"/>
    <cellStyle name="Izlaz 3 2 3 9 3 3 2" xfId="17032" xr:uid="{00000000-0005-0000-0000-0000074A0000}"/>
    <cellStyle name="Izlaz 3 2 3 9 3 4" xfId="17033" xr:uid="{00000000-0005-0000-0000-0000084A0000}"/>
    <cellStyle name="Izlaz 3 2 3 9 4" xfId="49926" xr:uid="{00000000-0005-0000-0000-0000094A0000}"/>
    <cellStyle name="Izlaz 3 2 4" xfId="17034" xr:uid="{00000000-0005-0000-0000-00000A4A0000}"/>
    <cellStyle name="Izlaz 3 2 4 10" xfId="17035" xr:uid="{00000000-0005-0000-0000-00000B4A0000}"/>
    <cellStyle name="Izlaz 3 2 4 10 2" xfId="17036" xr:uid="{00000000-0005-0000-0000-00000C4A0000}"/>
    <cellStyle name="Izlaz 3 2 4 10 2 2" xfId="17037" xr:uid="{00000000-0005-0000-0000-00000D4A0000}"/>
    <cellStyle name="Izlaz 3 2 4 10 2 2 2" xfId="17038" xr:uid="{00000000-0005-0000-0000-00000E4A0000}"/>
    <cellStyle name="Izlaz 3 2 4 10 2 3" xfId="17039" xr:uid="{00000000-0005-0000-0000-00000F4A0000}"/>
    <cellStyle name="Izlaz 3 2 4 10 2 3 2" xfId="17040" xr:uid="{00000000-0005-0000-0000-0000104A0000}"/>
    <cellStyle name="Izlaz 3 2 4 10 2 4" xfId="17041" xr:uid="{00000000-0005-0000-0000-0000114A0000}"/>
    <cellStyle name="Izlaz 3 2 4 10 2 4 2" xfId="17042" xr:uid="{00000000-0005-0000-0000-0000124A0000}"/>
    <cellStyle name="Izlaz 3 2 4 10 2 5" xfId="17043" xr:uid="{00000000-0005-0000-0000-0000134A0000}"/>
    <cellStyle name="Izlaz 3 2 4 10 3" xfId="17044" xr:uid="{00000000-0005-0000-0000-0000144A0000}"/>
    <cellStyle name="Izlaz 3 2 4 10 3 2" xfId="17045" xr:uid="{00000000-0005-0000-0000-0000154A0000}"/>
    <cellStyle name="Izlaz 3 2 4 10 3 2 2" xfId="17046" xr:uid="{00000000-0005-0000-0000-0000164A0000}"/>
    <cellStyle name="Izlaz 3 2 4 10 3 3" xfId="17047" xr:uid="{00000000-0005-0000-0000-0000174A0000}"/>
    <cellStyle name="Izlaz 3 2 4 10 3 3 2" xfId="17048" xr:uid="{00000000-0005-0000-0000-0000184A0000}"/>
    <cellStyle name="Izlaz 3 2 4 10 3 4" xfId="17049" xr:uid="{00000000-0005-0000-0000-0000194A0000}"/>
    <cellStyle name="Izlaz 3 2 4 10 4" xfId="50335" xr:uid="{00000000-0005-0000-0000-00001A4A0000}"/>
    <cellStyle name="Izlaz 3 2 4 11" xfId="17050" xr:uid="{00000000-0005-0000-0000-00001B4A0000}"/>
    <cellStyle name="Izlaz 3 2 4 11 2" xfId="17051" xr:uid="{00000000-0005-0000-0000-00001C4A0000}"/>
    <cellStyle name="Izlaz 3 2 4 11 2 2" xfId="17052" xr:uid="{00000000-0005-0000-0000-00001D4A0000}"/>
    <cellStyle name="Izlaz 3 2 4 11 2 2 2" xfId="17053" xr:uid="{00000000-0005-0000-0000-00001E4A0000}"/>
    <cellStyle name="Izlaz 3 2 4 11 2 3" xfId="17054" xr:uid="{00000000-0005-0000-0000-00001F4A0000}"/>
    <cellStyle name="Izlaz 3 2 4 11 2 3 2" xfId="17055" xr:uid="{00000000-0005-0000-0000-0000204A0000}"/>
    <cellStyle name="Izlaz 3 2 4 11 2 4" xfId="17056" xr:uid="{00000000-0005-0000-0000-0000214A0000}"/>
    <cellStyle name="Izlaz 3 2 4 11 2 4 2" xfId="17057" xr:uid="{00000000-0005-0000-0000-0000224A0000}"/>
    <cellStyle name="Izlaz 3 2 4 11 2 5" xfId="17058" xr:uid="{00000000-0005-0000-0000-0000234A0000}"/>
    <cellStyle name="Izlaz 3 2 4 11 3" xfId="17059" xr:uid="{00000000-0005-0000-0000-0000244A0000}"/>
    <cellStyle name="Izlaz 3 2 4 11 3 2" xfId="17060" xr:uid="{00000000-0005-0000-0000-0000254A0000}"/>
    <cellStyle name="Izlaz 3 2 4 11 3 2 2" xfId="17061" xr:uid="{00000000-0005-0000-0000-0000264A0000}"/>
    <cellStyle name="Izlaz 3 2 4 11 3 3" xfId="17062" xr:uid="{00000000-0005-0000-0000-0000274A0000}"/>
    <cellStyle name="Izlaz 3 2 4 11 3 3 2" xfId="17063" xr:uid="{00000000-0005-0000-0000-0000284A0000}"/>
    <cellStyle name="Izlaz 3 2 4 11 3 4" xfId="17064" xr:uid="{00000000-0005-0000-0000-0000294A0000}"/>
    <cellStyle name="Izlaz 3 2 4 11 4" xfId="50762" xr:uid="{00000000-0005-0000-0000-00002A4A0000}"/>
    <cellStyle name="Izlaz 3 2 4 12" xfId="17065" xr:uid="{00000000-0005-0000-0000-00002B4A0000}"/>
    <cellStyle name="Izlaz 3 2 4 12 2" xfId="17066" xr:uid="{00000000-0005-0000-0000-00002C4A0000}"/>
    <cellStyle name="Izlaz 3 2 4 12 2 2" xfId="17067" xr:uid="{00000000-0005-0000-0000-00002D4A0000}"/>
    <cellStyle name="Izlaz 3 2 4 12 3" xfId="17068" xr:uid="{00000000-0005-0000-0000-00002E4A0000}"/>
    <cellStyle name="Izlaz 3 2 4 12 3 2" xfId="17069" xr:uid="{00000000-0005-0000-0000-00002F4A0000}"/>
    <cellStyle name="Izlaz 3 2 4 12 4" xfId="17070" xr:uid="{00000000-0005-0000-0000-0000304A0000}"/>
    <cellStyle name="Izlaz 3 2 4 12 4 2" xfId="17071" xr:uid="{00000000-0005-0000-0000-0000314A0000}"/>
    <cellStyle name="Izlaz 3 2 4 12 5" xfId="17072" xr:uid="{00000000-0005-0000-0000-0000324A0000}"/>
    <cellStyle name="Izlaz 3 2 4 13" xfId="17073" xr:uid="{00000000-0005-0000-0000-0000334A0000}"/>
    <cellStyle name="Izlaz 3 2 4 13 2" xfId="17074" xr:uid="{00000000-0005-0000-0000-0000344A0000}"/>
    <cellStyle name="Izlaz 3 2 4 13 2 2" xfId="17075" xr:uid="{00000000-0005-0000-0000-0000354A0000}"/>
    <cellStyle name="Izlaz 3 2 4 13 3" xfId="17076" xr:uid="{00000000-0005-0000-0000-0000364A0000}"/>
    <cellStyle name="Izlaz 3 2 4 13 3 2" xfId="17077" xr:uid="{00000000-0005-0000-0000-0000374A0000}"/>
    <cellStyle name="Izlaz 3 2 4 13 4" xfId="17078" xr:uid="{00000000-0005-0000-0000-0000384A0000}"/>
    <cellStyle name="Izlaz 3 2 4 14" xfId="46541" xr:uid="{00000000-0005-0000-0000-0000394A0000}"/>
    <cellStyle name="Izlaz 3 2 4 2" xfId="17079" xr:uid="{00000000-0005-0000-0000-00003A4A0000}"/>
    <cellStyle name="Izlaz 3 2 4 2 2" xfId="17080" xr:uid="{00000000-0005-0000-0000-00003B4A0000}"/>
    <cellStyle name="Izlaz 3 2 4 2 2 2" xfId="17081" xr:uid="{00000000-0005-0000-0000-00003C4A0000}"/>
    <cellStyle name="Izlaz 3 2 4 2 2 2 2" xfId="17082" xr:uid="{00000000-0005-0000-0000-00003D4A0000}"/>
    <cellStyle name="Izlaz 3 2 4 2 2 3" xfId="17083" xr:uid="{00000000-0005-0000-0000-00003E4A0000}"/>
    <cellStyle name="Izlaz 3 2 4 2 2 3 2" xfId="17084" xr:uid="{00000000-0005-0000-0000-00003F4A0000}"/>
    <cellStyle name="Izlaz 3 2 4 2 2 4" xfId="17085" xr:uid="{00000000-0005-0000-0000-0000404A0000}"/>
    <cellStyle name="Izlaz 3 2 4 2 2 4 2" xfId="17086" xr:uid="{00000000-0005-0000-0000-0000414A0000}"/>
    <cellStyle name="Izlaz 3 2 4 2 2 5" xfId="17087" xr:uid="{00000000-0005-0000-0000-0000424A0000}"/>
    <cellStyle name="Izlaz 3 2 4 2 3" xfId="17088" xr:uid="{00000000-0005-0000-0000-0000434A0000}"/>
    <cellStyle name="Izlaz 3 2 4 2 3 2" xfId="17089" xr:uid="{00000000-0005-0000-0000-0000444A0000}"/>
    <cellStyle name="Izlaz 3 2 4 2 3 2 2" xfId="17090" xr:uid="{00000000-0005-0000-0000-0000454A0000}"/>
    <cellStyle name="Izlaz 3 2 4 2 3 3" xfId="17091" xr:uid="{00000000-0005-0000-0000-0000464A0000}"/>
    <cellStyle name="Izlaz 3 2 4 2 3 3 2" xfId="17092" xr:uid="{00000000-0005-0000-0000-0000474A0000}"/>
    <cellStyle name="Izlaz 3 2 4 2 3 4" xfId="17093" xr:uid="{00000000-0005-0000-0000-0000484A0000}"/>
    <cellStyle name="Izlaz 3 2 4 2 4" xfId="47095" xr:uid="{00000000-0005-0000-0000-0000494A0000}"/>
    <cellStyle name="Izlaz 3 2 4 3" xfId="17094" xr:uid="{00000000-0005-0000-0000-00004A4A0000}"/>
    <cellStyle name="Izlaz 3 2 4 3 2" xfId="17095" xr:uid="{00000000-0005-0000-0000-00004B4A0000}"/>
    <cellStyle name="Izlaz 3 2 4 3 2 2" xfId="17096" xr:uid="{00000000-0005-0000-0000-00004C4A0000}"/>
    <cellStyle name="Izlaz 3 2 4 3 2 2 2" xfId="17097" xr:uid="{00000000-0005-0000-0000-00004D4A0000}"/>
    <cellStyle name="Izlaz 3 2 4 3 2 3" xfId="17098" xr:uid="{00000000-0005-0000-0000-00004E4A0000}"/>
    <cellStyle name="Izlaz 3 2 4 3 2 3 2" xfId="17099" xr:uid="{00000000-0005-0000-0000-00004F4A0000}"/>
    <cellStyle name="Izlaz 3 2 4 3 2 4" xfId="17100" xr:uid="{00000000-0005-0000-0000-0000504A0000}"/>
    <cellStyle name="Izlaz 3 2 4 3 2 4 2" xfId="17101" xr:uid="{00000000-0005-0000-0000-0000514A0000}"/>
    <cellStyle name="Izlaz 3 2 4 3 2 5" xfId="17102" xr:uid="{00000000-0005-0000-0000-0000524A0000}"/>
    <cellStyle name="Izlaz 3 2 4 3 3" xfId="17103" xr:uid="{00000000-0005-0000-0000-0000534A0000}"/>
    <cellStyle name="Izlaz 3 2 4 3 3 2" xfId="17104" xr:uid="{00000000-0005-0000-0000-0000544A0000}"/>
    <cellStyle name="Izlaz 3 2 4 3 3 2 2" xfId="17105" xr:uid="{00000000-0005-0000-0000-0000554A0000}"/>
    <cellStyle name="Izlaz 3 2 4 3 3 3" xfId="17106" xr:uid="{00000000-0005-0000-0000-0000564A0000}"/>
    <cellStyle name="Izlaz 3 2 4 3 3 3 2" xfId="17107" xr:uid="{00000000-0005-0000-0000-0000574A0000}"/>
    <cellStyle name="Izlaz 3 2 4 3 3 4" xfId="17108" xr:uid="{00000000-0005-0000-0000-0000584A0000}"/>
    <cellStyle name="Izlaz 3 2 4 3 4" xfId="47694" xr:uid="{00000000-0005-0000-0000-0000594A0000}"/>
    <cellStyle name="Izlaz 3 2 4 4" xfId="17109" xr:uid="{00000000-0005-0000-0000-00005A4A0000}"/>
    <cellStyle name="Izlaz 3 2 4 4 2" xfId="17110" xr:uid="{00000000-0005-0000-0000-00005B4A0000}"/>
    <cellStyle name="Izlaz 3 2 4 4 2 2" xfId="17111" xr:uid="{00000000-0005-0000-0000-00005C4A0000}"/>
    <cellStyle name="Izlaz 3 2 4 4 2 2 2" xfId="17112" xr:uid="{00000000-0005-0000-0000-00005D4A0000}"/>
    <cellStyle name="Izlaz 3 2 4 4 2 3" xfId="17113" xr:uid="{00000000-0005-0000-0000-00005E4A0000}"/>
    <cellStyle name="Izlaz 3 2 4 4 2 3 2" xfId="17114" xr:uid="{00000000-0005-0000-0000-00005F4A0000}"/>
    <cellStyle name="Izlaz 3 2 4 4 2 4" xfId="17115" xr:uid="{00000000-0005-0000-0000-0000604A0000}"/>
    <cellStyle name="Izlaz 3 2 4 4 2 4 2" xfId="17116" xr:uid="{00000000-0005-0000-0000-0000614A0000}"/>
    <cellStyle name="Izlaz 3 2 4 4 2 5" xfId="17117" xr:uid="{00000000-0005-0000-0000-0000624A0000}"/>
    <cellStyle name="Izlaz 3 2 4 4 3" xfId="17118" xr:uid="{00000000-0005-0000-0000-0000634A0000}"/>
    <cellStyle name="Izlaz 3 2 4 4 3 2" xfId="17119" xr:uid="{00000000-0005-0000-0000-0000644A0000}"/>
    <cellStyle name="Izlaz 3 2 4 4 3 2 2" xfId="17120" xr:uid="{00000000-0005-0000-0000-0000654A0000}"/>
    <cellStyle name="Izlaz 3 2 4 4 3 3" xfId="17121" xr:uid="{00000000-0005-0000-0000-0000664A0000}"/>
    <cellStyle name="Izlaz 3 2 4 4 3 3 2" xfId="17122" xr:uid="{00000000-0005-0000-0000-0000674A0000}"/>
    <cellStyle name="Izlaz 3 2 4 4 3 4" xfId="17123" xr:uid="{00000000-0005-0000-0000-0000684A0000}"/>
    <cellStyle name="Izlaz 3 2 4 4 4" xfId="48109" xr:uid="{00000000-0005-0000-0000-0000694A0000}"/>
    <cellStyle name="Izlaz 3 2 4 5" xfId="17124" xr:uid="{00000000-0005-0000-0000-00006A4A0000}"/>
    <cellStyle name="Izlaz 3 2 4 5 2" xfId="17125" xr:uid="{00000000-0005-0000-0000-00006B4A0000}"/>
    <cellStyle name="Izlaz 3 2 4 5 2 2" xfId="17126" xr:uid="{00000000-0005-0000-0000-00006C4A0000}"/>
    <cellStyle name="Izlaz 3 2 4 5 2 2 2" xfId="17127" xr:uid="{00000000-0005-0000-0000-00006D4A0000}"/>
    <cellStyle name="Izlaz 3 2 4 5 2 3" xfId="17128" xr:uid="{00000000-0005-0000-0000-00006E4A0000}"/>
    <cellStyle name="Izlaz 3 2 4 5 2 3 2" xfId="17129" xr:uid="{00000000-0005-0000-0000-00006F4A0000}"/>
    <cellStyle name="Izlaz 3 2 4 5 2 4" xfId="17130" xr:uid="{00000000-0005-0000-0000-0000704A0000}"/>
    <cellStyle name="Izlaz 3 2 4 5 2 4 2" xfId="17131" xr:uid="{00000000-0005-0000-0000-0000714A0000}"/>
    <cellStyle name="Izlaz 3 2 4 5 2 5" xfId="17132" xr:uid="{00000000-0005-0000-0000-0000724A0000}"/>
    <cellStyle name="Izlaz 3 2 4 5 3" xfId="17133" xr:uid="{00000000-0005-0000-0000-0000734A0000}"/>
    <cellStyle name="Izlaz 3 2 4 5 3 2" xfId="17134" xr:uid="{00000000-0005-0000-0000-0000744A0000}"/>
    <cellStyle name="Izlaz 3 2 4 5 3 2 2" xfId="17135" xr:uid="{00000000-0005-0000-0000-0000754A0000}"/>
    <cellStyle name="Izlaz 3 2 4 5 3 3" xfId="17136" xr:uid="{00000000-0005-0000-0000-0000764A0000}"/>
    <cellStyle name="Izlaz 3 2 4 5 3 3 2" xfId="17137" xr:uid="{00000000-0005-0000-0000-0000774A0000}"/>
    <cellStyle name="Izlaz 3 2 4 5 3 4" xfId="17138" xr:uid="{00000000-0005-0000-0000-0000784A0000}"/>
    <cellStyle name="Izlaz 3 2 4 5 4" xfId="48509" xr:uid="{00000000-0005-0000-0000-0000794A0000}"/>
    <cellStyle name="Izlaz 3 2 4 6" xfId="17139" xr:uid="{00000000-0005-0000-0000-00007A4A0000}"/>
    <cellStyle name="Izlaz 3 2 4 6 2" xfId="17140" xr:uid="{00000000-0005-0000-0000-00007B4A0000}"/>
    <cellStyle name="Izlaz 3 2 4 6 2 2" xfId="17141" xr:uid="{00000000-0005-0000-0000-00007C4A0000}"/>
    <cellStyle name="Izlaz 3 2 4 6 2 2 2" xfId="17142" xr:uid="{00000000-0005-0000-0000-00007D4A0000}"/>
    <cellStyle name="Izlaz 3 2 4 6 2 3" xfId="17143" xr:uid="{00000000-0005-0000-0000-00007E4A0000}"/>
    <cellStyle name="Izlaz 3 2 4 6 2 3 2" xfId="17144" xr:uid="{00000000-0005-0000-0000-00007F4A0000}"/>
    <cellStyle name="Izlaz 3 2 4 6 2 4" xfId="17145" xr:uid="{00000000-0005-0000-0000-0000804A0000}"/>
    <cellStyle name="Izlaz 3 2 4 6 2 4 2" xfId="17146" xr:uid="{00000000-0005-0000-0000-0000814A0000}"/>
    <cellStyle name="Izlaz 3 2 4 6 2 5" xfId="17147" xr:uid="{00000000-0005-0000-0000-0000824A0000}"/>
    <cellStyle name="Izlaz 3 2 4 6 3" xfId="17148" xr:uid="{00000000-0005-0000-0000-0000834A0000}"/>
    <cellStyle name="Izlaz 3 2 4 6 3 2" xfId="17149" xr:uid="{00000000-0005-0000-0000-0000844A0000}"/>
    <cellStyle name="Izlaz 3 2 4 6 3 2 2" xfId="17150" xr:uid="{00000000-0005-0000-0000-0000854A0000}"/>
    <cellStyle name="Izlaz 3 2 4 6 3 3" xfId="17151" xr:uid="{00000000-0005-0000-0000-0000864A0000}"/>
    <cellStyle name="Izlaz 3 2 4 6 3 3 2" xfId="17152" xr:uid="{00000000-0005-0000-0000-0000874A0000}"/>
    <cellStyle name="Izlaz 3 2 4 6 3 4" xfId="17153" xr:uid="{00000000-0005-0000-0000-0000884A0000}"/>
    <cellStyle name="Izlaz 3 2 4 6 4" xfId="48919" xr:uid="{00000000-0005-0000-0000-0000894A0000}"/>
    <cellStyle name="Izlaz 3 2 4 7" xfId="17154" xr:uid="{00000000-0005-0000-0000-00008A4A0000}"/>
    <cellStyle name="Izlaz 3 2 4 7 2" xfId="17155" xr:uid="{00000000-0005-0000-0000-00008B4A0000}"/>
    <cellStyle name="Izlaz 3 2 4 7 2 2" xfId="17156" xr:uid="{00000000-0005-0000-0000-00008C4A0000}"/>
    <cellStyle name="Izlaz 3 2 4 7 2 2 2" xfId="17157" xr:uid="{00000000-0005-0000-0000-00008D4A0000}"/>
    <cellStyle name="Izlaz 3 2 4 7 2 3" xfId="17158" xr:uid="{00000000-0005-0000-0000-00008E4A0000}"/>
    <cellStyle name="Izlaz 3 2 4 7 2 3 2" xfId="17159" xr:uid="{00000000-0005-0000-0000-00008F4A0000}"/>
    <cellStyle name="Izlaz 3 2 4 7 2 4" xfId="17160" xr:uid="{00000000-0005-0000-0000-0000904A0000}"/>
    <cellStyle name="Izlaz 3 2 4 7 2 4 2" xfId="17161" xr:uid="{00000000-0005-0000-0000-0000914A0000}"/>
    <cellStyle name="Izlaz 3 2 4 7 2 5" xfId="17162" xr:uid="{00000000-0005-0000-0000-0000924A0000}"/>
    <cellStyle name="Izlaz 3 2 4 7 3" xfId="17163" xr:uid="{00000000-0005-0000-0000-0000934A0000}"/>
    <cellStyle name="Izlaz 3 2 4 7 3 2" xfId="17164" xr:uid="{00000000-0005-0000-0000-0000944A0000}"/>
    <cellStyle name="Izlaz 3 2 4 7 3 2 2" xfId="17165" xr:uid="{00000000-0005-0000-0000-0000954A0000}"/>
    <cellStyle name="Izlaz 3 2 4 7 3 3" xfId="17166" xr:uid="{00000000-0005-0000-0000-0000964A0000}"/>
    <cellStyle name="Izlaz 3 2 4 7 3 3 2" xfId="17167" xr:uid="{00000000-0005-0000-0000-0000974A0000}"/>
    <cellStyle name="Izlaz 3 2 4 7 3 4" xfId="17168" xr:uid="{00000000-0005-0000-0000-0000984A0000}"/>
    <cellStyle name="Izlaz 3 2 4 7 4" xfId="49089" xr:uid="{00000000-0005-0000-0000-0000994A0000}"/>
    <cellStyle name="Izlaz 3 2 4 8" xfId="17169" xr:uid="{00000000-0005-0000-0000-00009A4A0000}"/>
    <cellStyle name="Izlaz 3 2 4 8 2" xfId="17170" xr:uid="{00000000-0005-0000-0000-00009B4A0000}"/>
    <cellStyle name="Izlaz 3 2 4 8 2 2" xfId="17171" xr:uid="{00000000-0005-0000-0000-00009C4A0000}"/>
    <cellStyle name="Izlaz 3 2 4 8 2 2 2" xfId="17172" xr:uid="{00000000-0005-0000-0000-00009D4A0000}"/>
    <cellStyle name="Izlaz 3 2 4 8 2 3" xfId="17173" xr:uid="{00000000-0005-0000-0000-00009E4A0000}"/>
    <cellStyle name="Izlaz 3 2 4 8 2 3 2" xfId="17174" xr:uid="{00000000-0005-0000-0000-00009F4A0000}"/>
    <cellStyle name="Izlaz 3 2 4 8 2 4" xfId="17175" xr:uid="{00000000-0005-0000-0000-0000A04A0000}"/>
    <cellStyle name="Izlaz 3 2 4 8 2 4 2" xfId="17176" xr:uid="{00000000-0005-0000-0000-0000A14A0000}"/>
    <cellStyle name="Izlaz 3 2 4 8 2 5" xfId="17177" xr:uid="{00000000-0005-0000-0000-0000A24A0000}"/>
    <cellStyle name="Izlaz 3 2 4 8 3" xfId="17178" xr:uid="{00000000-0005-0000-0000-0000A34A0000}"/>
    <cellStyle name="Izlaz 3 2 4 8 3 2" xfId="17179" xr:uid="{00000000-0005-0000-0000-0000A44A0000}"/>
    <cellStyle name="Izlaz 3 2 4 8 3 2 2" xfId="17180" xr:uid="{00000000-0005-0000-0000-0000A54A0000}"/>
    <cellStyle name="Izlaz 3 2 4 8 3 3" xfId="17181" xr:uid="{00000000-0005-0000-0000-0000A64A0000}"/>
    <cellStyle name="Izlaz 3 2 4 8 3 3 2" xfId="17182" xr:uid="{00000000-0005-0000-0000-0000A74A0000}"/>
    <cellStyle name="Izlaz 3 2 4 8 3 4" xfId="17183" xr:uid="{00000000-0005-0000-0000-0000A84A0000}"/>
    <cellStyle name="Izlaz 3 2 4 8 4" xfId="49481" xr:uid="{00000000-0005-0000-0000-0000A94A0000}"/>
    <cellStyle name="Izlaz 3 2 4 9" xfId="17184" xr:uid="{00000000-0005-0000-0000-0000AA4A0000}"/>
    <cellStyle name="Izlaz 3 2 4 9 2" xfId="17185" xr:uid="{00000000-0005-0000-0000-0000AB4A0000}"/>
    <cellStyle name="Izlaz 3 2 4 9 2 2" xfId="17186" xr:uid="{00000000-0005-0000-0000-0000AC4A0000}"/>
    <cellStyle name="Izlaz 3 2 4 9 2 2 2" xfId="17187" xr:uid="{00000000-0005-0000-0000-0000AD4A0000}"/>
    <cellStyle name="Izlaz 3 2 4 9 2 3" xfId="17188" xr:uid="{00000000-0005-0000-0000-0000AE4A0000}"/>
    <cellStyle name="Izlaz 3 2 4 9 2 3 2" xfId="17189" xr:uid="{00000000-0005-0000-0000-0000AF4A0000}"/>
    <cellStyle name="Izlaz 3 2 4 9 2 4" xfId="17190" xr:uid="{00000000-0005-0000-0000-0000B04A0000}"/>
    <cellStyle name="Izlaz 3 2 4 9 2 4 2" xfId="17191" xr:uid="{00000000-0005-0000-0000-0000B14A0000}"/>
    <cellStyle name="Izlaz 3 2 4 9 2 5" xfId="17192" xr:uid="{00000000-0005-0000-0000-0000B24A0000}"/>
    <cellStyle name="Izlaz 3 2 4 9 3" xfId="17193" xr:uid="{00000000-0005-0000-0000-0000B34A0000}"/>
    <cellStyle name="Izlaz 3 2 4 9 3 2" xfId="17194" xr:uid="{00000000-0005-0000-0000-0000B44A0000}"/>
    <cellStyle name="Izlaz 3 2 4 9 3 2 2" xfId="17195" xr:uid="{00000000-0005-0000-0000-0000B54A0000}"/>
    <cellStyle name="Izlaz 3 2 4 9 3 3" xfId="17196" xr:uid="{00000000-0005-0000-0000-0000B64A0000}"/>
    <cellStyle name="Izlaz 3 2 4 9 3 3 2" xfId="17197" xr:uid="{00000000-0005-0000-0000-0000B74A0000}"/>
    <cellStyle name="Izlaz 3 2 4 9 3 4" xfId="17198" xr:uid="{00000000-0005-0000-0000-0000B84A0000}"/>
    <cellStyle name="Izlaz 3 2 4 9 4" xfId="49927" xr:uid="{00000000-0005-0000-0000-0000B94A0000}"/>
    <cellStyle name="Izlaz 3 2 5" xfId="17199" xr:uid="{00000000-0005-0000-0000-0000BA4A0000}"/>
    <cellStyle name="Izlaz 3 2 5 10" xfId="17200" xr:uid="{00000000-0005-0000-0000-0000BB4A0000}"/>
    <cellStyle name="Izlaz 3 2 5 10 2" xfId="17201" xr:uid="{00000000-0005-0000-0000-0000BC4A0000}"/>
    <cellStyle name="Izlaz 3 2 5 10 2 2" xfId="17202" xr:uid="{00000000-0005-0000-0000-0000BD4A0000}"/>
    <cellStyle name="Izlaz 3 2 5 10 2 2 2" xfId="17203" xr:uid="{00000000-0005-0000-0000-0000BE4A0000}"/>
    <cellStyle name="Izlaz 3 2 5 10 2 3" xfId="17204" xr:uid="{00000000-0005-0000-0000-0000BF4A0000}"/>
    <cellStyle name="Izlaz 3 2 5 10 2 3 2" xfId="17205" xr:uid="{00000000-0005-0000-0000-0000C04A0000}"/>
    <cellStyle name="Izlaz 3 2 5 10 2 4" xfId="17206" xr:uid="{00000000-0005-0000-0000-0000C14A0000}"/>
    <cellStyle name="Izlaz 3 2 5 10 2 4 2" xfId="17207" xr:uid="{00000000-0005-0000-0000-0000C24A0000}"/>
    <cellStyle name="Izlaz 3 2 5 10 2 5" xfId="17208" xr:uid="{00000000-0005-0000-0000-0000C34A0000}"/>
    <cellStyle name="Izlaz 3 2 5 10 3" xfId="17209" xr:uid="{00000000-0005-0000-0000-0000C44A0000}"/>
    <cellStyle name="Izlaz 3 2 5 10 3 2" xfId="17210" xr:uid="{00000000-0005-0000-0000-0000C54A0000}"/>
    <cellStyle name="Izlaz 3 2 5 10 3 2 2" xfId="17211" xr:uid="{00000000-0005-0000-0000-0000C64A0000}"/>
    <cellStyle name="Izlaz 3 2 5 10 3 3" xfId="17212" xr:uid="{00000000-0005-0000-0000-0000C74A0000}"/>
    <cellStyle name="Izlaz 3 2 5 10 3 3 2" xfId="17213" xr:uid="{00000000-0005-0000-0000-0000C84A0000}"/>
    <cellStyle name="Izlaz 3 2 5 10 3 4" xfId="17214" xr:uid="{00000000-0005-0000-0000-0000C94A0000}"/>
    <cellStyle name="Izlaz 3 2 5 10 4" xfId="50336" xr:uid="{00000000-0005-0000-0000-0000CA4A0000}"/>
    <cellStyle name="Izlaz 3 2 5 11" xfId="17215" xr:uid="{00000000-0005-0000-0000-0000CB4A0000}"/>
    <cellStyle name="Izlaz 3 2 5 11 2" xfId="17216" xr:uid="{00000000-0005-0000-0000-0000CC4A0000}"/>
    <cellStyle name="Izlaz 3 2 5 11 2 2" xfId="17217" xr:uid="{00000000-0005-0000-0000-0000CD4A0000}"/>
    <cellStyle name="Izlaz 3 2 5 11 2 2 2" xfId="17218" xr:uid="{00000000-0005-0000-0000-0000CE4A0000}"/>
    <cellStyle name="Izlaz 3 2 5 11 2 3" xfId="17219" xr:uid="{00000000-0005-0000-0000-0000CF4A0000}"/>
    <cellStyle name="Izlaz 3 2 5 11 2 3 2" xfId="17220" xr:uid="{00000000-0005-0000-0000-0000D04A0000}"/>
    <cellStyle name="Izlaz 3 2 5 11 2 4" xfId="17221" xr:uid="{00000000-0005-0000-0000-0000D14A0000}"/>
    <cellStyle name="Izlaz 3 2 5 11 2 4 2" xfId="17222" xr:uid="{00000000-0005-0000-0000-0000D24A0000}"/>
    <cellStyle name="Izlaz 3 2 5 11 2 5" xfId="17223" xr:uid="{00000000-0005-0000-0000-0000D34A0000}"/>
    <cellStyle name="Izlaz 3 2 5 11 3" xfId="17224" xr:uid="{00000000-0005-0000-0000-0000D44A0000}"/>
    <cellStyle name="Izlaz 3 2 5 11 3 2" xfId="17225" xr:uid="{00000000-0005-0000-0000-0000D54A0000}"/>
    <cellStyle name="Izlaz 3 2 5 11 3 2 2" xfId="17226" xr:uid="{00000000-0005-0000-0000-0000D64A0000}"/>
    <cellStyle name="Izlaz 3 2 5 11 3 3" xfId="17227" xr:uid="{00000000-0005-0000-0000-0000D74A0000}"/>
    <cellStyle name="Izlaz 3 2 5 11 3 3 2" xfId="17228" xr:uid="{00000000-0005-0000-0000-0000D84A0000}"/>
    <cellStyle name="Izlaz 3 2 5 11 3 4" xfId="17229" xr:uid="{00000000-0005-0000-0000-0000D94A0000}"/>
    <cellStyle name="Izlaz 3 2 5 11 4" xfId="50763" xr:uid="{00000000-0005-0000-0000-0000DA4A0000}"/>
    <cellStyle name="Izlaz 3 2 5 12" xfId="17230" xr:uid="{00000000-0005-0000-0000-0000DB4A0000}"/>
    <cellStyle name="Izlaz 3 2 5 12 2" xfId="17231" xr:uid="{00000000-0005-0000-0000-0000DC4A0000}"/>
    <cellStyle name="Izlaz 3 2 5 12 2 2" xfId="17232" xr:uid="{00000000-0005-0000-0000-0000DD4A0000}"/>
    <cellStyle name="Izlaz 3 2 5 12 3" xfId="17233" xr:uid="{00000000-0005-0000-0000-0000DE4A0000}"/>
    <cellStyle name="Izlaz 3 2 5 12 3 2" xfId="17234" xr:uid="{00000000-0005-0000-0000-0000DF4A0000}"/>
    <cellStyle name="Izlaz 3 2 5 12 4" xfId="17235" xr:uid="{00000000-0005-0000-0000-0000E04A0000}"/>
    <cellStyle name="Izlaz 3 2 5 12 4 2" xfId="17236" xr:uid="{00000000-0005-0000-0000-0000E14A0000}"/>
    <cellStyle name="Izlaz 3 2 5 12 5" xfId="17237" xr:uid="{00000000-0005-0000-0000-0000E24A0000}"/>
    <cellStyle name="Izlaz 3 2 5 13" xfId="17238" xr:uid="{00000000-0005-0000-0000-0000E34A0000}"/>
    <cellStyle name="Izlaz 3 2 5 13 2" xfId="17239" xr:uid="{00000000-0005-0000-0000-0000E44A0000}"/>
    <cellStyle name="Izlaz 3 2 5 13 2 2" xfId="17240" xr:uid="{00000000-0005-0000-0000-0000E54A0000}"/>
    <cellStyle name="Izlaz 3 2 5 13 3" xfId="17241" xr:uid="{00000000-0005-0000-0000-0000E64A0000}"/>
    <cellStyle name="Izlaz 3 2 5 13 3 2" xfId="17242" xr:uid="{00000000-0005-0000-0000-0000E74A0000}"/>
    <cellStyle name="Izlaz 3 2 5 13 4" xfId="17243" xr:uid="{00000000-0005-0000-0000-0000E84A0000}"/>
    <cellStyle name="Izlaz 3 2 5 14" xfId="46630" xr:uid="{00000000-0005-0000-0000-0000E94A0000}"/>
    <cellStyle name="Izlaz 3 2 5 2" xfId="17244" xr:uid="{00000000-0005-0000-0000-0000EA4A0000}"/>
    <cellStyle name="Izlaz 3 2 5 2 2" xfId="17245" xr:uid="{00000000-0005-0000-0000-0000EB4A0000}"/>
    <cellStyle name="Izlaz 3 2 5 2 2 2" xfId="17246" xr:uid="{00000000-0005-0000-0000-0000EC4A0000}"/>
    <cellStyle name="Izlaz 3 2 5 2 2 2 2" xfId="17247" xr:uid="{00000000-0005-0000-0000-0000ED4A0000}"/>
    <cellStyle name="Izlaz 3 2 5 2 2 3" xfId="17248" xr:uid="{00000000-0005-0000-0000-0000EE4A0000}"/>
    <cellStyle name="Izlaz 3 2 5 2 2 3 2" xfId="17249" xr:uid="{00000000-0005-0000-0000-0000EF4A0000}"/>
    <cellStyle name="Izlaz 3 2 5 2 2 4" xfId="17250" xr:uid="{00000000-0005-0000-0000-0000F04A0000}"/>
    <cellStyle name="Izlaz 3 2 5 2 2 4 2" xfId="17251" xr:uid="{00000000-0005-0000-0000-0000F14A0000}"/>
    <cellStyle name="Izlaz 3 2 5 2 2 5" xfId="17252" xr:uid="{00000000-0005-0000-0000-0000F24A0000}"/>
    <cellStyle name="Izlaz 3 2 5 2 3" xfId="17253" xr:uid="{00000000-0005-0000-0000-0000F34A0000}"/>
    <cellStyle name="Izlaz 3 2 5 2 3 2" xfId="17254" xr:uid="{00000000-0005-0000-0000-0000F44A0000}"/>
    <cellStyle name="Izlaz 3 2 5 2 3 2 2" xfId="17255" xr:uid="{00000000-0005-0000-0000-0000F54A0000}"/>
    <cellStyle name="Izlaz 3 2 5 2 3 3" xfId="17256" xr:uid="{00000000-0005-0000-0000-0000F64A0000}"/>
    <cellStyle name="Izlaz 3 2 5 2 3 3 2" xfId="17257" xr:uid="{00000000-0005-0000-0000-0000F74A0000}"/>
    <cellStyle name="Izlaz 3 2 5 2 3 4" xfId="17258" xr:uid="{00000000-0005-0000-0000-0000F84A0000}"/>
    <cellStyle name="Izlaz 3 2 5 2 4" xfId="47096" xr:uid="{00000000-0005-0000-0000-0000F94A0000}"/>
    <cellStyle name="Izlaz 3 2 5 3" xfId="17259" xr:uid="{00000000-0005-0000-0000-0000FA4A0000}"/>
    <cellStyle name="Izlaz 3 2 5 3 2" xfId="17260" xr:uid="{00000000-0005-0000-0000-0000FB4A0000}"/>
    <cellStyle name="Izlaz 3 2 5 3 2 2" xfId="17261" xr:uid="{00000000-0005-0000-0000-0000FC4A0000}"/>
    <cellStyle name="Izlaz 3 2 5 3 2 2 2" xfId="17262" xr:uid="{00000000-0005-0000-0000-0000FD4A0000}"/>
    <cellStyle name="Izlaz 3 2 5 3 2 3" xfId="17263" xr:uid="{00000000-0005-0000-0000-0000FE4A0000}"/>
    <cellStyle name="Izlaz 3 2 5 3 2 3 2" xfId="17264" xr:uid="{00000000-0005-0000-0000-0000FF4A0000}"/>
    <cellStyle name="Izlaz 3 2 5 3 2 4" xfId="17265" xr:uid="{00000000-0005-0000-0000-0000004B0000}"/>
    <cellStyle name="Izlaz 3 2 5 3 2 4 2" xfId="17266" xr:uid="{00000000-0005-0000-0000-0000014B0000}"/>
    <cellStyle name="Izlaz 3 2 5 3 2 5" xfId="17267" xr:uid="{00000000-0005-0000-0000-0000024B0000}"/>
    <cellStyle name="Izlaz 3 2 5 3 3" xfId="17268" xr:uid="{00000000-0005-0000-0000-0000034B0000}"/>
    <cellStyle name="Izlaz 3 2 5 3 3 2" xfId="17269" xr:uid="{00000000-0005-0000-0000-0000044B0000}"/>
    <cellStyle name="Izlaz 3 2 5 3 3 2 2" xfId="17270" xr:uid="{00000000-0005-0000-0000-0000054B0000}"/>
    <cellStyle name="Izlaz 3 2 5 3 3 3" xfId="17271" xr:uid="{00000000-0005-0000-0000-0000064B0000}"/>
    <cellStyle name="Izlaz 3 2 5 3 3 3 2" xfId="17272" xr:uid="{00000000-0005-0000-0000-0000074B0000}"/>
    <cellStyle name="Izlaz 3 2 5 3 3 4" xfId="17273" xr:uid="{00000000-0005-0000-0000-0000084B0000}"/>
    <cellStyle name="Izlaz 3 2 5 3 4" xfId="47695" xr:uid="{00000000-0005-0000-0000-0000094B0000}"/>
    <cellStyle name="Izlaz 3 2 5 4" xfId="17274" xr:uid="{00000000-0005-0000-0000-00000A4B0000}"/>
    <cellStyle name="Izlaz 3 2 5 4 2" xfId="17275" xr:uid="{00000000-0005-0000-0000-00000B4B0000}"/>
    <cellStyle name="Izlaz 3 2 5 4 2 2" xfId="17276" xr:uid="{00000000-0005-0000-0000-00000C4B0000}"/>
    <cellStyle name="Izlaz 3 2 5 4 2 2 2" xfId="17277" xr:uid="{00000000-0005-0000-0000-00000D4B0000}"/>
    <cellStyle name="Izlaz 3 2 5 4 2 3" xfId="17278" xr:uid="{00000000-0005-0000-0000-00000E4B0000}"/>
    <cellStyle name="Izlaz 3 2 5 4 2 3 2" xfId="17279" xr:uid="{00000000-0005-0000-0000-00000F4B0000}"/>
    <cellStyle name="Izlaz 3 2 5 4 2 4" xfId="17280" xr:uid="{00000000-0005-0000-0000-0000104B0000}"/>
    <cellStyle name="Izlaz 3 2 5 4 2 4 2" xfId="17281" xr:uid="{00000000-0005-0000-0000-0000114B0000}"/>
    <cellStyle name="Izlaz 3 2 5 4 2 5" xfId="17282" xr:uid="{00000000-0005-0000-0000-0000124B0000}"/>
    <cellStyle name="Izlaz 3 2 5 4 3" xfId="17283" xr:uid="{00000000-0005-0000-0000-0000134B0000}"/>
    <cellStyle name="Izlaz 3 2 5 4 3 2" xfId="17284" xr:uid="{00000000-0005-0000-0000-0000144B0000}"/>
    <cellStyle name="Izlaz 3 2 5 4 3 2 2" xfId="17285" xr:uid="{00000000-0005-0000-0000-0000154B0000}"/>
    <cellStyle name="Izlaz 3 2 5 4 3 3" xfId="17286" xr:uid="{00000000-0005-0000-0000-0000164B0000}"/>
    <cellStyle name="Izlaz 3 2 5 4 3 3 2" xfId="17287" xr:uid="{00000000-0005-0000-0000-0000174B0000}"/>
    <cellStyle name="Izlaz 3 2 5 4 3 4" xfId="17288" xr:uid="{00000000-0005-0000-0000-0000184B0000}"/>
    <cellStyle name="Izlaz 3 2 5 4 4" xfId="48110" xr:uid="{00000000-0005-0000-0000-0000194B0000}"/>
    <cellStyle name="Izlaz 3 2 5 5" xfId="17289" xr:uid="{00000000-0005-0000-0000-00001A4B0000}"/>
    <cellStyle name="Izlaz 3 2 5 5 2" xfId="17290" xr:uid="{00000000-0005-0000-0000-00001B4B0000}"/>
    <cellStyle name="Izlaz 3 2 5 5 2 2" xfId="17291" xr:uid="{00000000-0005-0000-0000-00001C4B0000}"/>
    <cellStyle name="Izlaz 3 2 5 5 2 2 2" xfId="17292" xr:uid="{00000000-0005-0000-0000-00001D4B0000}"/>
    <cellStyle name="Izlaz 3 2 5 5 2 3" xfId="17293" xr:uid="{00000000-0005-0000-0000-00001E4B0000}"/>
    <cellStyle name="Izlaz 3 2 5 5 2 3 2" xfId="17294" xr:uid="{00000000-0005-0000-0000-00001F4B0000}"/>
    <cellStyle name="Izlaz 3 2 5 5 2 4" xfId="17295" xr:uid="{00000000-0005-0000-0000-0000204B0000}"/>
    <cellStyle name="Izlaz 3 2 5 5 2 4 2" xfId="17296" xr:uid="{00000000-0005-0000-0000-0000214B0000}"/>
    <cellStyle name="Izlaz 3 2 5 5 2 5" xfId="17297" xr:uid="{00000000-0005-0000-0000-0000224B0000}"/>
    <cellStyle name="Izlaz 3 2 5 5 3" xfId="17298" xr:uid="{00000000-0005-0000-0000-0000234B0000}"/>
    <cellStyle name="Izlaz 3 2 5 5 3 2" xfId="17299" xr:uid="{00000000-0005-0000-0000-0000244B0000}"/>
    <cellStyle name="Izlaz 3 2 5 5 3 2 2" xfId="17300" xr:uid="{00000000-0005-0000-0000-0000254B0000}"/>
    <cellStyle name="Izlaz 3 2 5 5 3 3" xfId="17301" xr:uid="{00000000-0005-0000-0000-0000264B0000}"/>
    <cellStyle name="Izlaz 3 2 5 5 3 3 2" xfId="17302" xr:uid="{00000000-0005-0000-0000-0000274B0000}"/>
    <cellStyle name="Izlaz 3 2 5 5 3 4" xfId="17303" xr:uid="{00000000-0005-0000-0000-0000284B0000}"/>
    <cellStyle name="Izlaz 3 2 5 5 4" xfId="48510" xr:uid="{00000000-0005-0000-0000-0000294B0000}"/>
    <cellStyle name="Izlaz 3 2 5 6" xfId="17304" xr:uid="{00000000-0005-0000-0000-00002A4B0000}"/>
    <cellStyle name="Izlaz 3 2 5 6 2" xfId="17305" xr:uid="{00000000-0005-0000-0000-00002B4B0000}"/>
    <cellStyle name="Izlaz 3 2 5 6 2 2" xfId="17306" xr:uid="{00000000-0005-0000-0000-00002C4B0000}"/>
    <cellStyle name="Izlaz 3 2 5 6 2 2 2" xfId="17307" xr:uid="{00000000-0005-0000-0000-00002D4B0000}"/>
    <cellStyle name="Izlaz 3 2 5 6 2 3" xfId="17308" xr:uid="{00000000-0005-0000-0000-00002E4B0000}"/>
    <cellStyle name="Izlaz 3 2 5 6 2 3 2" xfId="17309" xr:uid="{00000000-0005-0000-0000-00002F4B0000}"/>
    <cellStyle name="Izlaz 3 2 5 6 2 4" xfId="17310" xr:uid="{00000000-0005-0000-0000-0000304B0000}"/>
    <cellStyle name="Izlaz 3 2 5 6 2 4 2" xfId="17311" xr:uid="{00000000-0005-0000-0000-0000314B0000}"/>
    <cellStyle name="Izlaz 3 2 5 6 2 5" xfId="17312" xr:uid="{00000000-0005-0000-0000-0000324B0000}"/>
    <cellStyle name="Izlaz 3 2 5 6 3" xfId="17313" xr:uid="{00000000-0005-0000-0000-0000334B0000}"/>
    <cellStyle name="Izlaz 3 2 5 6 3 2" xfId="17314" xr:uid="{00000000-0005-0000-0000-0000344B0000}"/>
    <cellStyle name="Izlaz 3 2 5 6 3 2 2" xfId="17315" xr:uid="{00000000-0005-0000-0000-0000354B0000}"/>
    <cellStyle name="Izlaz 3 2 5 6 3 3" xfId="17316" xr:uid="{00000000-0005-0000-0000-0000364B0000}"/>
    <cellStyle name="Izlaz 3 2 5 6 3 3 2" xfId="17317" xr:uid="{00000000-0005-0000-0000-0000374B0000}"/>
    <cellStyle name="Izlaz 3 2 5 6 3 4" xfId="17318" xr:uid="{00000000-0005-0000-0000-0000384B0000}"/>
    <cellStyle name="Izlaz 3 2 5 6 4" xfId="48920" xr:uid="{00000000-0005-0000-0000-0000394B0000}"/>
    <cellStyle name="Izlaz 3 2 5 7" xfId="17319" xr:uid="{00000000-0005-0000-0000-00003A4B0000}"/>
    <cellStyle name="Izlaz 3 2 5 7 2" xfId="17320" xr:uid="{00000000-0005-0000-0000-00003B4B0000}"/>
    <cellStyle name="Izlaz 3 2 5 7 2 2" xfId="17321" xr:uid="{00000000-0005-0000-0000-00003C4B0000}"/>
    <cellStyle name="Izlaz 3 2 5 7 2 2 2" xfId="17322" xr:uid="{00000000-0005-0000-0000-00003D4B0000}"/>
    <cellStyle name="Izlaz 3 2 5 7 2 3" xfId="17323" xr:uid="{00000000-0005-0000-0000-00003E4B0000}"/>
    <cellStyle name="Izlaz 3 2 5 7 2 3 2" xfId="17324" xr:uid="{00000000-0005-0000-0000-00003F4B0000}"/>
    <cellStyle name="Izlaz 3 2 5 7 2 4" xfId="17325" xr:uid="{00000000-0005-0000-0000-0000404B0000}"/>
    <cellStyle name="Izlaz 3 2 5 7 2 4 2" xfId="17326" xr:uid="{00000000-0005-0000-0000-0000414B0000}"/>
    <cellStyle name="Izlaz 3 2 5 7 2 5" xfId="17327" xr:uid="{00000000-0005-0000-0000-0000424B0000}"/>
    <cellStyle name="Izlaz 3 2 5 7 3" xfId="17328" xr:uid="{00000000-0005-0000-0000-0000434B0000}"/>
    <cellStyle name="Izlaz 3 2 5 7 3 2" xfId="17329" xr:uid="{00000000-0005-0000-0000-0000444B0000}"/>
    <cellStyle name="Izlaz 3 2 5 7 3 2 2" xfId="17330" xr:uid="{00000000-0005-0000-0000-0000454B0000}"/>
    <cellStyle name="Izlaz 3 2 5 7 3 3" xfId="17331" xr:uid="{00000000-0005-0000-0000-0000464B0000}"/>
    <cellStyle name="Izlaz 3 2 5 7 3 3 2" xfId="17332" xr:uid="{00000000-0005-0000-0000-0000474B0000}"/>
    <cellStyle name="Izlaz 3 2 5 7 3 4" xfId="17333" xr:uid="{00000000-0005-0000-0000-0000484B0000}"/>
    <cellStyle name="Izlaz 3 2 5 7 4" xfId="49090" xr:uid="{00000000-0005-0000-0000-0000494B0000}"/>
    <cellStyle name="Izlaz 3 2 5 8" xfId="17334" xr:uid="{00000000-0005-0000-0000-00004A4B0000}"/>
    <cellStyle name="Izlaz 3 2 5 8 2" xfId="17335" xr:uid="{00000000-0005-0000-0000-00004B4B0000}"/>
    <cellStyle name="Izlaz 3 2 5 8 2 2" xfId="17336" xr:uid="{00000000-0005-0000-0000-00004C4B0000}"/>
    <cellStyle name="Izlaz 3 2 5 8 2 2 2" xfId="17337" xr:uid="{00000000-0005-0000-0000-00004D4B0000}"/>
    <cellStyle name="Izlaz 3 2 5 8 2 3" xfId="17338" xr:uid="{00000000-0005-0000-0000-00004E4B0000}"/>
    <cellStyle name="Izlaz 3 2 5 8 2 3 2" xfId="17339" xr:uid="{00000000-0005-0000-0000-00004F4B0000}"/>
    <cellStyle name="Izlaz 3 2 5 8 2 4" xfId="17340" xr:uid="{00000000-0005-0000-0000-0000504B0000}"/>
    <cellStyle name="Izlaz 3 2 5 8 2 4 2" xfId="17341" xr:uid="{00000000-0005-0000-0000-0000514B0000}"/>
    <cellStyle name="Izlaz 3 2 5 8 2 5" xfId="17342" xr:uid="{00000000-0005-0000-0000-0000524B0000}"/>
    <cellStyle name="Izlaz 3 2 5 8 3" xfId="17343" xr:uid="{00000000-0005-0000-0000-0000534B0000}"/>
    <cellStyle name="Izlaz 3 2 5 8 3 2" xfId="17344" xr:uid="{00000000-0005-0000-0000-0000544B0000}"/>
    <cellStyle name="Izlaz 3 2 5 8 3 2 2" xfId="17345" xr:uid="{00000000-0005-0000-0000-0000554B0000}"/>
    <cellStyle name="Izlaz 3 2 5 8 3 3" xfId="17346" xr:uid="{00000000-0005-0000-0000-0000564B0000}"/>
    <cellStyle name="Izlaz 3 2 5 8 3 3 2" xfId="17347" xr:uid="{00000000-0005-0000-0000-0000574B0000}"/>
    <cellStyle name="Izlaz 3 2 5 8 3 4" xfId="17348" xr:uid="{00000000-0005-0000-0000-0000584B0000}"/>
    <cellStyle name="Izlaz 3 2 5 8 4" xfId="49482" xr:uid="{00000000-0005-0000-0000-0000594B0000}"/>
    <cellStyle name="Izlaz 3 2 5 9" xfId="17349" xr:uid="{00000000-0005-0000-0000-00005A4B0000}"/>
    <cellStyle name="Izlaz 3 2 5 9 2" xfId="17350" xr:uid="{00000000-0005-0000-0000-00005B4B0000}"/>
    <cellStyle name="Izlaz 3 2 5 9 2 2" xfId="17351" xr:uid="{00000000-0005-0000-0000-00005C4B0000}"/>
    <cellStyle name="Izlaz 3 2 5 9 2 2 2" xfId="17352" xr:uid="{00000000-0005-0000-0000-00005D4B0000}"/>
    <cellStyle name="Izlaz 3 2 5 9 2 3" xfId="17353" xr:uid="{00000000-0005-0000-0000-00005E4B0000}"/>
    <cellStyle name="Izlaz 3 2 5 9 2 3 2" xfId="17354" xr:uid="{00000000-0005-0000-0000-00005F4B0000}"/>
    <cellStyle name="Izlaz 3 2 5 9 2 4" xfId="17355" xr:uid="{00000000-0005-0000-0000-0000604B0000}"/>
    <cellStyle name="Izlaz 3 2 5 9 2 4 2" xfId="17356" xr:uid="{00000000-0005-0000-0000-0000614B0000}"/>
    <cellStyle name="Izlaz 3 2 5 9 2 5" xfId="17357" xr:uid="{00000000-0005-0000-0000-0000624B0000}"/>
    <cellStyle name="Izlaz 3 2 5 9 3" xfId="17358" xr:uid="{00000000-0005-0000-0000-0000634B0000}"/>
    <cellStyle name="Izlaz 3 2 5 9 3 2" xfId="17359" xr:uid="{00000000-0005-0000-0000-0000644B0000}"/>
    <cellStyle name="Izlaz 3 2 5 9 3 2 2" xfId="17360" xr:uid="{00000000-0005-0000-0000-0000654B0000}"/>
    <cellStyle name="Izlaz 3 2 5 9 3 3" xfId="17361" xr:uid="{00000000-0005-0000-0000-0000664B0000}"/>
    <cellStyle name="Izlaz 3 2 5 9 3 3 2" xfId="17362" xr:uid="{00000000-0005-0000-0000-0000674B0000}"/>
    <cellStyle name="Izlaz 3 2 5 9 3 4" xfId="17363" xr:uid="{00000000-0005-0000-0000-0000684B0000}"/>
    <cellStyle name="Izlaz 3 2 5 9 4" xfId="49928" xr:uid="{00000000-0005-0000-0000-0000694B0000}"/>
    <cellStyle name="Izlaz 3 2 6" xfId="17364" xr:uid="{00000000-0005-0000-0000-00006A4B0000}"/>
    <cellStyle name="Izlaz 3 2 6 10" xfId="17365" xr:uid="{00000000-0005-0000-0000-00006B4B0000}"/>
    <cellStyle name="Izlaz 3 2 6 10 2" xfId="17366" xr:uid="{00000000-0005-0000-0000-00006C4B0000}"/>
    <cellStyle name="Izlaz 3 2 6 10 2 2" xfId="17367" xr:uid="{00000000-0005-0000-0000-00006D4B0000}"/>
    <cellStyle name="Izlaz 3 2 6 10 2 2 2" xfId="17368" xr:uid="{00000000-0005-0000-0000-00006E4B0000}"/>
    <cellStyle name="Izlaz 3 2 6 10 2 3" xfId="17369" xr:uid="{00000000-0005-0000-0000-00006F4B0000}"/>
    <cellStyle name="Izlaz 3 2 6 10 2 3 2" xfId="17370" xr:uid="{00000000-0005-0000-0000-0000704B0000}"/>
    <cellStyle name="Izlaz 3 2 6 10 2 4" xfId="17371" xr:uid="{00000000-0005-0000-0000-0000714B0000}"/>
    <cellStyle name="Izlaz 3 2 6 10 2 4 2" xfId="17372" xr:uid="{00000000-0005-0000-0000-0000724B0000}"/>
    <cellStyle name="Izlaz 3 2 6 10 2 5" xfId="17373" xr:uid="{00000000-0005-0000-0000-0000734B0000}"/>
    <cellStyle name="Izlaz 3 2 6 10 3" xfId="17374" xr:uid="{00000000-0005-0000-0000-0000744B0000}"/>
    <cellStyle name="Izlaz 3 2 6 10 3 2" xfId="17375" xr:uid="{00000000-0005-0000-0000-0000754B0000}"/>
    <cellStyle name="Izlaz 3 2 6 10 3 2 2" xfId="17376" xr:uid="{00000000-0005-0000-0000-0000764B0000}"/>
    <cellStyle name="Izlaz 3 2 6 10 3 3" xfId="17377" xr:uid="{00000000-0005-0000-0000-0000774B0000}"/>
    <cellStyle name="Izlaz 3 2 6 10 3 3 2" xfId="17378" xr:uid="{00000000-0005-0000-0000-0000784B0000}"/>
    <cellStyle name="Izlaz 3 2 6 10 3 4" xfId="17379" xr:uid="{00000000-0005-0000-0000-0000794B0000}"/>
    <cellStyle name="Izlaz 3 2 6 10 4" xfId="50337" xr:uid="{00000000-0005-0000-0000-00007A4B0000}"/>
    <cellStyle name="Izlaz 3 2 6 11" xfId="17380" xr:uid="{00000000-0005-0000-0000-00007B4B0000}"/>
    <cellStyle name="Izlaz 3 2 6 11 2" xfId="17381" xr:uid="{00000000-0005-0000-0000-00007C4B0000}"/>
    <cellStyle name="Izlaz 3 2 6 11 2 2" xfId="17382" xr:uid="{00000000-0005-0000-0000-00007D4B0000}"/>
    <cellStyle name="Izlaz 3 2 6 11 2 2 2" xfId="17383" xr:uid="{00000000-0005-0000-0000-00007E4B0000}"/>
    <cellStyle name="Izlaz 3 2 6 11 2 3" xfId="17384" xr:uid="{00000000-0005-0000-0000-00007F4B0000}"/>
    <cellStyle name="Izlaz 3 2 6 11 2 3 2" xfId="17385" xr:uid="{00000000-0005-0000-0000-0000804B0000}"/>
    <cellStyle name="Izlaz 3 2 6 11 2 4" xfId="17386" xr:uid="{00000000-0005-0000-0000-0000814B0000}"/>
    <cellStyle name="Izlaz 3 2 6 11 2 4 2" xfId="17387" xr:uid="{00000000-0005-0000-0000-0000824B0000}"/>
    <cellStyle name="Izlaz 3 2 6 11 2 5" xfId="17388" xr:uid="{00000000-0005-0000-0000-0000834B0000}"/>
    <cellStyle name="Izlaz 3 2 6 11 3" xfId="17389" xr:uid="{00000000-0005-0000-0000-0000844B0000}"/>
    <cellStyle name="Izlaz 3 2 6 11 3 2" xfId="17390" xr:uid="{00000000-0005-0000-0000-0000854B0000}"/>
    <cellStyle name="Izlaz 3 2 6 11 3 2 2" xfId="17391" xr:uid="{00000000-0005-0000-0000-0000864B0000}"/>
    <cellStyle name="Izlaz 3 2 6 11 3 3" xfId="17392" xr:uid="{00000000-0005-0000-0000-0000874B0000}"/>
    <cellStyle name="Izlaz 3 2 6 11 3 3 2" xfId="17393" xr:uid="{00000000-0005-0000-0000-0000884B0000}"/>
    <cellStyle name="Izlaz 3 2 6 11 3 4" xfId="17394" xr:uid="{00000000-0005-0000-0000-0000894B0000}"/>
    <cellStyle name="Izlaz 3 2 6 11 4" xfId="50764" xr:uid="{00000000-0005-0000-0000-00008A4B0000}"/>
    <cellStyle name="Izlaz 3 2 6 12" xfId="17395" xr:uid="{00000000-0005-0000-0000-00008B4B0000}"/>
    <cellStyle name="Izlaz 3 2 6 12 2" xfId="17396" xr:uid="{00000000-0005-0000-0000-00008C4B0000}"/>
    <cellStyle name="Izlaz 3 2 6 12 2 2" xfId="17397" xr:uid="{00000000-0005-0000-0000-00008D4B0000}"/>
    <cellStyle name="Izlaz 3 2 6 12 3" xfId="17398" xr:uid="{00000000-0005-0000-0000-00008E4B0000}"/>
    <cellStyle name="Izlaz 3 2 6 12 3 2" xfId="17399" xr:uid="{00000000-0005-0000-0000-00008F4B0000}"/>
    <cellStyle name="Izlaz 3 2 6 12 4" xfId="17400" xr:uid="{00000000-0005-0000-0000-0000904B0000}"/>
    <cellStyle name="Izlaz 3 2 6 12 4 2" xfId="17401" xr:uid="{00000000-0005-0000-0000-0000914B0000}"/>
    <cellStyle name="Izlaz 3 2 6 12 5" xfId="17402" xr:uid="{00000000-0005-0000-0000-0000924B0000}"/>
    <cellStyle name="Izlaz 3 2 6 13" xfId="17403" xr:uid="{00000000-0005-0000-0000-0000934B0000}"/>
    <cellStyle name="Izlaz 3 2 6 13 2" xfId="17404" xr:uid="{00000000-0005-0000-0000-0000944B0000}"/>
    <cellStyle name="Izlaz 3 2 6 13 2 2" xfId="17405" xr:uid="{00000000-0005-0000-0000-0000954B0000}"/>
    <cellStyle name="Izlaz 3 2 6 13 3" xfId="17406" xr:uid="{00000000-0005-0000-0000-0000964B0000}"/>
    <cellStyle name="Izlaz 3 2 6 13 3 2" xfId="17407" xr:uid="{00000000-0005-0000-0000-0000974B0000}"/>
    <cellStyle name="Izlaz 3 2 6 13 4" xfId="17408" xr:uid="{00000000-0005-0000-0000-0000984B0000}"/>
    <cellStyle name="Izlaz 3 2 6 14" xfId="46678" xr:uid="{00000000-0005-0000-0000-0000994B0000}"/>
    <cellStyle name="Izlaz 3 2 6 2" xfId="17409" xr:uid="{00000000-0005-0000-0000-00009A4B0000}"/>
    <cellStyle name="Izlaz 3 2 6 2 2" xfId="17410" xr:uid="{00000000-0005-0000-0000-00009B4B0000}"/>
    <cellStyle name="Izlaz 3 2 6 2 2 2" xfId="17411" xr:uid="{00000000-0005-0000-0000-00009C4B0000}"/>
    <cellStyle name="Izlaz 3 2 6 2 2 2 2" xfId="17412" xr:uid="{00000000-0005-0000-0000-00009D4B0000}"/>
    <cellStyle name="Izlaz 3 2 6 2 2 3" xfId="17413" xr:uid="{00000000-0005-0000-0000-00009E4B0000}"/>
    <cellStyle name="Izlaz 3 2 6 2 2 3 2" xfId="17414" xr:uid="{00000000-0005-0000-0000-00009F4B0000}"/>
    <cellStyle name="Izlaz 3 2 6 2 2 4" xfId="17415" xr:uid="{00000000-0005-0000-0000-0000A04B0000}"/>
    <cellStyle name="Izlaz 3 2 6 2 2 4 2" xfId="17416" xr:uid="{00000000-0005-0000-0000-0000A14B0000}"/>
    <cellStyle name="Izlaz 3 2 6 2 2 5" xfId="17417" xr:uid="{00000000-0005-0000-0000-0000A24B0000}"/>
    <cellStyle name="Izlaz 3 2 6 2 3" xfId="17418" xr:uid="{00000000-0005-0000-0000-0000A34B0000}"/>
    <cellStyle name="Izlaz 3 2 6 2 3 2" xfId="17419" xr:uid="{00000000-0005-0000-0000-0000A44B0000}"/>
    <cellStyle name="Izlaz 3 2 6 2 3 2 2" xfId="17420" xr:uid="{00000000-0005-0000-0000-0000A54B0000}"/>
    <cellStyle name="Izlaz 3 2 6 2 3 3" xfId="17421" xr:uid="{00000000-0005-0000-0000-0000A64B0000}"/>
    <cellStyle name="Izlaz 3 2 6 2 3 3 2" xfId="17422" xr:uid="{00000000-0005-0000-0000-0000A74B0000}"/>
    <cellStyle name="Izlaz 3 2 6 2 3 4" xfId="17423" xr:uid="{00000000-0005-0000-0000-0000A84B0000}"/>
    <cellStyle name="Izlaz 3 2 6 2 4" xfId="47097" xr:uid="{00000000-0005-0000-0000-0000A94B0000}"/>
    <cellStyle name="Izlaz 3 2 6 3" xfId="17424" xr:uid="{00000000-0005-0000-0000-0000AA4B0000}"/>
    <cellStyle name="Izlaz 3 2 6 3 2" xfId="17425" xr:uid="{00000000-0005-0000-0000-0000AB4B0000}"/>
    <cellStyle name="Izlaz 3 2 6 3 2 2" xfId="17426" xr:uid="{00000000-0005-0000-0000-0000AC4B0000}"/>
    <cellStyle name="Izlaz 3 2 6 3 2 2 2" xfId="17427" xr:uid="{00000000-0005-0000-0000-0000AD4B0000}"/>
    <cellStyle name="Izlaz 3 2 6 3 2 3" xfId="17428" xr:uid="{00000000-0005-0000-0000-0000AE4B0000}"/>
    <cellStyle name="Izlaz 3 2 6 3 2 3 2" xfId="17429" xr:uid="{00000000-0005-0000-0000-0000AF4B0000}"/>
    <cellStyle name="Izlaz 3 2 6 3 2 4" xfId="17430" xr:uid="{00000000-0005-0000-0000-0000B04B0000}"/>
    <cellStyle name="Izlaz 3 2 6 3 2 4 2" xfId="17431" xr:uid="{00000000-0005-0000-0000-0000B14B0000}"/>
    <cellStyle name="Izlaz 3 2 6 3 2 5" xfId="17432" xr:uid="{00000000-0005-0000-0000-0000B24B0000}"/>
    <cellStyle name="Izlaz 3 2 6 3 3" xfId="17433" xr:uid="{00000000-0005-0000-0000-0000B34B0000}"/>
    <cellStyle name="Izlaz 3 2 6 3 3 2" xfId="17434" xr:uid="{00000000-0005-0000-0000-0000B44B0000}"/>
    <cellStyle name="Izlaz 3 2 6 3 3 2 2" xfId="17435" xr:uid="{00000000-0005-0000-0000-0000B54B0000}"/>
    <cellStyle name="Izlaz 3 2 6 3 3 3" xfId="17436" xr:uid="{00000000-0005-0000-0000-0000B64B0000}"/>
    <cellStyle name="Izlaz 3 2 6 3 3 3 2" xfId="17437" xr:uid="{00000000-0005-0000-0000-0000B74B0000}"/>
    <cellStyle name="Izlaz 3 2 6 3 3 4" xfId="17438" xr:uid="{00000000-0005-0000-0000-0000B84B0000}"/>
    <cellStyle name="Izlaz 3 2 6 3 4" xfId="47696" xr:uid="{00000000-0005-0000-0000-0000B94B0000}"/>
    <cellStyle name="Izlaz 3 2 6 4" xfId="17439" xr:uid="{00000000-0005-0000-0000-0000BA4B0000}"/>
    <cellStyle name="Izlaz 3 2 6 4 2" xfId="17440" xr:uid="{00000000-0005-0000-0000-0000BB4B0000}"/>
    <cellStyle name="Izlaz 3 2 6 4 2 2" xfId="17441" xr:uid="{00000000-0005-0000-0000-0000BC4B0000}"/>
    <cellStyle name="Izlaz 3 2 6 4 2 2 2" xfId="17442" xr:uid="{00000000-0005-0000-0000-0000BD4B0000}"/>
    <cellStyle name="Izlaz 3 2 6 4 2 3" xfId="17443" xr:uid="{00000000-0005-0000-0000-0000BE4B0000}"/>
    <cellStyle name="Izlaz 3 2 6 4 2 3 2" xfId="17444" xr:uid="{00000000-0005-0000-0000-0000BF4B0000}"/>
    <cellStyle name="Izlaz 3 2 6 4 2 4" xfId="17445" xr:uid="{00000000-0005-0000-0000-0000C04B0000}"/>
    <cellStyle name="Izlaz 3 2 6 4 2 4 2" xfId="17446" xr:uid="{00000000-0005-0000-0000-0000C14B0000}"/>
    <cellStyle name="Izlaz 3 2 6 4 2 5" xfId="17447" xr:uid="{00000000-0005-0000-0000-0000C24B0000}"/>
    <cellStyle name="Izlaz 3 2 6 4 3" xfId="17448" xr:uid="{00000000-0005-0000-0000-0000C34B0000}"/>
    <cellStyle name="Izlaz 3 2 6 4 3 2" xfId="17449" xr:uid="{00000000-0005-0000-0000-0000C44B0000}"/>
    <cellStyle name="Izlaz 3 2 6 4 3 2 2" xfId="17450" xr:uid="{00000000-0005-0000-0000-0000C54B0000}"/>
    <cellStyle name="Izlaz 3 2 6 4 3 3" xfId="17451" xr:uid="{00000000-0005-0000-0000-0000C64B0000}"/>
    <cellStyle name="Izlaz 3 2 6 4 3 3 2" xfId="17452" xr:uid="{00000000-0005-0000-0000-0000C74B0000}"/>
    <cellStyle name="Izlaz 3 2 6 4 3 4" xfId="17453" xr:uid="{00000000-0005-0000-0000-0000C84B0000}"/>
    <cellStyle name="Izlaz 3 2 6 4 4" xfId="48111" xr:uid="{00000000-0005-0000-0000-0000C94B0000}"/>
    <cellStyle name="Izlaz 3 2 6 5" xfId="17454" xr:uid="{00000000-0005-0000-0000-0000CA4B0000}"/>
    <cellStyle name="Izlaz 3 2 6 5 2" xfId="17455" xr:uid="{00000000-0005-0000-0000-0000CB4B0000}"/>
    <cellStyle name="Izlaz 3 2 6 5 2 2" xfId="17456" xr:uid="{00000000-0005-0000-0000-0000CC4B0000}"/>
    <cellStyle name="Izlaz 3 2 6 5 2 2 2" xfId="17457" xr:uid="{00000000-0005-0000-0000-0000CD4B0000}"/>
    <cellStyle name="Izlaz 3 2 6 5 2 3" xfId="17458" xr:uid="{00000000-0005-0000-0000-0000CE4B0000}"/>
    <cellStyle name="Izlaz 3 2 6 5 2 3 2" xfId="17459" xr:uid="{00000000-0005-0000-0000-0000CF4B0000}"/>
    <cellStyle name="Izlaz 3 2 6 5 2 4" xfId="17460" xr:uid="{00000000-0005-0000-0000-0000D04B0000}"/>
    <cellStyle name="Izlaz 3 2 6 5 2 4 2" xfId="17461" xr:uid="{00000000-0005-0000-0000-0000D14B0000}"/>
    <cellStyle name="Izlaz 3 2 6 5 2 5" xfId="17462" xr:uid="{00000000-0005-0000-0000-0000D24B0000}"/>
    <cellStyle name="Izlaz 3 2 6 5 3" xfId="17463" xr:uid="{00000000-0005-0000-0000-0000D34B0000}"/>
    <cellStyle name="Izlaz 3 2 6 5 3 2" xfId="17464" xr:uid="{00000000-0005-0000-0000-0000D44B0000}"/>
    <cellStyle name="Izlaz 3 2 6 5 3 2 2" xfId="17465" xr:uid="{00000000-0005-0000-0000-0000D54B0000}"/>
    <cellStyle name="Izlaz 3 2 6 5 3 3" xfId="17466" xr:uid="{00000000-0005-0000-0000-0000D64B0000}"/>
    <cellStyle name="Izlaz 3 2 6 5 3 3 2" xfId="17467" xr:uid="{00000000-0005-0000-0000-0000D74B0000}"/>
    <cellStyle name="Izlaz 3 2 6 5 3 4" xfId="17468" xr:uid="{00000000-0005-0000-0000-0000D84B0000}"/>
    <cellStyle name="Izlaz 3 2 6 5 4" xfId="48511" xr:uid="{00000000-0005-0000-0000-0000D94B0000}"/>
    <cellStyle name="Izlaz 3 2 6 6" xfId="17469" xr:uid="{00000000-0005-0000-0000-0000DA4B0000}"/>
    <cellStyle name="Izlaz 3 2 6 6 2" xfId="17470" xr:uid="{00000000-0005-0000-0000-0000DB4B0000}"/>
    <cellStyle name="Izlaz 3 2 6 6 2 2" xfId="17471" xr:uid="{00000000-0005-0000-0000-0000DC4B0000}"/>
    <cellStyle name="Izlaz 3 2 6 6 2 2 2" xfId="17472" xr:uid="{00000000-0005-0000-0000-0000DD4B0000}"/>
    <cellStyle name="Izlaz 3 2 6 6 2 3" xfId="17473" xr:uid="{00000000-0005-0000-0000-0000DE4B0000}"/>
    <cellStyle name="Izlaz 3 2 6 6 2 3 2" xfId="17474" xr:uid="{00000000-0005-0000-0000-0000DF4B0000}"/>
    <cellStyle name="Izlaz 3 2 6 6 2 4" xfId="17475" xr:uid="{00000000-0005-0000-0000-0000E04B0000}"/>
    <cellStyle name="Izlaz 3 2 6 6 2 4 2" xfId="17476" xr:uid="{00000000-0005-0000-0000-0000E14B0000}"/>
    <cellStyle name="Izlaz 3 2 6 6 2 5" xfId="17477" xr:uid="{00000000-0005-0000-0000-0000E24B0000}"/>
    <cellStyle name="Izlaz 3 2 6 6 3" xfId="17478" xr:uid="{00000000-0005-0000-0000-0000E34B0000}"/>
    <cellStyle name="Izlaz 3 2 6 6 3 2" xfId="17479" xr:uid="{00000000-0005-0000-0000-0000E44B0000}"/>
    <cellStyle name="Izlaz 3 2 6 6 3 2 2" xfId="17480" xr:uid="{00000000-0005-0000-0000-0000E54B0000}"/>
    <cellStyle name="Izlaz 3 2 6 6 3 3" xfId="17481" xr:uid="{00000000-0005-0000-0000-0000E64B0000}"/>
    <cellStyle name="Izlaz 3 2 6 6 3 3 2" xfId="17482" xr:uid="{00000000-0005-0000-0000-0000E74B0000}"/>
    <cellStyle name="Izlaz 3 2 6 6 3 4" xfId="17483" xr:uid="{00000000-0005-0000-0000-0000E84B0000}"/>
    <cellStyle name="Izlaz 3 2 6 6 4" xfId="48921" xr:uid="{00000000-0005-0000-0000-0000E94B0000}"/>
    <cellStyle name="Izlaz 3 2 6 7" xfId="17484" xr:uid="{00000000-0005-0000-0000-0000EA4B0000}"/>
    <cellStyle name="Izlaz 3 2 6 7 2" xfId="17485" xr:uid="{00000000-0005-0000-0000-0000EB4B0000}"/>
    <cellStyle name="Izlaz 3 2 6 7 2 2" xfId="17486" xr:uid="{00000000-0005-0000-0000-0000EC4B0000}"/>
    <cellStyle name="Izlaz 3 2 6 7 2 2 2" xfId="17487" xr:uid="{00000000-0005-0000-0000-0000ED4B0000}"/>
    <cellStyle name="Izlaz 3 2 6 7 2 3" xfId="17488" xr:uid="{00000000-0005-0000-0000-0000EE4B0000}"/>
    <cellStyle name="Izlaz 3 2 6 7 2 3 2" xfId="17489" xr:uid="{00000000-0005-0000-0000-0000EF4B0000}"/>
    <cellStyle name="Izlaz 3 2 6 7 2 4" xfId="17490" xr:uid="{00000000-0005-0000-0000-0000F04B0000}"/>
    <cellStyle name="Izlaz 3 2 6 7 2 4 2" xfId="17491" xr:uid="{00000000-0005-0000-0000-0000F14B0000}"/>
    <cellStyle name="Izlaz 3 2 6 7 2 5" xfId="17492" xr:uid="{00000000-0005-0000-0000-0000F24B0000}"/>
    <cellStyle name="Izlaz 3 2 6 7 3" xfId="17493" xr:uid="{00000000-0005-0000-0000-0000F34B0000}"/>
    <cellStyle name="Izlaz 3 2 6 7 3 2" xfId="17494" xr:uid="{00000000-0005-0000-0000-0000F44B0000}"/>
    <cellStyle name="Izlaz 3 2 6 7 3 2 2" xfId="17495" xr:uid="{00000000-0005-0000-0000-0000F54B0000}"/>
    <cellStyle name="Izlaz 3 2 6 7 3 3" xfId="17496" xr:uid="{00000000-0005-0000-0000-0000F64B0000}"/>
    <cellStyle name="Izlaz 3 2 6 7 3 3 2" xfId="17497" xr:uid="{00000000-0005-0000-0000-0000F74B0000}"/>
    <cellStyle name="Izlaz 3 2 6 7 3 4" xfId="17498" xr:uid="{00000000-0005-0000-0000-0000F84B0000}"/>
    <cellStyle name="Izlaz 3 2 6 7 4" xfId="49091" xr:uid="{00000000-0005-0000-0000-0000F94B0000}"/>
    <cellStyle name="Izlaz 3 2 6 8" xfId="17499" xr:uid="{00000000-0005-0000-0000-0000FA4B0000}"/>
    <cellStyle name="Izlaz 3 2 6 8 2" xfId="17500" xr:uid="{00000000-0005-0000-0000-0000FB4B0000}"/>
    <cellStyle name="Izlaz 3 2 6 8 2 2" xfId="17501" xr:uid="{00000000-0005-0000-0000-0000FC4B0000}"/>
    <cellStyle name="Izlaz 3 2 6 8 2 2 2" xfId="17502" xr:uid="{00000000-0005-0000-0000-0000FD4B0000}"/>
    <cellStyle name="Izlaz 3 2 6 8 2 3" xfId="17503" xr:uid="{00000000-0005-0000-0000-0000FE4B0000}"/>
    <cellStyle name="Izlaz 3 2 6 8 2 3 2" xfId="17504" xr:uid="{00000000-0005-0000-0000-0000FF4B0000}"/>
    <cellStyle name="Izlaz 3 2 6 8 2 4" xfId="17505" xr:uid="{00000000-0005-0000-0000-0000004C0000}"/>
    <cellStyle name="Izlaz 3 2 6 8 2 4 2" xfId="17506" xr:uid="{00000000-0005-0000-0000-0000014C0000}"/>
    <cellStyle name="Izlaz 3 2 6 8 2 5" xfId="17507" xr:uid="{00000000-0005-0000-0000-0000024C0000}"/>
    <cellStyle name="Izlaz 3 2 6 8 3" xfId="17508" xr:uid="{00000000-0005-0000-0000-0000034C0000}"/>
    <cellStyle name="Izlaz 3 2 6 8 3 2" xfId="17509" xr:uid="{00000000-0005-0000-0000-0000044C0000}"/>
    <cellStyle name="Izlaz 3 2 6 8 3 2 2" xfId="17510" xr:uid="{00000000-0005-0000-0000-0000054C0000}"/>
    <cellStyle name="Izlaz 3 2 6 8 3 3" xfId="17511" xr:uid="{00000000-0005-0000-0000-0000064C0000}"/>
    <cellStyle name="Izlaz 3 2 6 8 3 3 2" xfId="17512" xr:uid="{00000000-0005-0000-0000-0000074C0000}"/>
    <cellStyle name="Izlaz 3 2 6 8 3 4" xfId="17513" xr:uid="{00000000-0005-0000-0000-0000084C0000}"/>
    <cellStyle name="Izlaz 3 2 6 8 4" xfId="49483" xr:uid="{00000000-0005-0000-0000-0000094C0000}"/>
    <cellStyle name="Izlaz 3 2 6 9" xfId="17514" xr:uid="{00000000-0005-0000-0000-00000A4C0000}"/>
    <cellStyle name="Izlaz 3 2 6 9 2" xfId="17515" xr:uid="{00000000-0005-0000-0000-00000B4C0000}"/>
    <cellStyle name="Izlaz 3 2 6 9 2 2" xfId="17516" xr:uid="{00000000-0005-0000-0000-00000C4C0000}"/>
    <cellStyle name="Izlaz 3 2 6 9 2 2 2" xfId="17517" xr:uid="{00000000-0005-0000-0000-00000D4C0000}"/>
    <cellStyle name="Izlaz 3 2 6 9 2 3" xfId="17518" xr:uid="{00000000-0005-0000-0000-00000E4C0000}"/>
    <cellStyle name="Izlaz 3 2 6 9 2 3 2" xfId="17519" xr:uid="{00000000-0005-0000-0000-00000F4C0000}"/>
    <cellStyle name="Izlaz 3 2 6 9 2 4" xfId="17520" xr:uid="{00000000-0005-0000-0000-0000104C0000}"/>
    <cellStyle name="Izlaz 3 2 6 9 2 4 2" xfId="17521" xr:uid="{00000000-0005-0000-0000-0000114C0000}"/>
    <cellStyle name="Izlaz 3 2 6 9 2 5" xfId="17522" xr:uid="{00000000-0005-0000-0000-0000124C0000}"/>
    <cellStyle name="Izlaz 3 2 6 9 3" xfId="17523" xr:uid="{00000000-0005-0000-0000-0000134C0000}"/>
    <cellStyle name="Izlaz 3 2 6 9 3 2" xfId="17524" xr:uid="{00000000-0005-0000-0000-0000144C0000}"/>
    <cellStyle name="Izlaz 3 2 6 9 3 2 2" xfId="17525" xr:uid="{00000000-0005-0000-0000-0000154C0000}"/>
    <cellStyle name="Izlaz 3 2 6 9 3 3" xfId="17526" xr:uid="{00000000-0005-0000-0000-0000164C0000}"/>
    <cellStyle name="Izlaz 3 2 6 9 3 3 2" xfId="17527" xr:uid="{00000000-0005-0000-0000-0000174C0000}"/>
    <cellStyle name="Izlaz 3 2 6 9 3 4" xfId="17528" xr:uid="{00000000-0005-0000-0000-0000184C0000}"/>
    <cellStyle name="Izlaz 3 2 6 9 4" xfId="49929" xr:uid="{00000000-0005-0000-0000-0000194C0000}"/>
    <cellStyle name="Izlaz 3 2 7" xfId="17529" xr:uid="{00000000-0005-0000-0000-00001A4C0000}"/>
    <cellStyle name="Izlaz 3 2 7 10" xfId="17530" xr:uid="{00000000-0005-0000-0000-00001B4C0000}"/>
    <cellStyle name="Izlaz 3 2 7 10 2" xfId="17531" xr:uid="{00000000-0005-0000-0000-00001C4C0000}"/>
    <cellStyle name="Izlaz 3 2 7 10 2 2" xfId="17532" xr:uid="{00000000-0005-0000-0000-00001D4C0000}"/>
    <cellStyle name="Izlaz 3 2 7 10 2 2 2" xfId="17533" xr:uid="{00000000-0005-0000-0000-00001E4C0000}"/>
    <cellStyle name="Izlaz 3 2 7 10 2 3" xfId="17534" xr:uid="{00000000-0005-0000-0000-00001F4C0000}"/>
    <cellStyle name="Izlaz 3 2 7 10 2 3 2" xfId="17535" xr:uid="{00000000-0005-0000-0000-0000204C0000}"/>
    <cellStyle name="Izlaz 3 2 7 10 2 4" xfId="17536" xr:uid="{00000000-0005-0000-0000-0000214C0000}"/>
    <cellStyle name="Izlaz 3 2 7 10 2 4 2" xfId="17537" xr:uid="{00000000-0005-0000-0000-0000224C0000}"/>
    <cellStyle name="Izlaz 3 2 7 10 2 5" xfId="17538" xr:uid="{00000000-0005-0000-0000-0000234C0000}"/>
    <cellStyle name="Izlaz 3 2 7 10 3" xfId="17539" xr:uid="{00000000-0005-0000-0000-0000244C0000}"/>
    <cellStyle name="Izlaz 3 2 7 10 3 2" xfId="17540" xr:uid="{00000000-0005-0000-0000-0000254C0000}"/>
    <cellStyle name="Izlaz 3 2 7 10 3 2 2" xfId="17541" xr:uid="{00000000-0005-0000-0000-0000264C0000}"/>
    <cellStyle name="Izlaz 3 2 7 10 3 3" xfId="17542" xr:uid="{00000000-0005-0000-0000-0000274C0000}"/>
    <cellStyle name="Izlaz 3 2 7 10 3 3 2" xfId="17543" xr:uid="{00000000-0005-0000-0000-0000284C0000}"/>
    <cellStyle name="Izlaz 3 2 7 10 3 4" xfId="17544" xr:uid="{00000000-0005-0000-0000-0000294C0000}"/>
    <cellStyle name="Izlaz 3 2 7 10 4" xfId="50338" xr:uid="{00000000-0005-0000-0000-00002A4C0000}"/>
    <cellStyle name="Izlaz 3 2 7 11" xfId="17545" xr:uid="{00000000-0005-0000-0000-00002B4C0000}"/>
    <cellStyle name="Izlaz 3 2 7 11 2" xfId="17546" xr:uid="{00000000-0005-0000-0000-00002C4C0000}"/>
    <cellStyle name="Izlaz 3 2 7 11 2 2" xfId="17547" xr:uid="{00000000-0005-0000-0000-00002D4C0000}"/>
    <cellStyle name="Izlaz 3 2 7 11 2 2 2" xfId="17548" xr:uid="{00000000-0005-0000-0000-00002E4C0000}"/>
    <cellStyle name="Izlaz 3 2 7 11 2 3" xfId="17549" xr:uid="{00000000-0005-0000-0000-00002F4C0000}"/>
    <cellStyle name="Izlaz 3 2 7 11 2 3 2" xfId="17550" xr:uid="{00000000-0005-0000-0000-0000304C0000}"/>
    <cellStyle name="Izlaz 3 2 7 11 2 4" xfId="17551" xr:uid="{00000000-0005-0000-0000-0000314C0000}"/>
    <cellStyle name="Izlaz 3 2 7 11 2 4 2" xfId="17552" xr:uid="{00000000-0005-0000-0000-0000324C0000}"/>
    <cellStyle name="Izlaz 3 2 7 11 2 5" xfId="17553" xr:uid="{00000000-0005-0000-0000-0000334C0000}"/>
    <cellStyle name="Izlaz 3 2 7 11 3" xfId="17554" xr:uid="{00000000-0005-0000-0000-0000344C0000}"/>
    <cellStyle name="Izlaz 3 2 7 11 3 2" xfId="17555" xr:uid="{00000000-0005-0000-0000-0000354C0000}"/>
    <cellStyle name="Izlaz 3 2 7 11 3 2 2" xfId="17556" xr:uid="{00000000-0005-0000-0000-0000364C0000}"/>
    <cellStyle name="Izlaz 3 2 7 11 3 3" xfId="17557" xr:uid="{00000000-0005-0000-0000-0000374C0000}"/>
    <cellStyle name="Izlaz 3 2 7 11 3 3 2" xfId="17558" xr:uid="{00000000-0005-0000-0000-0000384C0000}"/>
    <cellStyle name="Izlaz 3 2 7 11 3 4" xfId="17559" xr:uid="{00000000-0005-0000-0000-0000394C0000}"/>
    <cellStyle name="Izlaz 3 2 7 11 4" xfId="50765" xr:uid="{00000000-0005-0000-0000-00003A4C0000}"/>
    <cellStyle name="Izlaz 3 2 7 12" xfId="17560" xr:uid="{00000000-0005-0000-0000-00003B4C0000}"/>
    <cellStyle name="Izlaz 3 2 7 12 2" xfId="17561" xr:uid="{00000000-0005-0000-0000-00003C4C0000}"/>
    <cellStyle name="Izlaz 3 2 7 12 2 2" xfId="17562" xr:uid="{00000000-0005-0000-0000-00003D4C0000}"/>
    <cellStyle name="Izlaz 3 2 7 12 3" xfId="17563" xr:uid="{00000000-0005-0000-0000-00003E4C0000}"/>
    <cellStyle name="Izlaz 3 2 7 12 3 2" xfId="17564" xr:uid="{00000000-0005-0000-0000-00003F4C0000}"/>
    <cellStyle name="Izlaz 3 2 7 12 4" xfId="17565" xr:uid="{00000000-0005-0000-0000-0000404C0000}"/>
    <cellStyle name="Izlaz 3 2 7 12 4 2" xfId="17566" xr:uid="{00000000-0005-0000-0000-0000414C0000}"/>
    <cellStyle name="Izlaz 3 2 7 12 5" xfId="17567" xr:uid="{00000000-0005-0000-0000-0000424C0000}"/>
    <cellStyle name="Izlaz 3 2 7 13" xfId="17568" xr:uid="{00000000-0005-0000-0000-0000434C0000}"/>
    <cellStyle name="Izlaz 3 2 7 13 2" xfId="17569" xr:uid="{00000000-0005-0000-0000-0000444C0000}"/>
    <cellStyle name="Izlaz 3 2 7 13 2 2" xfId="17570" xr:uid="{00000000-0005-0000-0000-0000454C0000}"/>
    <cellStyle name="Izlaz 3 2 7 13 3" xfId="17571" xr:uid="{00000000-0005-0000-0000-0000464C0000}"/>
    <cellStyle name="Izlaz 3 2 7 13 3 2" xfId="17572" xr:uid="{00000000-0005-0000-0000-0000474C0000}"/>
    <cellStyle name="Izlaz 3 2 7 13 4" xfId="17573" xr:uid="{00000000-0005-0000-0000-0000484C0000}"/>
    <cellStyle name="Izlaz 3 2 7 14" xfId="46798" xr:uid="{00000000-0005-0000-0000-0000494C0000}"/>
    <cellStyle name="Izlaz 3 2 7 2" xfId="17574" xr:uid="{00000000-0005-0000-0000-00004A4C0000}"/>
    <cellStyle name="Izlaz 3 2 7 2 2" xfId="17575" xr:uid="{00000000-0005-0000-0000-00004B4C0000}"/>
    <cellStyle name="Izlaz 3 2 7 2 2 2" xfId="17576" xr:uid="{00000000-0005-0000-0000-00004C4C0000}"/>
    <cellStyle name="Izlaz 3 2 7 2 2 2 2" xfId="17577" xr:uid="{00000000-0005-0000-0000-00004D4C0000}"/>
    <cellStyle name="Izlaz 3 2 7 2 2 3" xfId="17578" xr:uid="{00000000-0005-0000-0000-00004E4C0000}"/>
    <cellStyle name="Izlaz 3 2 7 2 2 3 2" xfId="17579" xr:uid="{00000000-0005-0000-0000-00004F4C0000}"/>
    <cellStyle name="Izlaz 3 2 7 2 2 4" xfId="17580" xr:uid="{00000000-0005-0000-0000-0000504C0000}"/>
    <cellStyle name="Izlaz 3 2 7 2 2 4 2" xfId="17581" xr:uid="{00000000-0005-0000-0000-0000514C0000}"/>
    <cellStyle name="Izlaz 3 2 7 2 2 5" xfId="17582" xr:uid="{00000000-0005-0000-0000-0000524C0000}"/>
    <cellStyle name="Izlaz 3 2 7 2 3" xfId="17583" xr:uid="{00000000-0005-0000-0000-0000534C0000}"/>
    <cellStyle name="Izlaz 3 2 7 2 3 2" xfId="17584" xr:uid="{00000000-0005-0000-0000-0000544C0000}"/>
    <cellStyle name="Izlaz 3 2 7 2 3 2 2" xfId="17585" xr:uid="{00000000-0005-0000-0000-0000554C0000}"/>
    <cellStyle name="Izlaz 3 2 7 2 3 3" xfId="17586" xr:uid="{00000000-0005-0000-0000-0000564C0000}"/>
    <cellStyle name="Izlaz 3 2 7 2 3 3 2" xfId="17587" xr:uid="{00000000-0005-0000-0000-0000574C0000}"/>
    <cellStyle name="Izlaz 3 2 7 2 3 4" xfId="17588" xr:uid="{00000000-0005-0000-0000-0000584C0000}"/>
    <cellStyle name="Izlaz 3 2 7 2 4" xfId="47098" xr:uid="{00000000-0005-0000-0000-0000594C0000}"/>
    <cellStyle name="Izlaz 3 2 7 3" xfId="17589" xr:uid="{00000000-0005-0000-0000-00005A4C0000}"/>
    <cellStyle name="Izlaz 3 2 7 3 2" xfId="17590" xr:uid="{00000000-0005-0000-0000-00005B4C0000}"/>
    <cellStyle name="Izlaz 3 2 7 3 2 2" xfId="17591" xr:uid="{00000000-0005-0000-0000-00005C4C0000}"/>
    <cellStyle name="Izlaz 3 2 7 3 2 2 2" xfId="17592" xr:uid="{00000000-0005-0000-0000-00005D4C0000}"/>
    <cellStyle name="Izlaz 3 2 7 3 2 3" xfId="17593" xr:uid="{00000000-0005-0000-0000-00005E4C0000}"/>
    <cellStyle name="Izlaz 3 2 7 3 2 3 2" xfId="17594" xr:uid="{00000000-0005-0000-0000-00005F4C0000}"/>
    <cellStyle name="Izlaz 3 2 7 3 2 4" xfId="17595" xr:uid="{00000000-0005-0000-0000-0000604C0000}"/>
    <cellStyle name="Izlaz 3 2 7 3 2 4 2" xfId="17596" xr:uid="{00000000-0005-0000-0000-0000614C0000}"/>
    <cellStyle name="Izlaz 3 2 7 3 2 5" xfId="17597" xr:uid="{00000000-0005-0000-0000-0000624C0000}"/>
    <cellStyle name="Izlaz 3 2 7 3 3" xfId="17598" xr:uid="{00000000-0005-0000-0000-0000634C0000}"/>
    <cellStyle name="Izlaz 3 2 7 3 3 2" xfId="17599" xr:uid="{00000000-0005-0000-0000-0000644C0000}"/>
    <cellStyle name="Izlaz 3 2 7 3 3 2 2" xfId="17600" xr:uid="{00000000-0005-0000-0000-0000654C0000}"/>
    <cellStyle name="Izlaz 3 2 7 3 3 3" xfId="17601" xr:uid="{00000000-0005-0000-0000-0000664C0000}"/>
    <cellStyle name="Izlaz 3 2 7 3 3 3 2" xfId="17602" xr:uid="{00000000-0005-0000-0000-0000674C0000}"/>
    <cellStyle name="Izlaz 3 2 7 3 3 4" xfId="17603" xr:uid="{00000000-0005-0000-0000-0000684C0000}"/>
    <cellStyle name="Izlaz 3 2 7 3 4" xfId="47697" xr:uid="{00000000-0005-0000-0000-0000694C0000}"/>
    <cellStyle name="Izlaz 3 2 7 4" xfId="17604" xr:uid="{00000000-0005-0000-0000-00006A4C0000}"/>
    <cellStyle name="Izlaz 3 2 7 4 2" xfId="17605" xr:uid="{00000000-0005-0000-0000-00006B4C0000}"/>
    <cellStyle name="Izlaz 3 2 7 4 2 2" xfId="17606" xr:uid="{00000000-0005-0000-0000-00006C4C0000}"/>
    <cellStyle name="Izlaz 3 2 7 4 2 2 2" xfId="17607" xr:uid="{00000000-0005-0000-0000-00006D4C0000}"/>
    <cellStyle name="Izlaz 3 2 7 4 2 3" xfId="17608" xr:uid="{00000000-0005-0000-0000-00006E4C0000}"/>
    <cellStyle name="Izlaz 3 2 7 4 2 3 2" xfId="17609" xr:uid="{00000000-0005-0000-0000-00006F4C0000}"/>
    <cellStyle name="Izlaz 3 2 7 4 2 4" xfId="17610" xr:uid="{00000000-0005-0000-0000-0000704C0000}"/>
    <cellStyle name="Izlaz 3 2 7 4 2 4 2" xfId="17611" xr:uid="{00000000-0005-0000-0000-0000714C0000}"/>
    <cellStyle name="Izlaz 3 2 7 4 2 5" xfId="17612" xr:uid="{00000000-0005-0000-0000-0000724C0000}"/>
    <cellStyle name="Izlaz 3 2 7 4 3" xfId="17613" xr:uid="{00000000-0005-0000-0000-0000734C0000}"/>
    <cellStyle name="Izlaz 3 2 7 4 3 2" xfId="17614" xr:uid="{00000000-0005-0000-0000-0000744C0000}"/>
    <cellStyle name="Izlaz 3 2 7 4 3 2 2" xfId="17615" xr:uid="{00000000-0005-0000-0000-0000754C0000}"/>
    <cellStyle name="Izlaz 3 2 7 4 3 3" xfId="17616" xr:uid="{00000000-0005-0000-0000-0000764C0000}"/>
    <cellStyle name="Izlaz 3 2 7 4 3 3 2" xfId="17617" xr:uid="{00000000-0005-0000-0000-0000774C0000}"/>
    <cellStyle name="Izlaz 3 2 7 4 3 4" xfId="17618" xr:uid="{00000000-0005-0000-0000-0000784C0000}"/>
    <cellStyle name="Izlaz 3 2 7 4 4" xfId="48112" xr:uid="{00000000-0005-0000-0000-0000794C0000}"/>
    <cellStyle name="Izlaz 3 2 7 5" xfId="17619" xr:uid="{00000000-0005-0000-0000-00007A4C0000}"/>
    <cellStyle name="Izlaz 3 2 7 5 2" xfId="17620" xr:uid="{00000000-0005-0000-0000-00007B4C0000}"/>
    <cellStyle name="Izlaz 3 2 7 5 2 2" xfId="17621" xr:uid="{00000000-0005-0000-0000-00007C4C0000}"/>
    <cellStyle name="Izlaz 3 2 7 5 2 2 2" xfId="17622" xr:uid="{00000000-0005-0000-0000-00007D4C0000}"/>
    <cellStyle name="Izlaz 3 2 7 5 2 3" xfId="17623" xr:uid="{00000000-0005-0000-0000-00007E4C0000}"/>
    <cellStyle name="Izlaz 3 2 7 5 2 3 2" xfId="17624" xr:uid="{00000000-0005-0000-0000-00007F4C0000}"/>
    <cellStyle name="Izlaz 3 2 7 5 2 4" xfId="17625" xr:uid="{00000000-0005-0000-0000-0000804C0000}"/>
    <cellStyle name="Izlaz 3 2 7 5 2 4 2" xfId="17626" xr:uid="{00000000-0005-0000-0000-0000814C0000}"/>
    <cellStyle name="Izlaz 3 2 7 5 2 5" xfId="17627" xr:uid="{00000000-0005-0000-0000-0000824C0000}"/>
    <cellStyle name="Izlaz 3 2 7 5 3" xfId="17628" xr:uid="{00000000-0005-0000-0000-0000834C0000}"/>
    <cellStyle name="Izlaz 3 2 7 5 3 2" xfId="17629" xr:uid="{00000000-0005-0000-0000-0000844C0000}"/>
    <cellStyle name="Izlaz 3 2 7 5 3 2 2" xfId="17630" xr:uid="{00000000-0005-0000-0000-0000854C0000}"/>
    <cellStyle name="Izlaz 3 2 7 5 3 3" xfId="17631" xr:uid="{00000000-0005-0000-0000-0000864C0000}"/>
    <cellStyle name="Izlaz 3 2 7 5 3 3 2" xfId="17632" xr:uid="{00000000-0005-0000-0000-0000874C0000}"/>
    <cellStyle name="Izlaz 3 2 7 5 3 4" xfId="17633" xr:uid="{00000000-0005-0000-0000-0000884C0000}"/>
    <cellStyle name="Izlaz 3 2 7 5 4" xfId="48512" xr:uid="{00000000-0005-0000-0000-0000894C0000}"/>
    <cellStyle name="Izlaz 3 2 7 6" xfId="17634" xr:uid="{00000000-0005-0000-0000-00008A4C0000}"/>
    <cellStyle name="Izlaz 3 2 7 6 2" xfId="17635" xr:uid="{00000000-0005-0000-0000-00008B4C0000}"/>
    <cellStyle name="Izlaz 3 2 7 6 2 2" xfId="17636" xr:uid="{00000000-0005-0000-0000-00008C4C0000}"/>
    <cellStyle name="Izlaz 3 2 7 6 2 2 2" xfId="17637" xr:uid="{00000000-0005-0000-0000-00008D4C0000}"/>
    <cellStyle name="Izlaz 3 2 7 6 2 3" xfId="17638" xr:uid="{00000000-0005-0000-0000-00008E4C0000}"/>
    <cellStyle name="Izlaz 3 2 7 6 2 3 2" xfId="17639" xr:uid="{00000000-0005-0000-0000-00008F4C0000}"/>
    <cellStyle name="Izlaz 3 2 7 6 2 4" xfId="17640" xr:uid="{00000000-0005-0000-0000-0000904C0000}"/>
    <cellStyle name="Izlaz 3 2 7 6 2 4 2" xfId="17641" xr:uid="{00000000-0005-0000-0000-0000914C0000}"/>
    <cellStyle name="Izlaz 3 2 7 6 2 5" xfId="17642" xr:uid="{00000000-0005-0000-0000-0000924C0000}"/>
    <cellStyle name="Izlaz 3 2 7 6 3" xfId="17643" xr:uid="{00000000-0005-0000-0000-0000934C0000}"/>
    <cellStyle name="Izlaz 3 2 7 6 3 2" xfId="17644" xr:uid="{00000000-0005-0000-0000-0000944C0000}"/>
    <cellStyle name="Izlaz 3 2 7 6 3 2 2" xfId="17645" xr:uid="{00000000-0005-0000-0000-0000954C0000}"/>
    <cellStyle name="Izlaz 3 2 7 6 3 3" xfId="17646" xr:uid="{00000000-0005-0000-0000-0000964C0000}"/>
    <cellStyle name="Izlaz 3 2 7 6 3 3 2" xfId="17647" xr:uid="{00000000-0005-0000-0000-0000974C0000}"/>
    <cellStyle name="Izlaz 3 2 7 6 3 4" xfId="17648" xr:uid="{00000000-0005-0000-0000-0000984C0000}"/>
    <cellStyle name="Izlaz 3 2 7 6 4" xfId="48922" xr:uid="{00000000-0005-0000-0000-0000994C0000}"/>
    <cellStyle name="Izlaz 3 2 7 7" xfId="17649" xr:uid="{00000000-0005-0000-0000-00009A4C0000}"/>
    <cellStyle name="Izlaz 3 2 7 7 2" xfId="17650" xr:uid="{00000000-0005-0000-0000-00009B4C0000}"/>
    <cellStyle name="Izlaz 3 2 7 7 2 2" xfId="17651" xr:uid="{00000000-0005-0000-0000-00009C4C0000}"/>
    <cellStyle name="Izlaz 3 2 7 7 2 2 2" xfId="17652" xr:uid="{00000000-0005-0000-0000-00009D4C0000}"/>
    <cellStyle name="Izlaz 3 2 7 7 2 3" xfId="17653" xr:uid="{00000000-0005-0000-0000-00009E4C0000}"/>
    <cellStyle name="Izlaz 3 2 7 7 2 3 2" xfId="17654" xr:uid="{00000000-0005-0000-0000-00009F4C0000}"/>
    <cellStyle name="Izlaz 3 2 7 7 2 4" xfId="17655" xr:uid="{00000000-0005-0000-0000-0000A04C0000}"/>
    <cellStyle name="Izlaz 3 2 7 7 2 4 2" xfId="17656" xr:uid="{00000000-0005-0000-0000-0000A14C0000}"/>
    <cellStyle name="Izlaz 3 2 7 7 2 5" xfId="17657" xr:uid="{00000000-0005-0000-0000-0000A24C0000}"/>
    <cellStyle name="Izlaz 3 2 7 7 3" xfId="17658" xr:uid="{00000000-0005-0000-0000-0000A34C0000}"/>
    <cellStyle name="Izlaz 3 2 7 7 3 2" xfId="17659" xr:uid="{00000000-0005-0000-0000-0000A44C0000}"/>
    <cellStyle name="Izlaz 3 2 7 7 3 2 2" xfId="17660" xr:uid="{00000000-0005-0000-0000-0000A54C0000}"/>
    <cellStyle name="Izlaz 3 2 7 7 3 3" xfId="17661" xr:uid="{00000000-0005-0000-0000-0000A64C0000}"/>
    <cellStyle name="Izlaz 3 2 7 7 3 3 2" xfId="17662" xr:uid="{00000000-0005-0000-0000-0000A74C0000}"/>
    <cellStyle name="Izlaz 3 2 7 7 3 4" xfId="17663" xr:uid="{00000000-0005-0000-0000-0000A84C0000}"/>
    <cellStyle name="Izlaz 3 2 7 7 4" xfId="49092" xr:uid="{00000000-0005-0000-0000-0000A94C0000}"/>
    <cellStyle name="Izlaz 3 2 7 8" xfId="17664" xr:uid="{00000000-0005-0000-0000-0000AA4C0000}"/>
    <cellStyle name="Izlaz 3 2 7 8 2" xfId="17665" xr:uid="{00000000-0005-0000-0000-0000AB4C0000}"/>
    <cellStyle name="Izlaz 3 2 7 8 2 2" xfId="17666" xr:uid="{00000000-0005-0000-0000-0000AC4C0000}"/>
    <cellStyle name="Izlaz 3 2 7 8 2 2 2" xfId="17667" xr:uid="{00000000-0005-0000-0000-0000AD4C0000}"/>
    <cellStyle name="Izlaz 3 2 7 8 2 3" xfId="17668" xr:uid="{00000000-0005-0000-0000-0000AE4C0000}"/>
    <cellStyle name="Izlaz 3 2 7 8 2 3 2" xfId="17669" xr:uid="{00000000-0005-0000-0000-0000AF4C0000}"/>
    <cellStyle name="Izlaz 3 2 7 8 2 4" xfId="17670" xr:uid="{00000000-0005-0000-0000-0000B04C0000}"/>
    <cellStyle name="Izlaz 3 2 7 8 2 4 2" xfId="17671" xr:uid="{00000000-0005-0000-0000-0000B14C0000}"/>
    <cellStyle name="Izlaz 3 2 7 8 2 5" xfId="17672" xr:uid="{00000000-0005-0000-0000-0000B24C0000}"/>
    <cellStyle name="Izlaz 3 2 7 8 3" xfId="17673" xr:uid="{00000000-0005-0000-0000-0000B34C0000}"/>
    <cellStyle name="Izlaz 3 2 7 8 3 2" xfId="17674" xr:uid="{00000000-0005-0000-0000-0000B44C0000}"/>
    <cellStyle name="Izlaz 3 2 7 8 3 2 2" xfId="17675" xr:uid="{00000000-0005-0000-0000-0000B54C0000}"/>
    <cellStyle name="Izlaz 3 2 7 8 3 3" xfId="17676" xr:uid="{00000000-0005-0000-0000-0000B64C0000}"/>
    <cellStyle name="Izlaz 3 2 7 8 3 3 2" xfId="17677" xr:uid="{00000000-0005-0000-0000-0000B74C0000}"/>
    <cellStyle name="Izlaz 3 2 7 8 3 4" xfId="17678" xr:uid="{00000000-0005-0000-0000-0000B84C0000}"/>
    <cellStyle name="Izlaz 3 2 7 8 4" xfId="49484" xr:uid="{00000000-0005-0000-0000-0000B94C0000}"/>
    <cellStyle name="Izlaz 3 2 7 9" xfId="17679" xr:uid="{00000000-0005-0000-0000-0000BA4C0000}"/>
    <cellStyle name="Izlaz 3 2 7 9 2" xfId="17680" xr:uid="{00000000-0005-0000-0000-0000BB4C0000}"/>
    <cellStyle name="Izlaz 3 2 7 9 2 2" xfId="17681" xr:uid="{00000000-0005-0000-0000-0000BC4C0000}"/>
    <cellStyle name="Izlaz 3 2 7 9 2 2 2" xfId="17682" xr:uid="{00000000-0005-0000-0000-0000BD4C0000}"/>
    <cellStyle name="Izlaz 3 2 7 9 2 3" xfId="17683" xr:uid="{00000000-0005-0000-0000-0000BE4C0000}"/>
    <cellStyle name="Izlaz 3 2 7 9 2 3 2" xfId="17684" xr:uid="{00000000-0005-0000-0000-0000BF4C0000}"/>
    <cellStyle name="Izlaz 3 2 7 9 2 4" xfId="17685" xr:uid="{00000000-0005-0000-0000-0000C04C0000}"/>
    <cellStyle name="Izlaz 3 2 7 9 2 4 2" xfId="17686" xr:uid="{00000000-0005-0000-0000-0000C14C0000}"/>
    <cellStyle name="Izlaz 3 2 7 9 2 5" xfId="17687" xr:uid="{00000000-0005-0000-0000-0000C24C0000}"/>
    <cellStyle name="Izlaz 3 2 7 9 3" xfId="17688" xr:uid="{00000000-0005-0000-0000-0000C34C0000}"/>
    <cellStyle name="Izlaz 3 2 7 9 3 2" xfId="17689" xr:uid="{00000000-0005-0000-0000-0000C44C0000}"/>
    <cellStyle name="Izlaz 3 2 7 9 3 2 2" xfId="17690" xr:uid="{00000000-0005-0000-0000-0000C54C0000}"/>
    <cellStyle name="Izlaz 3 2 7 9 3 3" xfId="17691" xr:uid="{00000000-0005-0000-0000-0000C64C0000}"/>
    <cellStyle name="Izlaz 3 2 7 9 3 3 2" xfId="17692" xr:uid="{00000000-0005-0000-0000-0000C74C0000}"/>
    <cellStyle name="Izlaz 3 2 7 9 3 4" xfId="17693" xr:uid="{00000000-0005-0000-0000-0000C84C0000}"/>
    <cellStyle name="Izlaz 3 2 7 9 4" xfId="49930" xr:uid="{00000000-0005-0000-0000-0000C94C0000}"/>
    <cellStyle name="Izlaz 3 2 8" xfId="17694" xr:uid="{00000000-0005-0000-0000-0000CA4C0000}"/>
    <cellStyle name="Izlaz 3 2 8 10" xfId="17695" xr:uid="{00000000-0005-0000-0000-0000CB4C0000}"/>
    <cellStyle name="Izlaz 3 2 8 10 2" xfId="17696" xr:uid="{00000000-0005-0000-0000-0000CC4C0000}"/>
    <cellStyle name="Izlaz 3 2 8 10 2 2" xfId="17697" xr:uid="{00000000-0005-0000-0000-0000CD4C0000}"/>
    <cellStyle name="Izlaz 3 2 8 10 2 2 2" xfId="17698" xr:uid="{00000000-0005-0000-0000-0000CE4C0000}"/>
    <cellStyle name="Izlaz 3 2 8 10 2 3" xfId="17699" xr:uid="{00000000-0005-0000-0000-0000CF4C0000}"/>
    <cellStyle name="Izlaz 3 2 8 10 2 3 2" xfId="17700" xr:uid="{00000000-0005-0000-0000-0000D04C0000}"/>
    <cellStyle name="Izlaz 3 2 8 10 2 4" xfId="17701" xr:uid="{00000000-0005-0000-0000-0000D14C0000}"/>
    <cellStyle name="Izlaz 3 2 8 10 2 4 2" xfId="17702" xr:uid="{00000000-0005-0000-0000-0000D24C0000}"/>
    <cellStyle name="Izlaz 3 2 8 10 2 5" xfId="17703" xr:uid="{00000000-0005-0000-0000-0000D34C0000}"/>
    <cellStyle name="Izlaz 3 2 8 10 3" xfId="17704" xr:uid="{00000000-0005-0000-0000-0000D44C0000}"/>
    <cellStyle name="Izlaz 3 2 8 10 3 2" xfId="17705" xr:uid="{00000000-0005-0000-0000-0000D54C0000}"/>
    <cellStyle name="Izlaz 3 2 8 10 3 2 2" xfId="17706" xr:uid="{00000000-0005-0000-0000-0000D64C0000}"/>
    <cellStyle name="Izlaz 3 2 8 10 3 3" xfId="17707" xr:uid="{00000000-0005-0000-0000-0000D74C0000}"/>
    <cellStyle name="Izlaz 3 2 8 10 3 3 2" xfId="17708" xr:uid="{00000000-0005-0000-0000-0000D84C0000}"/>
    <cellStyle name="Izlaz 3 2 8 10 3 4" xfId="17709" xr:uid="{00000000-0005-0000-0000-0000D94C0000}"/>
    <cellStyle name="Izlaz 3 2 8 10 4" xfId="50339" xr:uid="{00000000-0005-0000-0000-0000DA4C0000}"/>
    <cellStyle name="Izlaz 3 2 8 11" xfId="17710" xr:uid="{00000000-0005-0000-0000-0000DB4C0000}"/>
    <cellStyle name="Izlaz 3 2 8 11 2" xfId="17711" xr:uid="{00000000-0005-0000-0000-0000DC4C0000}"/>
    <cellStyle name="Izlaz 3 2 8 11 2 2" xfId="17712" xr:uid="{00000000-0005-0000-0000-0000DD4C0000}"/>
    <cellStyle name="Izlaz 3 2 8 11 2 2 2" xfId="17713" xr:uid="{00000000-0005-0000-0000-0000DE4C0000}"/>
    <cellStyle name="Izlaz 3 2 8 11 2 3" xfId="17714" xr:uid="{00000000-0005-0000-0000-0000DF4C0000}"/>
    <cellStyle name="Izlaz 3 2 8 11 2 3 2" xfId="17715" xr:uid="{00000000-0005-0000-0000-0000E04C0000}"/>
    <cellStyle name="Izlaz 3 2 8 11 2 4" xfId="17716" xr:uid="{00000000-0005-0000-0000-0000E14C0000}"/>
    <cellStyle name="Izlaz 3 2 8 11 2 4 2" xfId="17717" xr:uid="{00000000-0005-0000-0000-0000E24C0000}"/>
    <cellStyle name="Izlaz 3 2 8 11 2 5" xfId="17718" xr:uid="{00000000-0005-0000-0000-0000E34C0000}"/>
    <cellStyle name="Izlaz 3 2 8 11 3" xfId="17719" xr:uid="{00000000-0005-0000-0000-0000E44C0000}"/>
    <cellStyle name="Izlaz 3 2 8 11 3 2" xfId="17720" xr:uid="{00000000-0005-0000-0000-0000E54C0000}"/>
    <cellStyle name="Izlaz 3 2 8 11 3 2 2" xfId="17721" xr:uid="{00000000-0005-0000-0000-0000E64C0000}"/>
    <cellStyle name="Izlaz 3 2 8 11 3 3" xfId="17722" xr:uid="{00000000-0005-0000-0000-0000E74C0000}"/>
    <cellStyle name="Izlaz 3 2 8 11 3 3 2" xfId="17723" xr:uid="{00000000-0005-0000-0000-0000E84C0000}"/>
    <cellStyle name="Izlaz 3 2 8 11 3 4" xfId="17724" xr:uid="{00000000-0005-0000-0000-0000E94C0000}"/>
    <cellStyle name="Izlaz 3 2 8 11 4" xfId="50766" xr:uid="{00000000-0005-0000-0000-0000EA4C0000}"/>
    <cellStyle name="Izlaz 3 2 8 12" xfId="17725" xr:uid="{00000000-0005-0000-0000-0000EB4C0000}"/>
    <cellStyle name="Izlaz 3 2 8 12 2" xfId="17726" xr:uid="{00000000-0005-0000-0000-0000EC4C0000}"/>
    <cellStyle name="Izlaz 3 2 8 12 2 2" xfId="17727" xr:uid="{00000000-0005-0000-0000-0000ED4C0000}"/>
    <cellStyle name="Izlaz 3 2 8 12 3" xfId="17728" xr:uid="{00000000-0005-0000-0000-0000EE4C0000}"/>
    <cellStyle name="Izlaz 3 2 8 12 3 2" xfId="17729" xr:uid="{00000000-0005-0000-0000-0000EF4C0000}"/>
    <cellStyle name="Izlaz 3 2 8 12 4" xfId="17730" xr:uid="{00000000-0005-0000-0000-0000F04C0000}"/>
    <cellStyle name="Izlaz 3 2 8 12 4 2" xfId="17731" xr:uid="{00000000-0005-0000-0000-0000F14C0000}"/>
    <cellStyle name="Izlaz 3 2 8 12 5" xfId="17732" xr:uid="{00000000-0005-0000-0000-0000F24C0000}"/>
    <cellStyle name="Izlaz 3 2 8 13" xfId="17733" xr:uid="{00000000-0005-0000-0000-0000F34C0000}"/>
    <cellStyle name="Izlaz 3 2 8 13 2" xfId="17734" xr:uid="{00000000-0005-0000-0000-0000F44C0000}"/>
    <cellStyle name="Izlaz 3 2 8 13 2 2" xfId="17735" xr:uid="{00000000-0005-0000-0000-0000F54C0000}"/>
    <cellStyle name="Izlaz 3 2 8 13 3" xfId="17736" xr:uid="{00000000-0005-0000-0000-0000F64C0000}"/>
    <cellStyle name="Izlaz 3 2 8 13 3 2" xfId="17737" xr:uid="{00000000-0005-0000-0000-0000F74C0000}"/>
    <cellStyle name="Izlaz 3 2 8 13 4" xfId="17738" xr:uid="{00000000-0005-0000-0000-0000F84C0000}"/>
    <cellStyle name="Izlaz 3 2 8 14" xfId="46821" xr:uid="{00000000-0005-0000-0000-0000F94C0000}"/>
    <cellStyle name="Izlaz 3 2 8 2" xfId="17739" xr:uid="{00000000-0005-0000-0000-0000FA4C0000}"/>
    <cellStyle name="Izlaz 3 2 8 2 2" xfId="17740" xr:uid="{00000000-0005-0000-0000-0000FB4C0000}"/>
    <cellStyle name="Izlaz 3 2 8 2 2 2" xfId="17741" xr:uid="{00000000-0005-0000-0000-0000FC4C0000}"/>
    <cellStyle name="Izlaz 3 2 8 2 2 2 2" xfId="17742" xr:uid="{00000000-0005-0000-0000-0000FD4C0000}"/>
    <cellStyle name="Izlaz 3 2 8 2 2 3" xfId="17743" xr:uid="{00000000-0005-0000-0000-0000FE4C0000}"/>
    <cellStyle name="Izlaz 3 2 8 2 2 3 2" xfId="17744" xr:uid="{00000000-0005-0000-0000-0000FF4C0000}"/>
    <cellStyle name="Izlaz 3 2 8 2 2 4" xfId="17745" xr:uid="{00000000-0005-0000-0000-0000004D0000}"/>
    <cellStyle name="Izlaz 3 2 8 2 2 4 2" xfId="17746" xr:uid="{00000000-0005-0000-0000-0000014D0000}"/>
    <cellStyle name="Izlaz 3 2 8 2 2 5" xfId="17747" xr:uid="{00000000-0005-0000-0000-0000024D0000}"/>
    <cellStyle name="Izlaz 3 2 8 2 3" xfId="17748" xr:uid="{00000000-0005-0000-0000-0000034D0000}"/>
    <cellStyle name="Izlaz 3 2 8 2 3 2" xfId="17749" xr:uid="{00000000-0005-0000-0000-0000044D0000}"/>
    <cellStyle name="Izlaz 3 2 8 2 3 2 2" xfId="17750" xr:uid="{00000000-0005-0000-0000-0000054D0000}"/>
    <cellStyle name="Izlaz 3 2 8 2 3 3" xfId="17751" xr:uid="{00000000-0005-0000-0000-0000064D0000}"/>
    <cellStyle name="Izlaz 3 2 8 2 3 3 2" xfId="17752" xr:uid="{00000000-0005-0000-0000-0000074D0000}"/>
    <cellStyle name="Izlaz 3 2 8 2 3 4" xfId="17753" xr:uid="{00000000-0005-0000-0000-0000084D0000}"/>
    <cellStyle name="Izlaz 3 2 8 2 4" xfId="47099" xr:uid="{00000000-0005-0000-0000-0000094D0000}"/>
    <cellStyle name="Izlaz 3 2 8 3" xfId="17754" xr:uid="{00000000-0005-0000-0000-00000A4D0000}"/>
    <cellStyle name="Izlaz 3 2 8 3 2" xfId="17755" xr:uid="{00000000-0005-0000-0000-00000B4D0000}"/>
    <cellStyle name="Izlaz 3 2 8 3 2 2" xfId="17756" xr:uid="{00000000-0005-0000-0000-00000C4D0000}"/>
    <cellStyle name="Izlaz 3 2 8 3 2 2 2" xfId="17757" xr:uid="{00000000-0005-0000-0000-00000D4D0000}"/>
    <cellStyle name="Izlaz 3 2 8 3 2 3" xfId="17758" xr:uid="{00000000-0005-0000-0000-00000E4D0000}"/>
    <cellStyle name="Izlaz 3 2 8 3 2 3 2" xfId="17759" xr:uid="{00000000-0005-0000-0000-00000F4D0000}"/>
    <cellStyle name="Izlaz 3 2 8 3 2 4" xfId="17760" xr:uid="{00000000-0005-0000-0000-0000104D0000}"/>
    <cellStyle name="Izlaz 3 2 8 3 2 4 2" xfId="17761" xr:uid="{00000000-0005-0000-0000-0000114D0000}"/>
    <cellStyle name="Izlaz 3 2 8 3 2 5" xfId="17762" xr:uid="{00000000-0005-0000-0000-0000124D0000}"/>
    <cellStyle name="Izlaz 3 2 8 3 3" xfId="17763" xr:uid="{00000000-0005-0000-0000-0000134D0000}"/>
    <cellStyle name="Izlaz 3 2 8 3 3 2" xfId="17764" xr:uid="{00000000-0005-0000-0000-0000144D0000}"/>
    <cellStyle name="Izlaz 3 2 8 3 3 2 2" xfId="17765" xr:uid="{00000000-0005-0000-0000-0000154D0000}"/>
    <cellStyle name="Izlaz 3 2 8 3 3 3" xfId="17766" xr:uid="{00000000-0005-0000-0000-0000164D0000}"/>
    <cellStyle name="Izlaz 3 2 8 3 3 3 2" xfId="17767" xr:uid="{00000000-0005-0000-0000-0000174D0000}"/>
    <cellStyle name="Izlaz 3 2 8 3 3 4" xfId="17768" xr:uid="{00000000-0005-0000-0000-0000184D0000}"/>
    <cellStyle name="Izlaz 3 2 8 3 4" xfId="47698" xr:uid="{00000000-0005-0000-0000-0000194D0000}"/>
    <cellStyle name="Izlaz 3 2 8 4" xfId="17769" xr:uid="{00000000-0005-0000-0000-00001A4D0000}"/>
    <cellStyle name="Izlaz 3 2 8 4 2" xfId="17770" xr:uid="{00000000-0005-0000-0000-00001B4D0000}"/>
    <cellStyle name="Izlaz 3 2 8 4 2 2" xfId="17771" xr:uid="{00000000-0005-0000-0000-00001C4D0000}"/>
    <cellStyle name="Izlaz 3 2 8 4 2 2 2" xfId="17772" xr:uid="{00000000-0005-0000-0000-00001D4D0000}"/>
    <cellStyle name="Izlaz 3 2 8 4 2 3" xfId="17773" xr:uid="{00000000-0005-0000-0000-00001E4D0000}"/>
    <cellStyle name="Izlaz 3 2 8 4 2 3 2" xfId="17774" xr:uid="{00000000-0005-0000-0000-00001F4D0000}"/>
    <cellStyle name="Izlaz 3 2 8 4 2 4" xfId="17775" xr:uid="{00000000-0005-0000-0000-0000204D0000}"/>
    <cellStyle name="Izlaz 3 2 8 4 2 4 2" xfId="17776" xr:uid="{00000000-0005-0000-0000-0000214D0000}"/>
    <cellStyle name="Izlaz 3 2 8 4 2 5" xfId="17777" xr:uid="{00000000-0005-0000-0000-0000224D0000}"/>
    <cellStyle name="Izlaz 3 2 8 4 3" xfId="17778" xr:uid="{00000000-0005-0000-0000-0000234D0000}"/>
    <cellStyle name="Izlaz 3 2 8 4 3 2" xfId="17779" xr:uid="{00000000-0005-0000-0000-0000244D0000}"/>
    <cellStyle name="Izlaz 3 2 8 4 3 2 2" xfId="17780" xr:uid="{00000000-0005-0000-0000-0000254D0000}"/>
    <cellStyle name="Izlaz 3 2 8 4 3 3" xfId="17781" xr:uid="{00000000-0005-0000-0000-0000264D0000}"/>
    <cellStyle name="Izlaz 3 2 8 4 3 3 2" xfId="17782" xr:uid="{00000000-0005-0000-0000-0000274D0000}"/>
    <cellStyle name="Izlaz 3 2 8 4 3 4" xfId="17783" xr:uid="{00000000-0005-0000-0000-0000284D0000}"/>
    <cellStyle name="Izlaz 3 2 8 4 4" xfId="48113" xr:uid="{00000000-0005-0000-0000-0000294D0000}"/>
    <cellStyle name="Izlaz 3 2 8 5" xfId="17784" xr:uid="{00000000-0005-0000-0000-00002A4D0000}"/>
    <cellStyle name="Izlaz 3 2 8 5 2" xfId="17785" xr:uid="{00000000-0005-0000-0000-00002B4D0000}"/>
    <cellStyle name="Izlaz 3 2 8 5 2 2" xfId="17786" xr:uid="{00000000-0005-0000-0000-00002C4D0000}"/>
    <cellStyle name="Izlaz 3 2 8 5 2 2 2" xfId="17787" xr:uid="{00000000-0005-0000-0000-00002D4D0000}"/>
    <cellStyle name="Izlaz 3 2 8 5 2 3" xfId="17788" xr:uid="{00000000-0005-0000-0000-00002E4D0000}"/>
    <cellStyle name="Izlaz 3 2 8 5 2 3 2" xfId="17789" xr:uid="{00000000-0005-0000-0000-00002F4D0000}"/>
    <cellStyle name="Izlaz 3 2 8 5 2 4" xfId="17790" xr:uid="{00000000-0005-0000-0000-0000304D0000}"/>
    <cellStyle name="Izlaz 3 2 8 5 2 4 2" xfId="17791" xr:uid="{00000000-0005-0000-0000-0000314D0000}"/>
    <cellStyle name="Izlaz 3 2 8 5 2 5" xfId="17792" xr:uid="{00000000-0005-0000-0000-0000324D0000}"/>
    <cellStyle name="Izlaz 3 2 8 5 3" xfId="17793" xr:uid="{00000000-0005-0000-0000-0000334D0000}"/>
    <cellStyle name="Izlaz 3 2 8 5 3 2" xfId="17794" xr:uid="{00000000-0005-0000-0000-0000344D0000}"/>
    <cellStyle name="Izlaz 3 2 8 5 3 2 2" xfId="17795" xr:uid="{00000000-0005-0000-0000-0000354D0000}"/>
    <cellStyle name="Izlaz 3 2 8 5 3 3" xfId="17796" xr:uid="{00000000-0005-0000-0000-0000364D0000}"/>
    <cellStyle name="Izlaz 3 2 8 5 3 3 2" xfId="17797" xr:uid="{00000000-0005-0000-0000-0000374D0000}"/>
    <cellStyle name="Izlaz 3 2 8 5 3 4" xfId="17798" xr:uid="{00000000-0005-0000-0000-0000384D0000}"/>
    <cellStyle name="Izlaz 3 2 8 5 4" xfId="48513" xr:uid="{00000000-0005-0000-0000-0000394D0000}"/>
    <cellStyle name="Izlaz 3 2 8 6" xfId="17799" xr:uid="{00000000-0005-0000-0000-00003A4D0000}"/>
    <cellStyle name="Izlaz 3 2 8 6 2" xfId="17800" xr:uid="{00000000-0005-0000-0000-00003B4D0000}"/>
    <cellStyle name="Izlaz 3 2 8 6 2 2" xfId="17801" xr:uid="{00000000-0005-0000-0000-00003C4D0000}"/>
    <cellStyle name="Izlaz 3 2 8 6 2 2 2" xfId="17802" xr:uid="{00000000-0005-0000-0000-00003D4D0000}"/>
    <cellStyle name="Izlaz 3 2 8 6 2 3" xfId="17803" xr:uid="{00000000-0005-0000-0000-00003E4D0000}"/>
    <cellStyle name="Izlaz 3 2 8 6 2 3 2" xfId="17804" xr:uid="{00000000-0005-0000-0000-00003F4D0000}"/>
    <cellStyle name="Izlaz 3 2 8 6 2 4" xfId="17805" xr:uid="{00000000-0005-0000-0000-0000404D0000}"/>
    <cellStyle name="Izlaz 3 2 8 6 2 4 2" xfId="17806" xr:uid="{00000000-0005-0000-0000-0000414D0000}"/>
    <cellStyle name="Izlaz 3 2 8 6 2 5" xfId="17807" xr:uid="{00000000-0005-0000-0000-0000424D0000}"/>
    <cellStyle name="Izlaz 3 2 8 6 3" xfId="17808" xr:uid="{00000000-0005-0000-0000-0000434D0000}"/>
    <cellStyle name="Izlaz 3 2 8 6 3 2" xfId="17809" xr:uid="{00000000-0005-0000-0000-0000444D0000}"/>
    <cellStyle name="Izlaz 3 2 8 6 3 2 2" xfId="17810" xr:uid="{00000000-0005-0000-0000-0000454D0000}"/>
    <cellStyle name="Izlaz 3 2 8 6 3 3" xfId="17811" xr:uid="{00000000-0005-0000-0000-0000464D0000}"/>
    <cellStyle name="Izlaz 3 2 8 6 3 3 2" xfId="17812" xr:uid="{00000000-0005-0000-0000-0000474D0000}"/>
    <cellStyle name="Izlaz 3 2 8 6 3 4" xfId="17813" xr:uid="{00000000-0005-0000-0000-0000484D0000}"/>
    <cellStyle name="Izlaz 3 2 8 6 4" xfId="48923" xr:uid="{00000000-0005-0000-0000-0000494D0000}"/>
    <cellStyle name="Izlaz 3 2 8 7" xfId="17814" xr:uid="{00000000-0005-0000-0000-00004A4D0000}"/>
    <cellStyle name="Izlaz 3 2 8 7 2" xfId="17815" xr:uid="{00000000-0005-0000-0000-00004B4D0000}"/>
    <cellStyle name="Izlaz 3 2 8 7 2 2" xfId="17816" xr:uid="{00000000-0005-0000-0000-00004C4D0000}"/>
    <cellStyle name="Izlaz 3 2 8 7 2 2 2" xfId="17817" xr:uid="{00000000-0005-0000-0000-00004D4D0000}"/>
    <cellStyle name="Izlaz 3 2 8 7 2 3" xfId="17818" xr:uid="{00000000-0005-0000-0000-00004E4D0000}"/>
    <cellStyle name="Izlaz 3 2 8 7 2 3 2" xfId="17819" xr:uid="{00000000-0005-0000-0000-00004F4D0000}"/>
    <cellStyle name="Izlaz 3 2 8 7 2 4" xfId="17820" xr:uid="{00000000-0005-0000-0000-0000504D0000}"/>
    <cellStyle name="Izlaz 3 2 8 7 2 4 2" xfId="17821" xr:uid="{00000000-0005-0000-0000-0000514D0000}"/>
    <cellStyle name="Izlaz 3 2 8 7 2 5" xfId="17822" xr:uid="{00000000-0005-0000-0000-0000524D0000}"/>
    <cellStyle name="Izlaz 3 2 8 7 3" xfId="17823" xr:uid="{00000000-0005-0000-0000-0000534D0000}"/>
    <cellStyle name="Izlaz 3 2 8 7 3 2" xfId="17824" xr:uid="{00000000-0005-0000-0000-0000544D0000}"/>
    <cellStyle name="Izlaz 3 2 8 7 3 2 2" xfId="17825" xr:uid="{00000000-0005-0000-0000-0000554D0000}"/>
    <cellStyle name="Izlaz 3 2 8 7 3 3" xfId="17826" xr:uid="{00000000-0005-0000-0000-0000564D0000}"/>
    <cellStyle name="Izlaz 3 2 8 7 3 3 2" xfId="17827" xr:uid="{00000000-0005-0000-0000-0000574D0000}"/>
    <cellStyle name="Izlaz 3 2 8 7 3 4" xfId="17828" xr:uid="{00000000-0005-0000-0000-0000584D0000}"/>
    <cellStyle name="Izlaz 3 2 8 7 4" xfId="49093" xr:uid="{00000000-0005-0000-0000-0000594D0000}"/>
    <cellStyle name="Izlaz 3 2 8 8" xfId="17829" xr:uid="{00000000-0005-0000-0000-00005A4D0000}"/>
    <cellStyle name="Izlaz 3 2 8 8 2" xfId="17830" xr:uid="{00000000-0005-0000-0000-00005B4D0000}"/>
    <cellStyle name="Izlaz 3 2 8 8 2 2" xfId="17831" xr:uid="{00000000-0005-0000-0000-00005C4D0000}"/>
    <cellStyle name="Izlaz 3 2 8 8 2 2 2" xfId="17832" xr:uid="{00000000-0005-0000-0000-00005D4D0000}"/>
    <cellStyle name="Izlaz 3 2 8 8 2 3" xfId="17833" xr:uid="{00000000-0005-0000-0000-00005E4D0000}"/>
    <cellStyle name="Izlaz 3 2 8 8 2 3 2" xfId="17834" xr:uid="{00000000-0005-0000-0000-00005F4D0000}"/>
    <cellStyle name="Izlaz 3 2 8 8 2 4" xfId="17835" xr:uid="{00000000-0005-0000-0000-0000604D0000}"/>
    <cellStyle name="Izlaz 3 2 8 8 2 4 2" xfId="17836" xr:uid="{00000000-0005-0000-0000-0000614D0000}"/>
    <cellStyle name="Izlaz 3 2 8 8 2 5" xfId="17837" xr:uid="{00000000-0005-0000-0000-0000624D0000}"/>
    <cellStyle name="Izlaz 3 2 8 8 3" xfId="17838" xr:uid="{00000000-0005-0000-0000-0000634D0000}"/>
    <cellStyle name="Izlaz 3 2 8 8 3 2" xfId="17839" xr:uid="{00000000-0005-0000-0000-0000644D0000}"/>
    <cellStyle name="Izlaz 3 2 8 8 3 2 2" xfId="17840" xr:uid="{00000000-0005-0000-0000-0000654D0000}"/>
    <cellStyle name="Izlaz 3 2 8 8 3 3" xfId="17841" xr:uid="{00000000-0005-0000-0000-0000664D0000}"/>
    <cellStyle name="Izlaz 3 2 8 8 3 3 2" xfId="17842" xr:uid="{00000000-0005-0000-0000-0000674D0000}"/>
    <cellStyle name="Izlaz 3 2 8 8 3 4" xfId="17843" xr:uid="{00000000-0005-0000-0000-0000684D0000}"/>
    <cellStyle name="Izlaz 3 2 8 8 4" xfId="49485" xr:uid="{00000000-0005-0000-0000-0000694D0000}"/>
    <cellStyle name="Izlaz 3 2 8 9" xfId="17844" xr:uid="{00000000-0005-0000-0000-00006A4D0000}"/>
    <cellStyle name="Izlaz 3 2 8 9 2" xfId="17845" xr:uid="{00000000-0005-0000-0000-00006B4D0000}"/>
    <cellStyle name="Izlaz 3 2 8 9 2 2" xfId="17846" xr:uid="{00000000-0005-0000-0000-00006C4D0000}"/>
    <cellStyle name="Izlaz 3 2 8 9 2 2 2" xfId="17847" xr:uid="{00000000-0005-0000-0000-00006D4D0000}"/>
    <cellStyle name="Izlaz 3 2 8 9 2 3" xfId="17848" xr:uid="{00000000-0005-0000-0000-00006E4D0000}"/>
    <cellStyle name="Izlaz 3 2 8 9 2 3 2" xfId="17849" xr:uid="{00000000-0005-0000-0000-00006F4D0000}"/>
    <cellStyle name="Izlaz 3 2 8 9 2 4" xfId="17850" xr:uid="{00000000-0005-0000-0000-0000704D0000}"/>
    <cellStyle name="Izlaz 3 2 8 9 2 4 2" xfId="17851" xr:uid="{00000000-0005-0000-0000-0000714D0000}"/>
    <cellStyle name="Izlaz 3 2 8 9 2 5" xfId="17852" xr:uid="{00000000-0005-0000-0000-0000724D0000}"/>
    <cellStyle name="Izlaz 3 2 8 9 3" xfId="17853" xr:uid="{00000000-0005-0000-0000-0000734D0000}"/>
    <cellStyle name="Izlaz 3 2 8 9 3 2" xfId="17854" xr:uid="{00000000-0005-0000-0000-0000744D0000}"/>
    <cellStyle name="Izlaz 3 2 8 9 3 2 2" xfId="17855" xr:uid="{00000000-0005-0000-0000-0000754D0000}"/>
    <cellStyle name="Izlaz 3 2 8 9 3 3" xfId="17856" xr:uid="{00000000-0005-0000-0000-0000764D0000}"/>
    <cellStyle name="Izlaz 3 2 8 9 3 3 2" xfId="17857" xr:uid="{00000000-0005-0000-0000-0000774D0000}"/>
    <cellStyle name="Izlaz 3 2 8 9 3 4" xfId="17858" xr:uid="{00000000-0005-0000-0000-0000784D0000}"/>
    <cellStyle name="Izlaz 3 2 8 9 4" xfId="49931" xr:uid="{00000000-0005-0000-0000-0000794D0000}"/>
    <cellStyle name="Izlaz 3 2 9" xfId="17859" xr:uid="{00000000-0005-0000-0000-00007A4D0000}"/>
    <cellStyle name="Izlaz 3 2 9 10" xfId="17860" xr:uid="{00000000-0005-0000-0000-00007B4D0000}"/>
    <cellStyle name="Izlaz 3 2 9 10 2" xfId="17861" xr:uid="{00000000-0005-0000-0000-00007C4D0000}"/>
    <cellStyle name="Izlaz 3 2 9 10 2 2" xfId="17862" xr:uid="{00000000-0005-0000-0000-00007D4D0000}"/>
    <cellStyle name="Izlaz 3 2 9 10 2 2 2" xfId="17863" xr:uid="{00000000-0005-0000-0000-00007E4D0000}"/>
    <cellStyle name="Izlaz 3 2 9 10 2 3" xfId="17864" xr:uid="{00000000-0005-0000-0000-00007F4D0000}"/>
    <cellStyle name="Izlaz 3 2 9 10 2 3 2" xfId="17865" xr:uid="{00000000-0005-0000-0000-0000804D0000}"/>
    <cellStyle name="Izlaz 3 2 9 10 2 4" xfId="17866" xr:uid="{00000000-0005-0000-0000-0000814D0000}"/>
    <cellStyle name="Izlaz 3 2 9 10 2 4 2" xfId="17867" xr:uid="{00000000-0005-0000-0000-0000824D0000}"/>
    <cellStyle name="Izlaz 3 2 9 10 2 5" xfId="17868" xr:uid="{00000000-0005-0000-0000-0000834D0000}"/>
    <cellStyle name="Izlaz 3 2 9 10 3" xfId="17869" xr:uid="{00000000-0005-0000-0000-0000844D0000}"/>
    <cellStyle name="Izlaz 3 2 9 10 3 2" xfId="17870" xr:uid="{00000000-0005-0000-0000-0000854D0000}"/>
    <cellStyle name="Izlaz 3 2 9 10 3 2 2" xfId="17871" xr:uid="{00000000-0005-0000-0000-0000864D0000}"/>
    <cellStyle name="Izlaz 3 2 9 10 3 3" xfId="17872" xr:uid="{00000000-0005-0000-0000-0000874D0000}"/>
    <cellStyle name="Izlaz 3 2 9 10 3 3 2" xfId="17873" xr:uid="{00000000-0005-0000-0000-0000884D0000}"/>
    <cellStyle name="Izlaz 3 2 9 10 3 4" xfId="17874" xr:uid="{00000000-0005-0000-0000-0000894D0000}"/>
    <cellStyle name="Izlaz 3 2 9 10 4" xfId="50340" xr:uid="{00000000-0005-0000-0000-00008A4D0000}"/>
    <cellStyle name="Izlaz 3 2 9 11" xfId="17875" xr:uid="{00000000-0005-0000-0000-00008B4D0000}"/>
    <cellStyle name="Izlaz 3 2 9 11 2" xfId="17876" xr:uid="{00000000-0005-0000-0000-00008C4D0000}"/>
    <cellStyle name="Izlaz 3 2 9 11 2 2" xfId="17877" xr:uid="{00000000-0005-0000-0000-00008D4D0000}"/>
    <cellStyle name="Izlaz 3 2 9 11 2 2 2" xfId="17878" xr:uid="{00000000-0005-0000-0000-00008E4D0000}"/>
    <cellStyle name="Izlaz 3 2 9 11 2 3" xfId="17879" xr:uid="{00000000-0005-0000-0000-00008F4D0000}"/>
    <cellStyle name="Izlaz 3 2 9 11 2 3 2" xfId="17880" xr:uid="{00000000-0005-0000-0000-0000904D0000}"/>
    <cellStyle name="Izlaz 3 2 9 11 2 4" xfId="17881" xr:uid="{00000000-0005-0000-0000-0000914D0000}"/>
    <cellStyle name="Izlaz 3 2 9 11 2 4 2" xfId="17882" xr:uid="{00000000-0005-0000-0000-0000924D0000}"/>
    <cellStyle name="Izlaz 3 2 9 11 2 5" xfId="17883" xr:uid="{00000000-0005-0000-0000-0000934D0000}"/>
    <cellStyle name="Izlaz 3 2 9 11 3" xfId="17884" xr:uid="{00000000-0005-0000-0000-0000944D0000}"/>
    <cellStyle name="Izlaz 3 2 9 11 3 2" xfId="17885" xr:uid="{00000000-0005-0000-0000-0000954D0000}"/>
    <cellStyle name="Izlaz 3 2 9 11 3 2 2" xfId="17886" xr:uid="{00000000-0005-0000-0000-0000964D0000}"/>
    <cellStyle name="Izlaz 3 2 9 11 3 3" xfId="17887" xr:uid="{00000000-0005-0000-0000-0000974D0000}"/>
    <cellStyle name="Izlaz 3 2 9 11 3 3 2" xfId="17888" xr:uid="{00000000-0005-0000-0000-0000984D0000}"/>
    <cellStyle name="Izlaz 3 2 9 11 3 4" xfId="17889" xr:uid="{00000000-0005-0000-0000-0000994D0000}"/>
    <cellStyle name="Izlaz 3 2 9 11 4" xfId="50767" xr:uid="{00000000-0005-0000-0000-00009A4D0000}"/>
    <cellStyle name="Izlaz 3 2 9 12" xfId="17890" xr:uid="{00000000-0005-0000-0000-00009B4D0000}"/>
    <cellStyle name="Izlaz 3 2 9 12 2" xfId="17891" xr:uid="{00000000-0005-0000-0000-00009C4D0000}"/>
    <cellStyle name="Izlaz 3 2 9 12 2 2" xfId="17892" xr:uid="{00000000-0005-0000-0000-00009D4D0000}"/>
    <cellStyle name="Izlaz 3 2 9 12 3" xfId="17893" xr:uid="{00000000-0005-0000-0000-00009E4D0000}"/>
    <cellStyle name="Izlaz 3 2 9 12 3 2" xfId="17894" xr:uid="{00000000-0005-0000-0000-00009F4D0000}"/>
    <cellStyle name="Izlaz 3 2 9 12 4" xfId="17895" xr:uid="{00000000-0005-0000-0000-0000A04D0000}"/>
    <cellStyle name="Izlaz 3 2 9 12 4 2" xfId="17896" xr:uid="{00000000-0005-0000-0000-0000A14D0000}"/>
    <cellStyle name="Izlaz 3 2 9 12 5" xfId="17897" xr:uid="{00000000-0005-0000-0000-0000A24D0000}"/>
    <cellStyle name="Izlaz 3 2 9 13" xfId="17898" xr:uid="{00000000-0005-0000-0000-0000A34D0000}"/>
    <cellStyle name="Izlaz 3 2 9 13 2" xfId="17899" xr:uid="{00000000-0005-0000-0000-0000A44D0000}"/>
    <cellStyle name="Izlaz 3 2 9 13 2 2" xfId="17900" xr:uid="{00000000-0005-0000-0000-0000A54D0000}"/>
    <cellStyle name="Izlaz 3 2 9 13 3" xfId="17901" xr:uid="{00000000-0005-0000-0000-0000A64D0000}"/>
    <cellStyle name="Izlaz 3 2 9 13 3 2" xfId="17902" xr:uid="{00000000-0005-0000-0000-0000A74D0000}"/>
    <cellStyle name="Izlaz 3 2 9 13 4" xfId="17903" xr:uid="{00000000-0005-0000-0000-0000A84D0000}"/>
    <cellStyle name="Izlaz 3 2 9 14" xfId="46628" xr:uid="{00000000-0005-0000-0000-0000A94D0000}"/>
    <cellStyle name="Izlaz 3 2 9 2" xfId="17904" xr:uid="{00000000-0005-0000-0000-0000AA4D0000}"/>
    <cellStyle name="Izlaz 3 2 9 2 2" xfId="17905" xr:uid="{00000000-0005-0000-0000-0000AB4D0000}"/>
    <cellStyle name="Izlaz 3 2 9 2 2 2" xfId="17906" xr:uid="{00000000-0005-0000-0000-0000AC4D0000}"/>
    <cellStyle name="Izlaz 3 2 9 2 2 2 2" xfId="17907" xr:uid="{00000000-0005-0000-0000-0000AD4D0000}"/>
    <cellStyle name="Izlaz 3 2 9 2 2 3" xfId="17908" xr:uid="{00000000-0005-0000-0000-0000AE4D0000}"/>
    <cellStyle name="Izlaz 3 2 9 2 2 3 2" xfId="17909" xr:uid="{00000000-0005-0000-0000-0000AF4D0000}"/>
    <cellStyle name="Izlaz 3 2 9 2 2 4" xfId="17910" xr:uid="{00000000-0005-0000-0000-0000B04D0000}"/>
    <cellStyle name="Izlaz 3 2 9 2 2 4 2" xfId="17911" xr:uid="{00000000-0005-0000-0000-0000B14D0000}"/>
    <cellStyle name="Izlaz 3 2 9 2 2 5" xfId="17912" xr:uid="{00000000-0005-0000-0000-0000B24D0000}"/>
    <cellStyle name="Izlaz 3 2 9 2 3" xfId="17913" xr:uid="{00000000-0005-0000-0000-0000B34D0000}"/>
    <cellStyle name="Izlaz 3 2 9 2 3 2" xfId="17914" xr:uid="{00000000-0005-0000-0000-0000B44D0000}"/>
    <cellStyle name="Izlaz 3 2 9 2 3 2 2" xfId="17915" xr:uid="{00000000-0005-0000-0000-0000B54D0000}"/>
    <cellStyle name="Izlaz 3 2 9 2 3 3" xfId="17916" xr:uid="{00000000-0005-0000-0000-0000B64D0000}"/>
    <cellStyle name="Izlaz 3 2 9 2 3 3 2" xfId="17917" xr:uid="{00000000-0005-0000-0000-0000B74D0000}"/>
    <cellStyle name="Izlaz 3 2 9 2 3 4" xfId="17918" xr:uid="{00000000-0005-0000-0000-0000B84D0000}"/>
    <cellStyle name="Izlaz 3 2 9 2 4" xfId="47100" xr:uid="{00000000-0005-0000-0000-0000B94D0000}"/>
    <cellStyle name="Izlaz 3 2 9 3" xfId="17919" xr:uid="{00000000-0005-0000-0000-0000BA4D0000}"/>
    <cellStyle name="Izlaz 3 2 9 3 2" xfId="17920" xr:uid="{00000000-0005-0000-0000-0000BB4D0000}"/>
    <cellStyle name="Izlaz 3 2 9 3 2 2" xfId="17921" xr:uid="{00000000-0005-0000-0000-0000BC4D0000}"/>
    <cellStyle name="Izlaz 3 2 9 3 2 2 2" xfId="17922" xr:uid="{00000000-0005-0000-0000-0000BD4D0000}"/>
    <cellStyle name="Izlaz 3 2 9 3 2 3" xfId="17923" xr:uid="{00000000-0005-0000-0000-0000BE4D0000}"/>
    <cellStyle name="Izlaz 3 2 9 3 2 3 2" xfId="17924" xr:uid="{00000000-0005-0000-0000-0000BF4D0000}"/>
    <cellStyle name="Izlaz 3 2 9 3 2 4" xfId="17925" xr:uid="{00000000-0005-0000-0000-0000C04D0000}"/>
    <cellStyle name="Izlaz 3 2 9 3 2 4 2" xfId="17926" xr:uid="{00000000-0005-0000-0000-0000C14D0000}"/>
    <cellStyle name="Izlaz 3 2 9 3 2 5" xfId="17927" xr:uid="{00000000-0005-0000-0000-0000C24D0000}"/>
    <cellStyle name="Izlaz 3 2 9 3 3" xfId="17928" xr:uid="{00000000-0005-0000-0000-0000C34D0000}"/>
    <cellStyle name="Izlaz 3 2 9 3 3 2" xfId="17929" xr:uid="{00000000-0005-0000-0000-0000C44D0000}"/>
    <cellStyle name="Izlaz 3 2 9 3 3 2 2" xfId="17930" xr:uid="{00000000-0005-0000-0000-0000C54D0000}"/>
    <cellStyle name="Izlaz 3 2 9 3 3 3" xfId="17931" xr:uid="{00000000-0005-0000-0000-0000C64D0000}"/>
    <cellStyle name="Izlaz 3 2 9 3 3 3 2" xfId="17932" xr:uid="{00000000-0005-0000-0000-0000C74D0000}"/>
    <cellStyle name="Izlaz 3 2 9 3 3 4" xfId="17933" xr:uid="{00000000-0005-0000-0000-0000C84D0000}"/>
    <cellStyle name="Izlaz 3 2 9 3 4" xfId="47699" xr:uid="{00000000-0005-0000-0000-0000C94D0000}"/>
    <cellStyle name="Izlaz 3 2 9 4" xfId="17934" xr:uid="{00000000-0005-0000-0000-0000CA4D0000}"/>
    <cellStyle name="Izlaz 3 2 9 4 2" xfId="17935" xr:uid="{00000000-0005-0000-0000-0000CB4D0000}"/>
    <cellStyle name="Izlaz 3 2 9 4 2 2" xfId="17936" xr:uid="{00000000-0005-0000-0000-0000CC4D0000}"/>
    <cellStyle name="Izlaz 3 2 9 4 2 2 2" xfId="17937" xr:uid="{00000000-0005-0000-0000-0000CD4D0000}"/>
    <cellStyle name="Izlaz 3 2 9 4 2 3" xfId="17938" xr:uid="{00000000-0005-0000-0000-0000CE4D0000}"/>
    <cellStyle name="Izlaz 3 2 9 4 2 3 2" xfId="17939" xr:uid="{00000000-0005-0000-0000-0000CF4D0000}"/>
    <cellStyle name="Izlaz 3 2 9 4 2 4" xfId="17940" xr:uid="{00000000-0005-0000-0000-0000D04D0000}"/>
    <cellStyle name="Izlaz 3 2 9 4 2 4 2" xfId="17941" xr:uid="{00000000-0005-0000-0000-0000D14D0000}"/>
    <cellStyle name="Izlaz 3 2 9 4 2 5" xfId="17942" xr:uid="{00000000-0005-0000-0000-0000D24D0000}"/>
    <cellStyle name="Izlaz 3 2 9 4 3" xfId="17943" xr:uid="{00000000-0005-0000-0000-0000D34D0000}"/>
    <cellStyle name="Izlaz 3 2 9 4 3 2" xfId="17944" xr:uid="{00000000-0005-0000-0000-0000D44D0000}"/>
    <cellStyle name="Izlaz 3 2 9 4 3 2 2" xfId="17945" xr:uid="{00000000-0005-0000-0000-0000D54D0000}"/>
    <cellStyle name="Izlaz 3 2 9 4 3 3" xfId="17946" xr:uid="{00000000-0005-0000-0000-0000D64D0000}"/>
    <cellStyle name="Izlaz 3 2 9 4 3 3 2" xfId="17947" xr:uid="{00000000-0005-0000-0000-0000D74D0000}"/>
    <cellStyle name="Izlaz 3 2 9 4 3 4" xfId="17948" xr:uid="{00000000-0005-0000-0000-0000D84D0000}"/>
    <cellStyle name="Izlaz 3 2 9 4 4" xfId="48114" xr:uid="{00000000-0005-0000-0000-0000D94D0000}"/>
    <cellStyle name="Izlaz 3 2 9 5" xfId="17949" xr:uid="{00000000-0005-0000-0000-0000DA4D0000}"/>
    <cellStyle name="Izlaz 3 2 9 5 2" xfId="17950" xr:uid="{00000000-0005-0000-0000-0000DB4D0000}"/>
    <cellStyle name="Izlaz 3 2 9 5 2 2" xfId="17951" xr:uid="{00000000-0005-0000-0000-0000DC4D0000}"/>
    <cellStyle name="Izlaz 3 2 9 5 2 2 2" xfId="17952" xr:uid="{00000000-0005-0000-0000-0000DD4D0000}"/>
    <cellStyle name="Izlaz 3 2 9 5 2 3" xfId="17953" xr:uid="{00000000-0005-0000-0000-0000DE4D0000}"/>
    <cellStyle name="Izlaz 3 2 9 5 2 3 2" xfId="17954" xr:uid="{00000000-0005-0000-0000-0000DF4D0000}"/>
    <cellStyle name="Izlaz 3 2 9 5 2 4" xfId="17955" xr:uid="{00000000-0005-0000-0000-0000E04D0000}"/>
    <cellStyle name="Izlaz 3 2 9 5 2 4 2" xfId="17956" xr:uid="{00000000-0005-0000-0000-0000E14D0000}"/>
    <cellStyle name="Izlaz 3 2 9 5 2 5" xfId="17957" xr:uid="{00000000-0005-0000-0000-0000E24D0000}"/>
    <cellStyle name="Izlaz 3 2 9 5 3" xfId="17958" xr:uid="{00000000-0005-0000-0000-0000E34D0000}"/>
    <cellStyle name="Izlaz 3 2 9 5 3 2" xfId="17959" xr:uid="{00000000-0005-0000-0000-0000E44D0000}"/>
    <cellStyle name="Izlaz 3 2 9 5 3 2 2" xfId="17960" xr:uid="{00000000-0005-0000-0000-0000E54D0000}"/>
    <cellStyle name="Izlaz 3 2 9 5 3 3" xfId="17961" xr:uid="{00000000-0005-0000-0000-0000E64D0000}"/>
    <cellStyle name="Izlaz 3 2 9 5 3 3 2" xfId="17962" xr:uid="{00000000-0005-0000-0000-0000E74D0000}"/>
    <cellStyle name="Izlaz 3 2 9 5 3 4" xfId="17963" xr:uid="{00000000-0005-0000-0000-0000E84D0000}"/>
    <cellStyle name="Izlaz 3 2 9 5 4" xfId="48514" xr:uid="{00000000-0005-0000-0000-0000E94D0000}"/>
    <cellStyle name="Izlaz 3 2 9 6" xfId="17964" xr:uid="{00000000-0005-0000-0000-0000EA4D0000}"/>
    <cellStyle name="Izlaz 3 2 9 6 2" xfId="17965" xr:uid="{00000000-0005-0000-0000-0000EB4D0000}"/>
    <cellStyle name="Izlaz 3 2 9 6 2 2" xfId="17966" xr:uid="{00000000-0005-0000-0000-0000EC4D0000}"/>
    <cellStyle name="Izlaz 3 2 9 6 2 2 2" xfId="17967" xr:uid="{00000000-0005-0000-0000-0000ED4D0000}"/>
    <cellStyle name="Izlaz 3 2 9 6 2 3" xfId="17968" xr:uid="{00000000-0005-0000-0000-0000EE4D0000}"/>
    <cellStyle name="Izlaz 3 2 9 6 2 3 2" xfId="17969" xr:uid="{00000000-0005-0000-0000-0000EF4D0000}"/>
    <cellStyle name="Izlaz 3 2 9 6 2 4" xfId="17970" xr:uid="{00000000-0005-0000-0000-0000F04D0000}"/>
    <cellStyle name="Izlaz 3 2 9 6 2 4 2" xfId="17971" xr:uid="{00000000-0005-0000-0000-0000F14D0000}"/>
    <cellStyle name="Izlaz 3 2 9 6 2 5" xfId="17972" xr:uid="{00000000-0005-0000-0000-0000F24D0000}"/>
    <cellStyle name="Izlaz 3 2 9 6 3" xfId="17973" xr:uid="{00000000-0005-0000-0000-0000F34D0000}"/>
    <cellStyle name="Izlaz 3 2 9 6 3 2" xfId="17974" xr:uid="{00000000-0005-0000-0000-0000F44D0000}"/>
    <cellStyle name="Izlaz 3 2 9 6 3 2 2" xfId="17975" xr:uid="{00000000-0005-0000-0000-0000F54D0000}"/>
    <cellStyle name="Izlaz 3 2 9 6 3 3" xfId="17976" xr:uid="{00000000-0005-0000-0000-0000F64D0000}"/>
    <cellStyle name="Izlaz 3 2 9 6 3 3 2" xfId="17977" xr:uid="{00000000-0005-0000-0000-0000F74D0000}"/>
    <cellStyle name="Izlaz 3 2 9 6 3 4" xfId="17978" xr:uid="{00000000-0005-0000-0000-0000F84D0000}"/>
    <cellStyle name="Izlaz 3 2 9 6 4" xfId="48924" xr:uid="{00000000-0005-0000-0000-0000F94D0000}"/>
    <cellStyle name="Izlaz 3 2 9 7" xfId="17979" xr:uid="{00000000-0005-0000-0000-0000FA4D0000}"/>
    <cellStyle name="Izlaz 3 2 9 7 2" xfId="17980" xr:uid="{00000000-0005-0000-0000-0000FB4D0000}"/>
    <cellStyle name="Izlaz 3 2 9 7 2 2" xfId="17981" xr:uid="{00000000-0005-0000-0000-0000FC4D0000}"/>
    <cellStyle name="Izlaz 3 2 9 7 2 2 2" xfId="17982" xr:uid="{00000000-0005-0000-0000-0000FD4D0000}"/>
    <cellStyle name="Izlaz 3 2 9 7 2 3" xfId="17983" xr:uid="{00000000-0005-0000-0000-0000FE4D0000}"/>
    <cellStyle name="Izlaz 3 2 9 7 2 3 2" xfId="17984" xr:uid="{00000000-0005-0000-0000-0000FF4D0000}"/>
    <cellStyle name="Izlaz 3 2 9 7 2 4" xfId="17985" xr:uid="{00000000-0005-0000-0000-0000004E0000}"/>
    <cellStyle name="Izlaz 3 2 9 7 2 4 2" xfId="17986" xr:uid="{00000000-0005-0000-0000-0000014E0000}"/>
    <cellStyle name="Izlaz 3 2 9 7 2 5" xfId="17987" xr:uid="{00000000-0005-0000-0000-0000024E0000}"/>
    <cellStyle name="Izlaz 3 2 9 7 3" xfId="17988" xr:uid="{00000000-0005-0000-0000-0000034E0000}"/>
    <cellStyle name="Izlaz 3 2 9 7 3 2" xfId="17989" xr:uid="{00000000-0005-0000-0000-0000044E0000}"/>
    <cellStyle name="Izlaz 3 2 9 7 3 2 2" xfId="17990" xr:uid="{00000000-0005-0000-0000-0000054E0000}"/>
    <cellStyle name="Izlaz 3 2 9 7 3 3" xfId="17991" xr:uid="{00000000-0005-0000-0000-0000064E0000}"/>
    <cellStyle name="Izlaz 3 2 9 7 3 3 2" xfId="17992" xr:uid="{00000000-0005-0000-0000-0000074E0000}"/>
    <cellStyle name="Izlaz 3 2 9 7 3 4" xfId="17993" xr:uid="{00000000-0005-0000-0000-0000084E0000}"/>
    <cellStyle name="Izlaz 3 2 9 7 4" xfId="49094" xr:uid="{00000000-0005-0000-0000-0000094E0000}"/>
    <cellStyle name="Izlaz 3 2 9 8" xfId="17994" xr:uid="{00000000-0005-0000-0000-00000A4E0000}"/>
    <cellStyle name="Izlaz 3 2 9 8 2" xfId="17995" xr:uid="{00000000-0005-0000-0000-00000B4E0000}"/>
    <cellStyle name="Izlaz 3 2 9 8 2 2" xfId="17996" xr:uid="{00000000-0005-0000-0000-00000C4E0000}"/>
    <cellStyle name="Izlaz 3 2 9 8 2 2 2" xfId="17997" xr:uid="{00000000-0005-0000-0000-00000D4E0000}"/>
    <cellStyle name="Izlaz 3 2 9 8 2 3" xfId="17998" xr:uid="{00000000-0005-0000-0000-00000E4E0000}"/>
    <cellStyle name="Izlaz 3 2 9 8 2 3 2" xfId="17999" xr:uid="{00000000-0005-0000-0000-00000F4E0000}"/>
    <cellStyle name="Izlaz 3 2 9 8 2 4" xfId="18000" xr:uid="{00000000-0005-0000-0000-0000104E0000}"/>
    <cellStyle name="Izlaz 3 2 9 8 2 4 2" xfId="18001" xr:uid="{00000000-0005-0000-0000-0000114E0000}"/>
    <cellStyle name="Izlaz 3 2 9 8 2 5" xfId="18002" xr:uid="{00000000-0005-0000-0000-0000124E0000}"/>
    <cellStyle name="Izlaz 3 2 9 8 3" xfId="18003" xr:uid="{00000000-0005-0000-0000-0000134E0000}"/>
    <cellStyle name="Izlaz 3 2 9 8 3 2" xfId="18004" xr:uid="{00000000-0005-0000-0000-0000144E0000}"/>
    <cellStyle name="Izlaz 3 2 9 8 3 2 2" xfId="18005" xr:uid="{00000000-0005-0000-0000-0000154E0000}"/>
    <cellStyle name="Izlaz 3 2 9 8 3 3" xfId="18006" xr:uid="{00000000-0005-0000-0000-0000164E0000}"/>
    <cellStyle name="Izlaz 3 2 9 8 3 3 2" xfId="18007" xr:uid="{00000000-0005-0000-0000-0000174E0000}"/>
    <cellStyle name="Izlaz 3 2 9 8 3 4" xfId="18008" xr:uid="{00000000-0005-0000-0000-0000184E0000}"/>
    <cellStyle name="Izlaz 3 2 9 8 4" xfId="49486" xr:uid="{00000000-0005-0000-0000-0000194E0000}"/>
    <cellStyle name="Izlaz 3 2 9 9" xfId="18009" xr:uid="{00000000-0005-0000-0000-00001A4E0000}"/>
    <cellStyle name="Izlaz 3 2 9 9 2" xfId="18010" xr:uid="{00000000-0005-0000-0000-00001B4E0000}"/>
    <cellStyle name="Izlaz 3 2 9 9 2 2" xfId="18011" xr:uid="{00000000-0005-0000-0000-00001C4E0000}"/>
    <cellStyle name="Izlaz 3 2 9 9 2 2 2" xfId="18012" xr:uid="{00000000-0005-0000-0000-00001D4E0000}"/>
    <cellStyle name="Izlaz 3 2 9 9 2 3" xfId="18013" xr:uid="{00000000-0005-0000-0000-00001E4E0000}"/>
    <cellStyle name="Izlaz 3 2 9 9 2 3 2" xfId="18014" xr:uid="{00000000-0005-0000-0000-00001F4E0000}"/>
    <cellStyle name="Izlaz 3 2 9 9 2 4" xfId="18015" xr:uid="{00000000-0005-0000-0000-0000204E0000}"/>
    <cellStyle name="Izlaz 3 2 9 9 2 4 2" xfId="18016" xr:uid="{00000000-0005-0000-0000-0000214E0000}"/>
    <cellStyle name="Izlaz 3 2 9 9 2 5" xfId="18017" xr:uid="{00000000-0005-0000-0000-0000224E0000}"/>
    <cellStyle name="Izlaz 3 2 9 9 3" xfId="18018" xr:uid="{00000000-0005-0000-0000-0000234E0000}"/>
    <cellStyle name="Izlaz 3 2 9 9 3 2" xfId="18019" xr:uid="{00000000-0005-0000-0000-0000244E0000}"/>
    <cellStyle name="Izlaz 3 2 9 9 3 2 2" xfId="18020" xr:uid="{00000000-0005-0000-0000-0000254E0000}"/>
    <cellStyle name="Izlaz 3 2 9 9 3 3" xfId="18021" xr:uid="{00000000-0005-0000-0000-0000264E0000}"/>
    <cellStyle name="Izlaz 3 2 9 9 3 3 2" xfId="18022" xr:uid="{00000000-0005-0000-0000-0000274E0000}"/>
    <cellStyle name="Izlaz 3 2 9 9 3 4" xfId="18023" xr:uid="{00000000-0005-0000-0000-0000284E0000}"/>
    <cellStyle name="Izlaz 3 2 9 9 4" xfId="49932" xr:uid="{00000000-0005-0000-0000-0000294E0000}"/>
    <cellStyle name="Izlaz 3 3" xfId="18024" xr:uid="{00000000-0005-0000-0000-00002A4E0000}"/>
    <cellStyle name="Izlaz 3 3 10" xfId="18025" xr:uid="{00000000-0005-0000-0000-00002B4E0000}"/>
    <cellStyle name="Izlaz 3 3 10 2" xfId="18026" xr:uid="{00000000-0005-0000-0000-00002C4E0000}"/>
    <cellStyle name="Izlaz 3 3 10 2 2" xfId="18027" xr:uid="{00000000-0005-0000-0000-00002D4E0000}"/>
    <cellStyle name="Izlaz 3 3 10 2 2 2" xfId="18028" xr:uid="{00000000-0005-0000-0000-00002E4E0000}"/>
    <cellStyle name="Izlaz 3 3 10 2 3" xfId="18029" xr:uid="{00000000-0005-0000-0000-00002F4E0000}"/>
    <cellStyle name="Izlaz 3 3 10 2 3 2" xfId="18030" xr:uid="{00000000-0005-0000-0000-0000304E0000}"/>
    <cellStyle name="Izlaz 3 3 10 2 4" xfId="18031" xr:uid="{00000000-0005-0000-0000-0000314E0000}"/>
    <cellStyle name="Izlaz 3 3 10 2 4 2" xfId="18032" xr:uid="{00000000-0005-0000-0000-0000324E0000}"/>
    <cellStyle name="Izlaz 3 3 10 2 5" xfId="18033" xr:uid="{00000000-0005-0000-0000-0000334E0000}"/>
    <cellStyle name="Izlaz 3 3 10 3" xfId="18034" xr:uid="{00000000-0005-0000-0000-0000344E0000}"/>
    <cellStyle name="Izlaz 3 3 10 3 2" xfId="18035" xr:uid="{00000000-0005-0000-0000-0000354E0000}"/>
    <cellStyle name="Izlaz 3 3 10 3 2 2" xfId="18036" xr:uid="{00000000-0005-0000-0000-0000364E0000}"/>
    <cellStyle name="Izlaz 3 3 10 3 3" xfId="18037" xr:uid="{00000000-0005-0000-0000-0000374E0000}"/>
    <cellStyle name="Izlaz 3 3 10 3 3 2" xfId="18038" xr:uid="{00000000-0005-0000-0000-0000384E0000}"/>
    <cellStyle name="Izlaz 3 3 10 3 4" xfId="18039" xr:uid="{00000000-0005-0000-0000-0000394E0000}"/>
    <cellStyle name="Izlaz 3 3 10 4" xfId="50341" xr:uid="{00000000-0005-0000-0000-00003A4E0000}"/>
    <cellStyle name="Izlaz 3 3 11" xfId="18040" xr:uid="{00000000-0005-0000-0000-00003B4E0000}"/>
    <cellStyle name="Izlaz 3 3 11 2" xfId="18041" xr:uid="{00000000-0005-0000-0000-00003C4E0000}"/>
    <cellStyle name="Izlaz 3 3 11 2 2" xfId="18042" xr:uid="{00000000-0005-0000-0000-00003D4E0000}"/>
    <cellStyle name="Izlaz 3 3 11 2 2 2" xfId="18043" xr:uid="{00000000-0005-0000-0000-00003E4E0000}"/>
    <cellStyle name="Izlaz 3 3 11 2 3" xfId="18044" xr:uid="{00000000-0005-0000-0000-00003F4E0000}"/>
    <cellStyle name="Izlaz 3 3 11 2 3 2" xfId="18045" xr:uid="{00000000-0005-0000-0000-0000404E0000}"/>
    <cellStyle name="Izlaz 3 3 11 2 4" xfId="18046" xr:uid="{00000000-0005-0000-0000-0000414E0000}"/>
    <cellStyle name="Izlaz 3 3 11 2 4 2" xfId="18047" xr:uid="{00000000-0005-0000-0000-0000424E0000}"/>
    <cellStyle name="Izlaz 3 3 11 2 5" xfId="18048" xr:uid="{00000000-0005-0000-0000-0000434E0000}"/>
    <cellStyle name="Izlaz 3 3 11 3" xfId="18049" xr:uid="{00000000-0005-0000-0000-0000444E0000}"/>
    <cellStyle name="Izlaz 3 3 11 3 2" xfId="18050" xr:uid="{00000000-0005-0000-0000-0000454E0000}"/>
    <cellStyle name="Izlaz 3 3 11 3 2 2" xfId="18051" xr:uid="{00000000-0005-0000-0000-0000464E0000}"/>
    <cellStyle name="Izlaz 3 3 11 3 3" xfId="18052" xr:uid="{00000000-0005-0000-0000-0000474E0000}"/>
    <cellStyle name="Izlaz 3 3 11 3 3 2" xfId="18053" xr:uid="{00000000-0005-0000-0000-0000484E0000}"/>
    <cellStyle name="Izlaz 3 3 11 3 4" xfId="18054" xr:uid="{00000000-0005-0000-0000-0000494E0000}"/>
    <cellStyle name="Izlaz 3 3 11 4" xfId="50768" xr:uid="{00000000-0005-0000-0000-00004A4E0000}"/>
    <cellStyle name="Izlaz 3 3 12" xfId="18055" xr:uid="{00000000-0005-0000-0000-00004B4E0000}"/>
    <cellStyle name="Izlaz 3 3 12 2" xfId="18056" xr:uid="{00000000-0005-0000-0000-00004C4E0000}"/>
    <cellStyle name="Izlaz 3 3 12 2 2" xfId="18057" xr:uid="{00000000-0005-0000-0000-00004D4E0000}"/>
    <cellStyle name="Izlaz 3 3 12 3" xfId="18058" xr:uid="{00000000-0005-0000-0000-00004E4E0000}"/>
    <cellStyle name="Izlaz 3 3 12 3 2" xfId="18059" xr:uid="{00000000-0005-0000-0000-00004F4E0000}"/>
    <cellStyle name="Izlaz 3 3 12 4" xfId="18060" xr:uid="{00000000-0005-0000-0000-0000504E0000}"/>
    <cellStyle name="Izlaz 3 3 12 4 2" xfId="18061" xr:uid="{00000000-0005-0000-0000-0000514E0000}"/>
    <cellStyle name="Izlaz 3 3 12 5" xfId="18062" xr:uid="{00000000-0005-0000-0000-0000524E0000}"/>
    <cellStyle name="Izlaz 3 3 13" xfId="18063" xr:uid="{00000000-0005-0000-0000-0000534E0000}"/>
    <cellStyle name="Izlaz 3 3 13 2" xfId="18064" xr:uid="{00000000-0005-0000-0000-0000544E0000}"/>
    <cellStyle name="Izlaz 3 3 13 2 2" xfId="18065" xr:uid="{00000000-0005-0000-0000-0000554E0000}"/>
    <cellStyle name="Izlaz 3 3 13 3" xfId="18066" xr:uid="{00000000-0005-0000-0000-0000564E0000}"/>
    <cellStyle name="Izlaz 3 3 13 3 2" xfId="18067" xr:uid="{00000000-0005-0000-0000-0000574E0000}"/>
    <cellStyle name="Izlaz 3 3 13 4" xfId="18068" xr:uid="{00000000-0005-0000-0000-0000584E0000}"/>
    <cellStyle name="Izlaz 3 3 14" xfId="46623" xr:uid="{00000000-0005-0000-0000-0000594E0000}"/>
    <cellStyle name="Izlaz 3 3 2" xfId="18069" xr:uid="{00000000-0005-0000-0000-00005A4E0000}"/>
    <cellStyle name="Izlaz 3 3 2 2" xfId="18070" xr:uid="{00000000-0005-0000-0000-00005B4E0000}"/>
    <cellStyle name="Izlaz 3 3 2 2 2" xfId="18071" xr:uid="{00000000-0005-0000-0000-00005C4E0000}"/>
    <cellStyle name="Izlaz 3 3 2 2 2 2" xfId="18072" xr:uid="{00000000-0005-0000-0000-00005D4E0000}"/>
    <cellStyle name="Izlaz 3 3 2 2 3" xfId="18073" xr:uid="{00000000-0005-0000-0000-00005E4E0000}"/>
    <cellStyle name="Izlaz 3 3 2 2 3 2" xfId="18074" xr:uid="{00000000-0005-0000-0000-00005F4E0000}"/>
    <cellStyle name="Izlaz 3 3 2 2 4" xfId="18075" xr:uid="{00000000-0005-0000-0000-0000604E0000}"/>
    <cellStyle name="Izlaz 3 3 2 2 4 2" xfId="18076" xr:uid="{00000000-0005-0000-0000-0000614E0000}"/>
    <cellStyle name="Izlaz 3 3 2 2 5" xfId="18077" xr:uid="{00000000-0005-0000-0000-0000624E0000}"/>
    <cellStyle name="Izlaz 3 3 2 3" xfId="18078" xr:uid="{00000000-0005-0000-0000-0000634E0000}"/>
    <cellStyle name="Izlaz 3 3 2 3 2" xfId="18079" xr:uid="{00000000-0005-0000-0000-0000644E0000}"/>
    <cellStyle name="Izlaz 3 3 2 3 2 2" xfId="18080" xr:uid="{00000000-0005-0000-0000-0000654E0000}"/>
    <cellStyle name="Izlaz 3 3 2 3 3" xfId="18081" xr:uid="{00000000-0005-0000-0000-0000664E0000}"/>
    <cellStyle name="Izlaz 3 3 2 3 3 2" xfId="18082" xr:uid="{00000000-0005-0000-0000-0000674E0000}"/>
    <cellStyle name="Izlaz 3 3 2 3 4" xfId="18083" xr:uid="{00000000-0005-0000-0000-0000684E0000}"/>
    <cellStyle name="Izlaz 3 3 2 4" xfId="47101" xr:uid="{00000000-0005-0000-0000-0000694E0000}"/>
    <cellStyle name="Izlaz 3 3 3" xfId="18084" xr:uid="{00000000-0005-0000-0000-00006A4E0000}"/>
    <cellStyle name="Izlaz 3 3 3 2" xfId="18085" xr:uid="{00000000-0005-0000-0000-00006B4E0000}"/>
    <cellStyle name="Izlaz 3 3 3 2 2" xfId="18086" xr:uid="{00000000-0005-0000-0000-00006C4E0000}"/>
    <cellStyle name="Izlaz 3 3 3 2 2 2" xfId="18087" xr:uid="{00000000-0005-0000-0000-00006D4E0000}"/>
    <cellStyle name="Izlaz 3 3 3 2 3" xfId="18088" xr:uid="{00000000-0005-0000-0000-00006E4E0000}"/>
    <cellStyle name="Izlaz 3 3 3 2 3 2" xfId="18089" xr:uid="{00000000-0005-0000-0000-00006F4E0000}"/>
    <cellStyle name="Izlaz 3 3 3 2 4" xfId="18090" xr:uid="{00000000-0005-0000-0000-0000704E0000}"/>
    <cellStyle name="Izlaz 3 3 3 2 4 2" xfId="18091" xr:uid="{00000000-0005-0000-0000-0000714E0000}"/>
    <cellStyle name="Izlaz 3 3 3 2 5" xfId="18092" xr:uid="{00000000-0005-0000-0000-0000724E0000}"/>
    <cellStyle name="Izlaz 3 3 3 3" xfId="18093" xr:uid="{00000000-0005-0000-0000-0000734E0000}"/>
    <cellStyle name="Izlaz 3 3 3 3 2" xfId="18094" xr:uid="{00000000-0005-0000-0000-0000744E0000}"/>
    <cellStyle name="Izlaz 3 3 3 3 2 2" xfId="18095" xr:uid="{00000000-0005-0000-0000-0000754E0000}"/>
    <cellStyle name="Izlaz 3 3 3 3 3" xfId="18096" xr:uid="{00000000-0005-0000-0000-0000764E0000}"/>
    <cellStyle name="Izlaz 3 3 3 3 3 2" xfId="18097" xr:uid="{00000000-0005-0000-0000-0000774E0000}"/>
    <cellStyle name="Izlaz 3 3 3 3 4" xfId="18098" xr:uid="{00000000-0005-0000-0000-0000784E0000}"/>
    <cellStyle name="Izlaz 3 3 3 4" xfId="47700" xr:uid="{00000000-0005-0000-0000-0000794E0000}"/>
    <cellStyle name="Izlaz 3 3 4" xfId="18099" xr:uid="{00000000-0005-0000-0000-00007A4E0000}"/>
    <cellStyle name="Izlaz 3 3 4 2" xfId="18100" xr:uid="{00000000-0005-0000-0000-00007B4E0000}"/>
    <cellStyle name="Izlaz 3 3 4 2 2" xfId="18101" xr:uid="{00000000-0005-0000-0000-00007C4E0000}"/>
    <cellStyle name="Izlaz 3 3 4 2 2 2" xfId="18102" xr:uid="{00000000-0005-0000-0000-00007D4E0000}"/>
    <cellStyle name="Izlaz 3 3 4 2 3" xfId="18103" xr:uid="{00000000-0005-0000-0000-00007E4E0000}"/>
    <cellStyle name="Izlaz 3 3 4 2 3 2" xfId="18104" xr:uid="{00000000-0005-0000-0000-00007F4E0000}"/>
    <cellStyle name="Izlaz 3 3 4 2 4" xfId="18105" xr:uid="{00000000-0005-0000-0000-0000804E0000}"/>
    <cellStyle name="Izlaz 3 3 4 2 4 2" xfId="18106" xr:uid="{00000000-0005-0000-0000-0000814E0000}"/>
    <cellStyle name="Izlaz 3 3 4 2 5" xfId="18107" xr:uid="{00000000-0005-0000-0000-0000824E0000}"/>
    <cellStyle name="Izlaz 3 3 4 3" xfId="18108" xr:uid="{00000000-0005-0000-0000-0000834E0000}"/>
    <cellStyle name="Izlaz 3 3 4 3 2" xfId="18109" xr:uid="{00000000-0005-0000-0000-0000844E0000}"/>
    <cellStyle name="Izlaz 3 3 4 3 2 2" xfId="18110" xr:uid="{00000000-0005-0000-0000-0000854E0000}"/>
    <cellStyle name="Izlaz 3 3 4 3 3" xfId="18111" xr:uid="{00000000-0005-0000-0000-0000864E0000}"/>
    <cellStyle name="Izlaz 3 3 4 3 3 2" xfId="18112" xr:uid="{00000000-0005-0000-0000-0000874E0000}"/>
    <cellStyle name="Izlaz 3 3 4 3 4" xfId="18113" xr:uid="{00000000-0005-0000-0000-0000884E0000}"/>
    <cellStyle name="Izlaz 3 3 4 4" xfId="48115" xr:uid="{00000000-0005-0000-0000-0000894E0000}"/>
    <cellStyle name="Izlaz 3 3 5" xfId="18114" xr:uid="{00000000-0005-0000-0000-00008A4E0000}"/>
    <cellStyle name="Izlaz 3 3 5 2" xfId="18115" xr:uid="{00000000-0005-0000-0000-00008B4E0000}"/>
    <cellStyle name="Izlaz 3 3 5 2 2" xfId="18116" xr:uid="{00000000-0005-0000-0000-00008C4E0000}"/>
    <cellStyle name="Izlaz 3 3 5 2 2 2" xfId="18117" xr:uid="{00000000-0005-0000-0000-00008D4E0000}"/>
    <cellStyle name="Izlaz 3 3 5 2 3" xfId="18118" xr:uid="{00000000-0005-0000-0000-00008E4E0000}"/>
    <cellStyle name="Izlaz 3 3 5 2 3 2" xfId="18119" xr:uid="{00000000-0005-0000-0000-00008F4E0000}"/>
    <cellStyle name="Izlaz 3 3 5 2 4" xfId="18120" xr:uid="{00000000-0005-0000-0000-0000904E0000}"/>
    <cellStyle name="Izlaz 3 3 5 2 4 2" xfId="18121" xr:uid="{00000000-0005-0000-0000-0000914E0000}"/>
    <cellStyle name="Izlaz 3 3 5 2 5" xfId="18122" xr:uid="{00000000-0005-0000-0000-0000924E0000}"/>
    <cellStyle name="Izlaz 3 3 5 3" xfId="18123" xr:uid="{00000000-0005-0000-0000-0000934E0000}"/>
    <cellStyle name="Izlaz 3 3 5 3 2" xfId="18124" xr:uid="{00000000-0005-0000-0000-0000944E0000}"/>
    <cellStyle name="Izlaz 3 3 5 3 2 2" xfId="18125" xr:uid="{00000000-0005-0000-0000-0000954E0000}"/>
    <cellStyle name="Izlaz 3 3 5 3 3" xfId="18126" xr:uid="{00000000-0005-0000-0000-0000964E0000}"/>
    <cellStyle name="Izlaz 3 3 5 3 3 2" xfId="18127" xr:uid="{00000000-0005-0000-0000-0000974E0000}"/>
    <cellStyle name="Izlaz 3 3 5 3 4" xfId="18128" xr:uid="{00000000-0005-0000-0000-0000984E0000}"/>
    <cellStyle name="Izlaz 3 3 5 4" xfId="48515" xr:uid="{00000000-0005-0000-0000-0000994E0000}"/>
    <cellStyle name="Izlaz 3 3 6" xfId="18129" xr:uid="{00000000-0005-0000-0000-00009A4E0000}"/>
    <cellStyle name="Izlaz 3 3 6 2" xfId="18130" xr:uid="{00000000-0005-0000-0000-00009B4E0000}"/>
    <cellStyle name="Izlaz 3 3 6 2 2" xfId="18131" xr:uid="{00000000-0005-0000-0000-00009C4E0000}"/>
    <cellStyle name="Izlaz 3 3 6 2 2 2" xfId="18132" xr:uid="{00000000-0005-0000-0000-00009D4E0000}"/>
    <cellStyle name="Izlaz 3 3 6 2 3" xfId="18133" xr:uid="{00000000-0005-0000-0000-00009E4E0000}"/>
    <cellStyle name="Izlaz 3 3 6 2 3 2" xfId="18134" xr:uid="{00000000-0005-0000-0000-00009F4E0000}"/>
    <cellStyle name="Izlaz 3 3 6 2 4" xfId="18135" xr:uid="{00000000-0005-0000-0000-0000A04E0000}"/>
    <cellStyle name="Izlaz 3 3 6 2 4 2" xfId="18136" xr:uid="{00000000-0005-0000-0000-0000A14E0000}"/>
    <cellStyle name="Izlaz 3 3 6 2 5" xfId="18137" xr:uid="{00000000-0005-0000-0000-0000A24E0000}"/>
    <cellStyle name="Izlaz 3 3 6 3" xfId="18138" xr:uid="{00000000-0005-0000-0000-0000A34E0000}"/>
    <cellStyle name="Izlaz 3 3 6 3 2" xfId="18139" xr:uid="{00000000-0005-0000-0000-0000A44E0000}"/>
    <cellStyle name="Izlaz 3 3 6 3 2 2" xfId="18140" xr:uid="{00000000-0005-0000-0000-0000A54E0000}"/>
    <cellStyle name="Izlaz 3 3 6 3 3" xfId="18141" xr:uid="{00000000-0005-0000-0000-0000A64E0000}"/>
    <cellStyle name="Izlaz 3 3 6 3 3 2" xfId="18142" xr:uid="{00000000-0005-0000-0000-0000A74E0000}"/>
    <cellStyle name="Izlaz 3 3 6 3 4" xfId="18143" xr:uid="{00000000-0005-0000-0000-0000A84E0000}"/>
    <cellStyle name="Izlaz 3 3 6 4" xfId="48925" xr:uid="{00000000-0005-0000-0000-0000A94E0000}"/>
    <cellStyle name="Izlaz 3 3 7" xfId="18144" xr:uid="{00000000-0005-0000-0000-0000AA4E0000}"/>
    <cellStyle name="Izlaz 3 3 7 2" xfId="18145" xr:uid="{00000000-0005-0000-0000-0000AB4E0000}"/>
    <cellStyle name="Izlaz 3 3 7 2 2" xfId="18146" xr:uid="{00000000-0005-0000-0000-0000AC4E0000}"/>
    <cellStyle name="Izlaz 3 3 7 2 2 2" xfId="18147" xr:uid="{00000000-0005-0000-0000-0000AD4E0000}"/>
    <cellStyle name="Izlaz 3 3 7 2 3" xfId="18148" xr:uid="{00000000-0005-0000-0000-0000AE4E0000}"/>
    <cellStyle name="Izlaz 3 3 7 2 3 2" xfId="18149" xr:uid="{00000000-0005-0000-0000-0000AF4E0000}"/>
    <cellStyle name="Izlaz 3 3 7 2 4" xfId="18150" xr:uid="{00000000-0005-0000-0000-0000B04E0000}"/>
    <cellStyle name="Izlaz 3 3 7 2 4 2" xfId="18151" xr:uid="{00000000-0005-0000-0000-0000B14E0000}"/>
    <cellStyle name="Izlaz 3 3 7 2 5" xfId="18152" xr:uid="{00000000-0005-0000-0000-0000B24E0000}"/>
    <cellStyle name="Izlaz 3 3 7 3" xfId="18153" xr:uid="{00000000-0005-0000-0000-0000B34E0000}"/>
    <cellStyle name="Izlaz 3 3 7 3 2" xfId="18154" xr:uid="{00000000-0005-0000-0000-0000B44E0000}"/>
    <cellStyle name="Izlaz 3 3 7 3 2 2" xfId="18155" xr:uid="{00000000-0005-0000-0000-0000B54E0000}"/>
    <cellStyle name="Izlaz 3 3 7 3 3" xfId="18156" xr:uid="{00000000-0005-0000-0000-0000B64E0000}"/>
    <cellStyle name="Izlaz 3 3 7 3 3 2" xfId="18157" xr:uid="{00000000-0005-0000-0000-0000B74E0000}"/>
    <cellStyle name="Izlaz 3 3 7 3 4" xfId="18158" xr:uid="{00000000-0005-0000-0000-0000B84E0000}"/>
    <cellStyle name="Izlaz 3 3 7 4" xfId="49095" xr:uid="{00000000-0005-0000-0000-0000B94E0000}"/>
    <cellStyle name="Izlaz 3 3 8" xfId="18159" xr:uid="{00000000-0005-0000-0000-0000BA4E0000}"/>
    <cellStyle name="Izlaz 3 3 8 2" xfId="18160" xr:uid="{00000000-0005-0000-0000-0000BB4E0000}"/>
    <cellStyle name="Izlaz 3 3 8 2 2" xfId="18161" xr:uid="{00000000-0005-0000-0000-0000BC4E0000}"/>
    <cellStyle name="Izlaz 3 3 8 2 2 2" xfId="18162" xr:uid="{00000000-0005-0000-0000-0000BD4E0000}"/>
    <cellStyle name="Izlaz 3 3 8 2 3" xfId="18163" xr:uid="{00000000-0005-0000-0000-0000BE4E0000}"/>
    <cellStyle name="Izlaz 3 3 8 2 3 2" xfId="18164" xr:uid="{00000000-0005-0000-0000-0000BF4E0000}"/>
    <cellStyle name="Izlaz 3 3 8 2 4" xfId="18165" xr:uid="{00000000-0005-0000-0000-0000C04E0000}"/>
    <cellStyle name="Izlaz 3 3 8 2 4 2" xfId="18166" xr:uid="{00000000-0005-0000-0000-0000C14E0000}"/>
    <cellStyle name="Izlaz 3 3 8 2 5" xfId="18167" xr:uid="{00000000-0005-0000-0000-0000C24E0000}"/>
    <cellStyle name="Izlaz 3 3 8 3" xfId="18168" xr:uid="{00000000-0005-0000-0000-0000C34E0000}"/>
    <cellStyle name="Izlaz 3 3 8 3 2" xfId="18169" xr:uid="{00000000-0005-0000-0000-0000C44E0000}"/>
    <cellStyle name="Izlaz 3 3 8 3 2 2" xfId="18170" xr:uid="{00000000-0005-0000-0000-0000C54E0000}"/>
    <cellStyle name="Izlaz 3 3 8 3 3" xfId="18171" xr:uid="{00000000-0005-0000-0000-0000C64E0000}"/>
    <cellStyle name="Izlaz 3 3 8 3 3 2" xfId="18172" xr:uid="{00000000-0005-0000-0000-0000C74E0000}"/>
    <cellStyle name="Izlaz 3 3 8 3 4" xfId="18173" xr:uid="{00000000-0005-0000-0000-0000C84E0000}"/>
    <cellStyle name="Izlaz 3 3 8 4" xfId="49487" xr:uid="{00000000-0005-0000-0000-0000C94E0000}"/>
    <cellStyle name="Izlaz 3 3 9" xfId="18174" xr:uid="{00000000-0005-0000-0000-0000CA4E0000}"/>
    <cellStyle name="Izlaz 3 3 9 2" xfId="18175" xr:uid="{00000000-0005-0000-0000-0000CB4E0000}"/>
    <cellStyle name="Izlaz 3 3 9 2 2" xfId="18176" xr:uid="{00000000-0005-0000-0000-0000CC4E0000}"/>
    <cellStyle name="Izlaz 3 3 9 2 2 2" xfId="18177" xr:uid="{00000000-0005-0000-0000-0000CD4E0000}"/>
    <cellStyle name="Izlaz 3 3 9 2 3" xfId="18178" xr:uid="{00000000-0005-0000-0000-0000CE4E0000}"/>
    <cellStyle name="Izlaz 3 3 9 2 3 2" xfId="18179" xr:uid="{00000000-0005-0000-0000-0000CF4E0000}"/>
    <cellStyle name="Izlaz 3 3 9 2 4" xfId="18180" xr:uid="{00000000-0005-0000-0000-0000D04E0000}"/>
    <cellStyle name="Izlaz 3 3 9 2 4 2" xfId="18181" xr:uid="{00000000-0005-0000-0000-0000D14E0000}"/>
    <cellStyle name="Izlaz 3 3 9 2 5" xfId="18182" xr:uid="{00000000-0005-0000-0000-0000D24E0000}"/>
    <cellStyle name="Izlaz 3 3 9 3" xfId="18183" xr:uid="{00000000-0005-0000-0000-0000D34E0000}"/>
    <cellStyle name="Izlaz 3 3 9 3 2" xfId="18184" xr:uid="{00000000-0005-0000-0000-0000D44E0000}"/>
    <cellStyle name="Izlaz 3 3 9 3 2 2" xfId="18185" xr:uid="{00000000-0005-0000-0000-0000D54E0000}"/>
    <cellStyle name="Izlaz 3 3 9 3 3" xfId="18186" xr:uid="{00000000-0005-0000-0000-0000D64E0000}"/>
    <cellStyle name="Izlaz 3 3 9 3 3 2" xfId="18187" xr:uid="{00000000-0005-0000-0000-0000D74E0000}"/>
    <cellStyle name="Izlaz 3 3 9 3 4" xfId="18188" xr:uid="{00000000-0005-0000-0000-0000D84E0000}"/>
    <cellStyle name="Izlaz 3 3 9 4" xfId="49933" xr:uid="{00000000-0005-0000-0000-0000D94E0000}"/>
    <cellStyle name="Izlaz 3 4" xfId="18189" xr:uid="{00000000-0005-0000-0000-0000DA4E0000}"/>
    <cellStyle name="Izlaz 3 4 10" xfId="18190" xr:uid="{00000000-0005-0000-0000-0000DB4E0000}"/>
    <cellStyle name="Izlaz 3 4 10 2" xfId="18191" xr:uid="{00000000-0005-0000-0000-0000DC4E0000}"/>
    <cellStyle name="Izlaz 3 4 10 2 2" xfId="18192" xr:uid="{00000000-0005-0000-0000-0000DD4E0000}"/>
    <cellStyle name="Izlaz 3 4 10 2 2 2" xfId="18193" xr:uid="{00000000-0005-0000-0000-0000DE4E0000}"/>
    <cellStyle name="Izlaz 3 4 10 2 3" xfId="18194" xr:uid="{00000000-0005-0000-0000-0000DF4E0000}"/>
    <cellStyle name="Izlaz 3 4 10 2 3 2" xfId="18195" xr:uid="{00000000-0005-0000-0000-0000E04E0000}"/>
    <cellStyle name="Izlaz 3 4 10 2 4" xfId="18196" xr:uid="{00000000-0005-0000-0000-0000E14E0000}"/>
    <cellStyle name="Izlaz 3 4 10 2 4 2" xfId="18197" xr:uid="{00000000-0005-0000-0000-0000E24E0000}"/>
    <cellStyle name="Izlaz 3 4 10 2 5" xfId="18198" xr:uid="{00000000-0005-0000-0000-0000E34E0000}"/>
    <cellStyle name="Izlaz 3 4 10 3" xfId="18199" xr:uid="{00000000-0005-0000-0000-0000E44E0000}"/>
    <cellStyle name="Izlaz 3 4 10 3 2" xfId="18200" xr:uid="{00000000-0005-0000-0000-0000E54E0000}"/>
    <cellStyle name="Izlaz 3 4 10 3 2 2" xfId="18201" xr:uid="{00000000-0005-0000-0000-0000E64E0000}"/>
    <cellStyle name="Izlaz 3 4 10 3 3" xfId="18202" xr:uid="{00000000-0005-0000-0000-0000E74E0000}"/>
    <cellStyle name="Izlaz 3 4 10 3 3 2" xfId="18203" xr:uid="{00000000-0005-0000-0000-0000E84E0000}"/>
    <cellStyle name="Izlaz 3 4 10 3 4" xfId="18204" xr:uid="{00000000-0005-0000-0000-0000E94E0000}"/>
    <cellStyle name="Izlaz 3 4 10 4" xfId="50342" xr:uid="{00000000-0005-0000-0000-0000EA4E0000}"/>
    <cellStyle name="Izlaz 3 4 11" xfId="18205" xr:uid="{00000000-0005-0000-0000-0000EB4E0000}"/>
    <cellStyle name="Izlaz 3 4 11 2" xfId="18206" xr:uid="{00000000-0005-0000-0000-0000EC4E0000}"/>
    <cellStyle name="Izlaz 3 4 11 2 2" xfId="18207" xr:uid="{00000000-0005-0000-0000-0000ED4E0000}"/>
    <cellStyle name="Izlaz 3 4 11 2 2 2" xfId="18208" xr:uid="{00000000-0005-0000-0000-0000EE4E0000}"/>
    <cellStyle name="Izlaz 3 4 11 2 3" xfId="18209" xr:uid="{00000000-0005-0000-0000-0000EF4E0000}"/>
    <cellStyle name="Izlaz 3 4 11 2 3 2" xfId="18210" xr:uid="{00000000-0005-0000-0000-0000F04E0000}"/>
    <cellStyle name="Izlaz 3 4 11 2 4" xfId="18211" xr:uid="{00000000-0005-0000-0000-0000F14E0000}"/>
    <cellStyle name="Izlaz 3 4 11 2 4 2" xfId="18212" xr:uid="{00000000-0005-0000-0000-0000F24E0000}"/>
    <cellStyle name="Izlaz 3 4 11 2 5" xfId="18213" xr:uid="{00000000-0005-0000-0000-0000F34E0000}"/>
    <cellStyle name="Izlaz 3 4 11 3" xfId="18214" xr:uid="{00000000-0005-0000-0000-0000F44E0000}"/>
    <cellStyle name="Izlaz 3 4 11 3 2" xfId="18215" xr:uid="{00000000-0005-0000-0000-0000F54E0000}"/>
    <cellStyle name="Izlaz 3 4 11 3 2 2" xfId="18216" xr:uid="{00000000-0005-0000-0000-0000F64E0000}"/>
    <cellStyle name="Izlaz 3 4 11 3 3" xfId="18217" xr:uid="{00000000-0005-0000-0000-0000F74E0000}"/>
    <cellStyle name="Izlaz 3 4 11 3 3 2" xfId="18218" xr:uid="{00000000-0005-0000-0000-0000F84E0000}"/>
    <cellStyle name="Izlaz 3 4 11 3 4" xfId="18219" xr:uid="{00000000-0005-0000-0000-0000F94E0000}"/>
    <cellStyle name="Izlaz 3 4 11 4" xfId="50769" xr:uid="{00000000-0005-0000-0000-0000FA4E0000}"/>
    <cellStyle name="Izlaz 3 4 12" xfId="18220" xr:uid="{00000000-0005-0000-0000-0000FB4E0000}"/>
    <cellStyle name="Izlaz 3 4 12 2" xfId="18221" xr:uid="{00000000-0005-0000-0000-0000FC4E0000}"/>
    <cellStyle name="Izlaz 3 4 12 2 2" xfId="18222" xr:uid="{00000000-0005-0000-0000-0000FD4E0000}"/>
    <cellStyle name="Izlaz 3 4 12 3" xfId="18223" xr:uid="{00000000-0005-0000-0000-0000FE4E0000}"/>
    <cellStyle name="Izlaz 3 4 12 3 2" xfId="18224" xr:uid="{00000000-0005-0000-0000-0000FF4E0000}"/>
    <cellStyle name="Izlaz 3 4 12 4" xfId="18225" xr:uid="{00000000-0005-0000-0000-0000004F0000}"/>
    <cellStyle name="Izlaz 3 4 12 4 2" xfId="18226" xr:uid="{00000000-0005-0000-0000-0000014F0000}"/>
    <cellStyle name="Izlaz 3 4 12 5" xfId="18227" xr:uid="{00000000-0005-0000-0000-0000024F0000}"/>
    <cellStyle name="Izlaz 3 4 13" xfId="18228" xr:uid="{00000000-0005-0000-0000-0000034F0000}"/>
    <cellStyle name="Izlaz 3 4 13 2" xfId="18229" xr:uid="{00000000-0005-0000-0000-0000044F0000}"/>
    <cellStyle name="Izlaz 3 4 13 2 2" xfId="18230" xr:uid="{00000000-0005-0000-0000-0000054F0000}"/>
    <cellStyle name="Izlaz 3 4 13 3" xfId="18231" xr:uid="{00000000-0005-0000-0000-0000064F0000}"/>
    <cellStyle name="Izlaz 3 4 13 3 2" xfId="18232" xr:uid="{00000000-0005-0000-0000-0000074F0000}"/>
    <cellStyle name="Izlaz 3 4 13 4" xfId="18233" xr:uid="{00000000-0005-0000-0000-0000084F0000}"/>
    <cellStyle name="Izlaz 3 4 14" xfId="46669" xr:uid="{00000000-0005-0000-0000-0000094F0000}"/>
    <cellStyle name="Izlaz 3 4 2" xfId="18234" xr:uid="{00000000-0005-0000-0000-00000A4F0000}"/>
    <cellStyle name="Izlaz 3 4 2 2" xfId="18235" xr:uid="{00000000-0005-0000-0000-00000B4F0000}"/>
    <cellStyle name="Izlaz 3 4 2 2 2" xfId="18236" xr:uid="{00000000-0005-0000-0000-00000C4F0000}"/>
    <cellStyle name="Izlaz 3 4 2 2 2 2" xfId="18237" xr:uid="{00000000-0005-0000-0000-00000D4F0000}"/>
    <cellStyle name="Izlaz 3 4 2 2 3" xfId="18238" xr:uid="{00000000-0005-0000-0000-00000E4F0000}"/>
    <cellStyle name="Izlaz 3 4 2 2 3 2" xfId="18239" xr:uid="{00000000-0005-0000-0000-00000F4F0000}"/>
    <cellStyle name="Izlaz 3 4 2 2 4" xfId="18240" xr:uid="{00000000-0005-0000-0000-0000104F0000}"/>
    <cellStyle name="Izlaz 3 4 2 2 4 2" xfId="18241" xr:uid="{00000000-0005-0000-0000-0000114F0000}"/>
    <cellStyle name="Izlaz 3 4 2 2 5" xfId="18242" xr:uid="{00000000-0005-0000-0000-0000124F0000}"/>
    <cellStyle name="Izlaz 3 4 2 3" xfId="18243" xr:uid="{00000000-0005-0000-0000-0000134F0000}"/>
    <cellStyle name="Izlaz 3 4 2 3 2" xfId="18244" xr:uid="{00000000-0005-0000-0000-0000144F0000}"/>
    <cellStyle name="Izlaz 3 4 2 3 2 2" xfId="18245" xr:uid="{00000000-0005-0000-0000-0000154F0000}"/>
    <cellStyle name="Izlaz 3 4 2 3 3" xfId="18246" xr:uid="{00000000-0005-0000-0000-0000164F0000}"/>
    <cellStyle name="Izlaz 3 4 2 3 3 2" xfId="18247" xr:uid="{00000000-0005-0000-0000-0000174F0000}"/>
    <cellStyle name="Izlaz 3 4 2 3 4" xfId="18248" xr:uid="{00000000-0005-0000-0000-0000184F0000}"/>
    <cellStyle name="Izlaz 3 4 2 4" xfId="47102" xr:uid="{00000000-0005-0000-0000-0000194F0000}"/>
    <cellStyle name="Izlaz 3 4 3" xfId="18249" xr:uid="{00000000-0005-0000-0000-00001A4F0000}"/>
    <cellStyle name="Izlaz 3 4 3 2" xfId="18250" xr:uid="{00000000-0005-0000-0000-00001B4F0000}"/>
    <cellStyle name="Izlaz 3 4 3 2 2" xfId="18251" xr:uid="{00000000-0005-0000-0000-00001C4F0000}"/>
    <cellStyle name="Izlaz 3 4 3 2 2 2" xfId="18252" xr:uid="{00000000-0005-0000-0000-00001D4F0000}"/>
    <cellStyle name="Izlaz 3 4 3 2 3" xfId="18253" xr:uid="{00000000-0005-0000-0000-00001E4F0000}"/>
    <cellStyle name="Izlaz 3 4 3 2 3 2" xfId="18254" xr:uid="{00000000-0005-0000-0000-00001F4F0000}"/>
    <cellStyle name="Izlaz 3 4 3 2 4" xfId="18255" xr:uid="{00000000-0005-0000-0000-0000204F0000}"/>
    <cellStyle name="Izlaz 3 4 3 2 4 2" xfId="18256" xr:uid="{00000000-0005-0000-0000-0000214F0000}"/>
    <cellStyle name="Izlaz 3 4 3 2 5" xfId="18257" xr:uid="{00000000-0005-0000-0000-0000224F0000}"/>
    <cellStyle name="Izlaz 3 4 3 3" xfId="18258" xr:uid="{00000000-0005-0000-0000-0000234F0000}"/>
    <cellStyle name="Izlaz 3 4 3 3 2" xfId="18259" xr:uid="{00000000-0005-0000-0000-0000244F0000}"/>
    <cellStyle name="Izlaz 3 4 3 3 2 2" xfId="18260" xr:uid="{00000000-0005-0000-0000-0000254F0000}"/>
    <cellStyle name="Izlaz 3 4 3 3 3" xfId="18261" xr:uid="{00000000-0005-0000-0000-0000264F0000}"/>
    <cellStyle name="Izlaz 3 4 3 3 3 2" xfId="18262" xr:uid="{00000000-0005-0000-0000-0000274F0000}"/>
    <cellStyle name="Izlaz 3 4 3 3 4" xfId="18263" xr:uid="{00000000-0005-0000-0000-0000284F0000}"/>
    <cellStyle name="Izlaz 3 4 3 4" xfId="47701" xr:uid="{00000000-0005-0000-0000-0000294F0000}"/>
    <cellStyle name="Izlaz 3 4 4" xfId="18264" xr:uid="{00000000-0005-0000-0000-00002A4F0000}"/>
    <cellStyle name="Izlaz 3 4 4 2" xfId="18265" xr:uid="{00000000-0005-0000-0000-00002B4F0000}"/>
    <cellStyle name="Izlaz 3 4 4 2 2" xfId="18266" xr:uid="{00000000-0005-0000-0000-00002C4F0000}"/>
    <cellStyle name="Izlaz 3 4 4 2 2 2" xfId="18267" xr:uid="{00000000-0005-0000-0000-00002D4F0000}"/>
    <cellStyle name="Izlaz 3 4 4 2 3" xfId="18268" xr:uid="{00000000-0005-0000-0000-00002E4F0000}"/>
    <cellStyle name="Izlaz 3 4 4 2 3 2" xfId="18269" xr:uid="{00000000-0005-0000-0000-00002F4F0000}"/>
    <cellStyle name="Izlaz 3 4 4 2 4" xfId="18270" xr:uid="{00000000-0005-0000-0000-0000304F0000}"/>
    <cellStyle name="Izlaz 3 4 4 2 4 2" xfId="18271" xr:uid="{00000000-0005-0000-0000-0000314F0000}"/>
    <cellStyle name="Izlaz 3 4 4 2 5" xfId="18272" xr:uid="{00000000-0005-0000-0000-0000324F0000}"/>
    <cellStyle name="Izlaz 3 4 4 3" xfId="18273" xr:uid="{00000000-0005-0000-0000-0000334F0000}"/>
    <cellStyle name="Izlaz 3 4 4 3 2" xfId="18274" xr:uid="{00000000-0005-0000-0000-0000344F0000}"/>
    <cellStyle name="Izlaz 3 4 4 3 2 2" xfId="18275" xr:uid="{00000000-0005-0000-0000-0000354F0000}"/>
    <cellStyle name="Izlaz 3 4 4 3 3" xfId="18276" xr:uid="{00000000-0005-0000-0000-0000364F0000}"/>
    <cellStyle name="Izlaz 3 4 4 3 3 2" xfId="18277" xr:uid="{00000000-0005-0000-0000-0000374F0000}"/>
    <cellStyle name="Izlaz 3 4 4 3 4" xfId="18278" xr:uid="{00000000-0005-0000-0000-0000384F0000}"/>
    <cellStyle name="Izlaz 3 4 4 4" xfId="48116" xr:uid="{00000000-0005-0000-0000-0000394F0000}"/>
    <cellStyle name="Izlaz 3 4 5" xfId="18279" xr:uid="{00000000-0005-0000-0000-00003A4F0000}"/>
    <cellStyle name="Izlaz 3 4 5 2" xfId="18280" xr:uid="{00000000-0005-0000-0000-00003B4F0000}"/>
    <cellStyle name="Izlaz 3 4 5 2 2" xfId="18281" xr:uid="{00000000-0005-0000-0000-00003C4F0000}"/>
    <cellStyle name="Izlaz 3 4 5 2 2 2" xfId="18282" xr:uid="{00000000-0005-0000-0000-00003D4F0000}"/>
    <cellStyle name="Izlaz 3 4 5 2 3" xfId="18283" xr:uid="{00000000-0005-0000-0000-00003E4F0000}"/>
    <cellStyle name="Izlaz 3 4 5 2 3 2" xfId="18284" xr:uid="{00000000-0005-0000-0000-00003F4F0000}"/>
    <cellStyle name="Izlaz 3 4 5 2 4" xfId="18285" xr:uid="{00000000-0005-0000-0000-0000404F0000}"/>
    <cellStyle name="Izlaz 3 4 5 2 4 2" xfId="18286" xr:uid="{00000000-0005-0000-0000-0000414F0000}"/>
    <cellStyle name="Izlaz 3 4 5 2 5" xfId="18287" xr:uid="{00000000-0005-0000-0000-0000424F0000}"/>
    <cellStyle name="Izlaz 3 4 5 3" xfId="18288" xr:uid="{00000000-0005-0000-0000-0000434F0000}"/>
    <cellStyle name="Izlaz 3 4 5 3 2" xfId="18289" xr:uid="{00000000-0005-0000-0000-0000444F0000}"/>
    <cellStyle name="Izlaz 3 4 5 3 2 2" xfId="18290" xr:uid="{00000000-0005-0000-0000-0000454F0000}"/>
    <cellStyle name="Izlaz 3 4 5 3 3" xfId="18291" xr:uid="{00000000-0005-0000-0000-0000464F0000}"/>
    <cellStyle name="Izlaz 3 4 5 3 3 2" xfId="18292" xr:uid="{00000000-0005-0000-0000-0000474F0000}"/>
    <cellStyle name="Izlaz 3 4 5 3 4" xfId="18293" xr:uid="{00000000-0005-0000-0000-0000484F0000}"/>
    <cellStyle name="Izlaz 3 4 5 4" xfId="48516" xr:uid="{00000000-0005-0000-0000-0000494F0000}"/>
    <cellStyle name="Izlaz 3 4 6" xfId="18294" xr:uid="{00000000-0005-0000-0000-00004A4F0000}"/>
    <cellStyle name="Izlaz 3 4 6 2" xfId="18295" xr:uid="{00000000-0005-0000-0000-00004B4F0000}"/>
    <cellStyle name="Izlaz 3 4 6 2 2" xfId="18296" xr:uid="{00000000-0005-0000-0000-00004C4F0000}"/>
    <cellStyle name="Izlaz 3 4 6 2 2 2" xfId="18297" xr:uid="{00000000-0005-0000-0000-00004D4F0000}"/>
    <cellStyle name="Izlaz 3 4 6 2 3" xfId="18298" xr:uid="{00000000-0005-0000-0000-00004E4F0000}"/>
    <cellStyle name="Izlaz 3 4 6 2 3 2" xfId="18299" xr:uid="{00000000-0005-0000-0000-00004F4F0000}"/>
    <cellStyle name="Izlaz 3 4 6 2 4" xfId="18300" xr:uid="{00000000-0005-0000-0000-0000504F0000}"/>
    <cellStyle name="Izlaz 3 4 6 2 4 2" xfId="18301" xr:uid="{00000000-0005-0000-0000-0000514F0000}"/>
    <cellStyle name="Izlaz 3 4 6 2 5" xfId="18302" xr:uid="{00000000-0005-0000-0000-0000524F0000}"/>
    <cellStyle name="Izlaz 3 4 6 3" xfId="18303" xr:uid="{00000000-0005-0000-0000-0000534F0000}"/>
    <cellStyle name="Izlaz 3 4 6 3 2" xfId="18304" xr:uid="{00000000-0005-0000-0000-0000544F0000}"/>
    <cellStyle name="Izlaz 3 4 6 3 2 2" xfId="18305" xr:uid="{00000000-0005-0000-0000-0000554F0000}"/>
    <cellStyle name="Izlaz 3 4 6 3 3" xfId="18306" xr:uid="{00000000-0005-0000-0000-0000564F0000}"/>
    <cellStyle name="Izlaz 3 4 6 3 3 2" xfId="18307" xr:uid="{00000000-0005-0000-0000-0000574F0000}"/>
    <cellStyle name="Izlaz 3 4 6 3 4" xfId="18308" xr:uid="{00000000-0005-0000-0000-0000584F0000}"/>
    <cellStyle name="Izlaz 3 4 6 4" xfId="48926" xr:uid="{00000000-0005-0000-0000-0000594F0000}"/>
    <cellStyle name="Izlaz 3 4 7" xfId="18309" xr:uid="{00000000-0005-0000-0000-00005A4F0000}"/>
    <cellStyle name="Izlaz 3 4 7 2" xfId="18310" xr:uid="{00000000-0005-0000-0000-00005B4F0000}"/>
    <cellStyle name="Izlaz 3 4 7 2 2" xfId="18311" xr:uid="{00000000-0005-0000-0000-00005C4F0000}"/>
    <cellStyle name="Izlaz 3 4 7 2 2 2" xfId="18312" xr:uid="{00000000-0005-0000-0000-00005D4F0000}"/>
    <cellStyle name="Izlaz 3 4 7 2 3" xfId="18313" xr:uid="{00000000-0005-0000-0000-00005E4F0000}"/>
    <cellStyle name="Izlaz 3 4 7 2 3 2" xfId="18314" xr:uid="{00000000-0005-0000-0000-00005F4F0000}"/>
    <cellStyle name="Izlaz 3 4 7 2 4" xfId="18315" xr:uid="{00000000-0005-0000-0000-0000604F0000}"/>
    <cellStyle name="Izlaz 3 4 7 2 4 2" xfId="18316" xr:uid="{00000000-0005-0000-0000-0000614F0000}"/>
    <cellStyle name="Izlaz 3 4 7 2 5" xfId="18317" xr:uid="{00000000-0005-0000-0000-0000624F0000}"/>
    <cellStyle name="Izlaz 3 4 7 3" xfId="18318" xr:uid="{00000000-0005-0000-0000-0000634F0000}"/>
    <cellStyle name="Izlaz 3 4 7 3 2" xfId="18319" xr:uid="{00000000-0005-0000-0000-0000644F0000}"/>
    <cellStyle name="Izlaz 3 4 7 3 2 2" xfId="18320" xr:uid="{00000000-0005-0000-0000-0000654F0000}"/>
    <cellStyle name="Izlaz 3 4 7 3 3" xfId="18321" xr:uid="{00000000-0005-0000-0000-0000664F0000}"/>
    <cellStyle name="Izlaz 3 4 7 3 3 2" xfId="18322" xr:uid="{00000000-0005-0000-0000-0000674F0000}"/>
    <cellStyle name="Izlaz 3 4 7 3 4" xfId="18323" xr:uid="{00000000-0005-0000-0000-0000684F0000}"/>
    <cellStyle name="Izlaz 3 4 7 4" xfId="49096" xr:uid="{00000000-0005-0000-0000-0000694F0000}"/>
    <cellStyle name="Izlaz 3 4 8" xfId="18324" xr:uid="{00000000-0005-0000-0000-00006A4F0000}"/>
    <cellStyle name="Izlaz 3 4 8 2" xfId="18325" xr:uid="{00000000-0005-0000-0000-00006B4F0000}"/>
    <cellStyle name="Izlaz 3 4 8 2 2" xfId="18326" xr:uid="{00000000-0005-0000-0000-00006C4F0000}"/>
    <cellStyle name="Izlaz 3 4 8 2 2 2" xfId="18327" xr:uid="{00000000-0005-0000-0000-00006D4F0000}"/>
    <cellStyle name="Izlaz 3 4 8 2 3" xfId="18328" xr:uid="{00000000-0005-0000-0000-00006E4F0000}"/>
    <cellStyle name="Izlaz 3 4 8 2 3 2" xfId="18329" xr:uid="{00000000-0005-0000-0000-00006F4F0000}"/>
    <cellStyle name="Izlaz 3 4 8 2 4" xfId="18330" xr:uid="{00000000-0005-0000-0000-0000704F0000}"/>
    <cellStyle name="Izlaz 3 4 8 2 4 2" xfId="18331" xr:uid="{00000000-0005-0000-0000-0000714F0000}"/>
    <cellStyle name="Izlaz 3 4 8 2 5" xfId="18332" xr:uid="{00000000-0005-0000-0000-0000724F0000}"/>
    <cellStyle name="Izlaz 3 4 8 3" xfId="18333" xr:uid="{00000000-0005-0000-0000-0000734F0000}"/>
    <cellStyle name="Izlaz 3 4 8 3 2" xfId="18334" xr:uid="{00000000-0005-0000-0000-0000744F0000}"/>
    <cellStyle name="Izlaz 3 4 8 3 2 2" xfId="18335" xr:uid="{00000000-0005-0000-0000-0000754F0000}"/>
    <cellStyle name="Izlaz 3 4 8 3 3" xfId="18336" xr:uid="{00000000-0005-0000-0000-0000764F0000}"/>
    <cellStyle name="Izlaz 3 4 8 3 3 2" xfId="18337" xr:uid="{00000000-0005-0000-0000-0000774F0000}"/>
    <cellStyle name="Izlaz 3 4 8 3 4" xfId="18338" xr:uid="{00000000-0005-0000-0000-0000784F0000}"/>
    <cellStyle name="Izlaz 3 4 8 4" xfId="49488" xr:uid="{00000000-0005-0000-0000-0000794F0000}"/>
    <cellStyle name="Izlaz 3 4 9" xfId="18339" xr:uid="{00000000-0005-0000-0000-00007A4F0000}"/>
    <cellStyle name="Izlaz 3 4 9 2" xfId="18340" xr:uid="{00000000-0005-0000-0000-00007B4F0000}"/>
    <cellStyle name="Izlaz 3 4 9 2 2" xfId="18341" xr:uid="{00000000-0005-0000-0000-00007C4F0000}"/>
    <cellStyle name="Izlaz 3 4 9 2 2 2" xfId="18342" xr:uid="{00000000-0005-0000-0000-00007D4F0000}"/>
    <cellStyle name="Izlaz 3 4 9 2 3" xfId="18343" xr:uid="{00000000-0005-0000-0000-00007E4F0000}"/>
    <cellStyle name="Izlaz 3 4 9 2 3 2" xfId="18344" xr:uid="{00000000-0005-0000-0000-00007F4F0000}"/>
    <cellStyle name="Izlaz 3 4 9 2 4" xfId="18345" xr:uid="{00000000-0005-0000-0000-0000804F0000}"/>
    <cellStyle name="Izlaz 3 4 9 2 4 2" xfId="18346" xr:uid="{00000000-0005-0000-0000-0000814F0000}"/>
    <cellStyle name="Izlaz 3 4 9 2 5" xfId="18347" xr:uid="{00000000-0005-0000-0000-0000824F0000}"/>
    <cellStyle name="Izlaz 3 4 9 3" xfId="18348" xr:uid="{00000000-0005-0000-0000-0000834F0000}"/>
    <cellStyle name="Izlaz 3 4 9 3 2" xfId="18349" xr:uid="{00000000-0005-0000-0000-0000844F0000}"/>
    <cellStyle name="Izlaz 3 4 9 3 2 2" xfId="18350" xr:uid="{00000000-0005-0000-0000-0000854F0000}"/>
    <cellStyle name="Izlaz 3 4 9 3 3" xfId="18351" xr:uid="{00000000-0005-0000-0000-0000864F0000}"/>
    <cellStyle name="Izlaz 3 4 9 3 3 2" xfId="18352" xr:uid="{00000000-0005-0000-0000-0000874F0000}"/>
    <cellStyle name="Izlaz 3 4 9 3 4" xfId="18353" xr:uid="{00000000-0005-0000-0000-0000884F0000}"/>
    <cellStyle name="Izlaz 3 4 9 4" xfId="49934" xr:uid="{00000000-0005-0000-0000-0000894F0000}"/>
    <cellStyle name="Izlaz 3 5" xfId="18354" xr:uid="{00000000-0005-0000-0000-00008A4F0000}"/>
    <cellStyle name="Izlaz 3 5 10" xfId="18355" xr:uid="{00000000-0005-0000-0000-00008B4F0000}"/>
    <cellStyle name="Izlaz 3 5 10 2" xfId="18356" xr:uid="{00000000-0005-0000-0000-00008C4F0000}"/>
    <cellStyle name="Izlaz 3 5 10 2 2" xfId="18357" xr:uid="{00000000-0005-0000-0000-00008D4F0000}"/>
    <cellStyle name="Izlaz 3 5 10 2 2 2" xfId="18358" xr:uid="{00000000-0005-0000-0000-00008E4F0000}"/>
    <cellStyle name="Izlaz 3 5 10 2 3" xfId="18359" xr:uid="{00000000-0005-0000-0000-00008F4F0000}"/>
    <cellStyle name="Izlaz 3 5 10 2 3 2" xfId="18360" xr:uid="{00000000-0005-0000-0000-0000904F0000}"/>
    <cellStyle name="Izlaz 3 5 10 2 4" xfId="18361" xr:uid="{00000000-0005-0000-0000-0000914F0000}"/>
    <cellStyle name="Izlaz 3 5 10 2 4 2" xfId="18362" xr:uid="{00000000-0005-0000-0000-0000924F0000}"/>
    <cellStyle name="Izlaz 3 5 10 2 5" xfId="18363" xr:uid="{00000000-0005-0000-0000-0000934F0000}"/>
    <cellStyle name="Izlaz 3 5 10 3" xfId="18364" xr:uid="{00000000-0005-0000-0000-0000944F0000}"/>
    <cellStyle name="Izlaz 3 5 10 3 2" xfId="18365" xr:uid="{00000000-0005-0000-0000-0000954F0000}"/>
    <cellStyle name="Izlaz 3 5 10 3 2 2" xfId="18366" xr:uid="{00000000-0005-0000-0000-0000964F0000}"/>
    <cellStyle name="Izlaz 3 5 10 3 3" xfId="18367" xr:uid="{00000000-0005-0000-0000-0000974F0000}"/>
    <cellStyle name="Izlaz 3 5 10 3 3 2" xfId="18368" xr:uid="{00000000-0005-0000-0000-0000984F0000}"/>
    <cellStyle name="Izlaz 3 5 10 3 4" xfId="18369" xr:uid="{00000000-0005-0000-0000-0000994F0000}"/>
    <cellStyle name="Izlaz 3 5 10 4" xfId="50343" xr:uid="{00000000-0005-0000-0000-00009A4F0000}"/>
    <cellStyle name="Izlaz 3 5 11" xfId="18370" xr:uid="{00000000-0005-0000-0000-00009B4F0000}"/>
    <cellStyle name="Izlaz 3 5 11 2" xfId="18371" xr:uid="{00000000-0005-0000-0000-00009C4F0000}"/>
    <cellStyle name="Izlaz 3 5 11 2 2" xfId="18372" xr:uid="{00000000-0005-0000-0000-00009D4F0000}"/>
    <cellStyle name="Izlaz 3 5 11 2 2 2" xfId="18373" xr:uid="{00000000-0005-0000-0000-00009E4F0000}"/>
    <cellStyle name="Izlaz 3 5 11 2 3" xfId="18374" xr:uid="{00000000-0005-0000-0000-00009F4F0000}"/>
    <cellStyle name="Izlaz 3 5 11 2 3 2" xfId="18375" xr:uid="{00000000-0005-0000-0000-0000A04F0000}"/>
    <cellStyle name="Izlaz 3 5 11 2 4" xfId="18376" xr:uid="{00000000-0005-0000-0000-0000A14F0000}"/>
    <cellStyle name="Izlaz 3 5 11 2 4 2" xfId="18377" xr:uid="{00000000-0005-0000-0000-0000A24F0000}"/>
    <cellStyle name="Izlaz 3 5 11 2 5" xfId="18378" xr:uid="{00000000-0005-0000-0000-0000A34F0000}"/>
    <cellStyle name="Izlaz 3 5 11 3" xfId="18379" xr:uid="{00000000-0005-0000-0000-0000A44F0000}"/>
    <cellStyle name="Izlaz 3 5 11 3 2" xfId="18380" xr:uid="{00000000-0005-0000-0000-0000A54F0000}"/>
    <cellStyle name="Izlaz 3 5 11 3 2 2" xfId="18381" xr:uid="{00000000-0005-0000-0000-0000A64F0000}"/>
    <cellStyle name="Izlaz 3 5 11 3 3" xfId="18382" xr:uid="{00000000-0005-0000-0000-0000A74F0000}"/>
    <cellStyle name="Izlaz 3 5 11 3 3 2" xfId="18383" xr:uid="{00000000-0005-0000-0000-0000A84F0000}"/>
    <cellStyle name="Izlaz 3 5 11 3 4" xfId="18384" xr:uid="{00000000-0005-0000-0000-0000A94F0000}"/>
    <cellStyle name="Izlaz 3 5 11 4" xfId="50770" xr:uid="{00000000-0005-0000-0000-0000AA4F0000}"/>
    <cellStyle name="Izlaz 3 5 12" xfId="18385" xr:uid="{00000000-0005-0000-0000-0000AB4F0000}"/>
    <cellStyle name="Izlaz 3 5 12 2" xfId="18386" xr:uid="{00000000-0005-0000-0000-0000AC4F0000}"/>
    <cellStyle name="Izlaz 3 5 12 2 2" xfId="18387" xr:uid="{00000000-0005-0000-0000-0000AD4F0000}"/>
    <cellStyle name="Izlaz 3 5 12 3" xfId="18388" xr:uid="{00000000-0005-0000-0000-0000AE4F0000}"/>
    <cellStyle name="Izlaz 3 5 12 3 2" xfId="18389" xr:uid="{00000000-0005-0000-0000-0000AF4F0000}"/>
    <cellStyle name="Izlaz 3 5 12 4" xfId="18390" xr:uid="{00000000-0005-0000-0000-0000B04F0000}"/>
    <cellStyle name="Izlaz 3 5 12 4 2" xfId="18391" xr:uid="{00000000-0005-0000-0000-0000B14F0000}"/>
    <cellStyle name="Izlaz 3 5 12 5" xfId="18392" xr:uid="{00000000-0005-0000-0000-0000B24F0000}"/>
    <cellStyle name="Izlaz 3 5 13" xfId="18393" xr:uid="{00000000-0005-0000-0000-0000B34F0000}"/>
    <cellStyle name="Izlaz 3 5 13 2" xfId="18394" xr:uid="{00000000-0005-0000-0000-0000B44F0000}"/>
    <cellStyle name="Izlaz 3 5 13 2 2" xfId="18395" xr:uid="{00000000-0005-0000-0000-0000B54F0000}"/>
    <cellStyle name="Izlaz 3 5 13 3" xfId="18396" xr:uid="{00000000-0005-0000-0000-0000B64F0000}"/>
    <cellStyle name="Izlaz 3 5 13 3 2" xfId="18397" xr:uid="{00000000-0005-0000-0000-0000B74F0000}"/>
    <cellStyle name="Izlaz 3 5 13 4" xfId="18398" xr:uid="{00000000-0005-0000-0000-0000B84F0000}"/>
    <cellStyle name="Izlaz 3 5 14" xfId="46731" xr:uid="{00000000-0005-0000-0000-0000B94F0000}"/>
    <cellStyle name="Izlaz 3 5 2" xfId="18399" xr:uid="{00000000-0005-0000-0000-0000BA4F0000}"/>
    <cellStyle name="Izlaz 3 5 2 2" xfId="18400" xr:uid="{00000000-0005-0000-0000-0000BB4F0000}"/>
    <cellStyle name="Izlaz 3 5 2 2 2" xfId="18401" xr:uid="{00000000-0005-0000-0000-0000BC4F0000}"/>
    <cellStyle name="Izlaz 3 5 2 2 2 2" xfId="18402" xr:uid="{00000000-0005-0000-0000-0000BD4F0000}"/>
    <cellStyle name="Izlaz 3 5 2 2 3" xfId="18403" xr:uid="{00000000-0005-0000-0000-0000BE4F0000}"/>
    <cellStyle name="Izlaz 3 5 2 2 3 2" xfId="18404" xr:uid="{00000000-0005-0000-0000-0000BF4F0000}"/>
    <cellStyle name="Izlaz 3 5 2 2 4" xfId="18405" xr:uid="{00000000-0005-0000-0000-0000C04F0000}"/>
    <cellStyle name="Izlaz 3 5 2 2 4 2" xfId="18406" xr:uid="{00000000-0005-0000-0000-0000C14F0000}"/>
    <cellStyle name="Izlaz 3 5 2 2 5" xfId="18407" xr:uid="{00000000-0005-0000-0000-0000C24F0000}"/>
    <cellStyle name="Izlaz 3 5 2 3" xfId="18408" xr:uid="{00000000-0005-0000-0000-0000C34F0000}"/>
    <cellStyle name="Izlaz 3 5 2 3 2" xfId="18409" xr:uid="{00000000-0005-0000-0000-0000C44F0000}"/>
    <cellStyle name="Izlaz 3 5 2 3 2 2" xfId="18410" xr:uid="{00000000-0005-0000-0000-0000C54F0000}"/>
    <cellStyle name="Izlaz 3 5 2 3 3" xfId="18411" xr:uid="{00000000-0005-0000-0000-0000C64F0000}"/>
    <cellStyle name="Izlaz 3 5 2 3 3 2" xfId="18412" xr:uid="{00000000-0005-0000-0000-0000C74F0000}"/>
    <cellStyle name="Izlaz 3 5 2 3 4" xfId="18413" xr:uid="{00000000-0005-0000-0000-0000C84F0000}"/>
    <cellStyle name="Izlaz 3 5 2 4" xfId="47103" xr:uid="{00000000-0005-0000-0000-0000C94F0000}"/>
    <cellStyle name="Izlaz 3 5 3" xfId="18414" xr:uid="{00000000-0005-0000-0000-0000CA4F0000}"/>
    <cellStyle name="Izlaz 3 5 3 2" xfId="18415" xr:uid="{00000000-0005-0000-0000-0000CB4F0000}"/>
    <cellStyle name="Izlaz 3 5 3 2 2" xfId="18416" xr:uid="{00000000-0005-0000-0000-0000CC4F0000}"/>
    <cellStyle name="Izlaz 3 5 3 2 2 2" xfId="18417" xr:uid="{00000000-0005-0000-0000-0000CD4F0000}"/>
    <cellStyle name="Izlaz 3 5 3 2 3" xfId="18418" xr:uid="{00000000-0005-0000-0000-0000CE4F0000}"/>
    <cellStyle name="Izlaz 3 5 3 2 3 2" xfId="18419" xr:uid="{00000000-0005-0000-0000-0000CF4F0000}"/>
    <cellStyle name="Izlaz 3 5 3 2 4" xfId="18420" xr:uid="{00000000-0005-0000-0000-0000D04F0000}"/>
    <cellStyle name="Izlaz 3 5 3 2 4 2" xfId="18421" xr:uid="{00000000-0005-0000-0000-0000D14F0000}"/>
    <cellStyle name="Izlaz 3 5 3 2 5" xfId="18422" xr:uid="{00000000-0005-0000-0000-0000D24F0000}"/>
    <cellStyle name="Izlaz 3 5 3 3" xfId="18423" xr:uid="{00000000-0005-0000-0000-0000D34F0000}"/>
    <cellStyle name="Izlaz 3 5 3 3 2" xfId="18424" xr:uid="{00000000-0005-0000-0000-0000D44F0000}"/>
    <cellStyle name="Izlaz 3 5 3 3 2 2" xfId="18425" xr:uid="{00000000-0005-0000-0000-0000D54F0000}"/>
    <cellStyle name="Izlaz 3 5 3 3 3" xfId="18426" xr:uid="{00000000-0005-0000-0000-0000D64F0000}"/>
    <cellStyle name="Izlaz 3 5 3 3 3 2" xfId="18427" xr:uid="{00000000-0005-0000-0000-0000D74F0000}"/>
    <cellStyle name="Izlaz 3 5 3 3 4" xfId="18428" xr:uid="{00000000-0005-0000-0000-0000D84F0000}"/>
    <cellStyle name="Izlaz 3 5 3 4" xfId="47702" xr:uid="{00000000-0005-0000-0000-0000D94F0000}"/>
    <cellStyle name="Izlaz 3 5 4" xfId="18429" xr:uid="{00000000-0005-0000-0000-0000DA4F0000}"/>
    <cellStyle name="Izlaz 3 5 4 2" xfId="18430" xr:uid="{00000000-0005-0000-0000-0000DB4F0000}"/>
    <cellStyle name="Izlaz 3 5 4 2 2" xfId="18431" xr:uid="{00000000-0005-0000-0000-0000DC4F0000}"/>
    <cellStyle name="Izlaz 3 5 4 2 2 2" xfId="18432" xr:uid="{00000000-0005-0000-0000-0000DD4F0000}"/>
    <cellStyle name="Izlaz 3 5 4 2 3" xfId="18433" xr:uid="{00000000-0005-0000-0000-0000DE4F0000}"/>
    <cellStyle name="Izlaz 3 5 4 2 3 2" xfId="18434" xr:uid="{00000000-0005-0000-0000-0000DF4F0000}"/>
    <cellStyle name="Izlaz 3 5 4 2 4" xfId="18435" xr:uid="{00000000-0005-0000-0000-0000E04F0000}"/>
    <cellStyle name="Izlaz 3 5 4 2 4 2" xfId="18436" xr:uid="{00000000-0005-0000-0000-0000E14F0000}"/>
    <cellStyle name="Izlaz 3 5 4 2 5" xfId="18437" xr:uid="{00000000-0005-0000-0000-0000E24F0000}"/>
    <cellStyle name="Izlaz 3 5 4 3" xfId="18438" xr:uid="{00000000-0005-0000-0000-0000E34F0000}"/>
    <cellStyle name="Izlaz 3 5 4 3 2" xfId="18439" xr:uid="{00000000-0005-0000-0000-0000E44F0000}"/>
    <cellStyle name="Izlaz 3 5 4 3 2 2" xfId="18440" xr:uid="{00000000-0005-0000-0000-0000E54F0000}"/>
    <cellStyle name="Izlaz 3 5 4 3 3" xfId="18441" xr:uid="{00000000-0005-0000-0000-0000E64F0000}"/>
    <cellStyle name="Izlaz 3 5 4 3 3 2" xfId="18442" xr:uid="{00000000-0005-0000-0000-0000E74F0000}"/>
    <cellStyle name="Izlaz 3 5 4 3 4" xfId="18443" xr:uid="{00000000-0005-0000-0000-0000E84F0000}"/>
    <cellStyle name="Izlaz 3 5 4 4" xfId="48117" xr:uid="{00000000-0005-0000-0000-0000E94F0000}"/>
    <cellStyle name="Izlaz 3 5 5" xfId="18444" xr:uid="{00000000-0005-0000-0000-0000EA4F0000}"/>
    <cellStyle name="Izlaz 3 5 5 2" xfId="18445" xr:uid="{00000000-0005-0000-0000-0000EB4F0000}"/>
    <cellStyle name="Izlaz 3 5 5 2 2" xfId="18446" xr:uid="{00000000-0005-0000-0000-0000EC4F0000}"/>
    <cellStyle name="Izlaz 3 5 5 2 2 2" xfId="18447" xr:uid="{00000000-0005-0000-0000-0000ED4F0000}"/>
    <cellStyle name="Izlaz 3 5 5 2 3" xfId="18448" xr:uid="{00000000-0005-0000-0000-0000EE4F0000}"/>
    <cellStyle name="Izlaz 3 5 5 2 3 2" xfId="18449" xr:uid="{00000000-0005-0000-0000-0000EF4F0000}"/>
    <cellStyle name="Izlaz 3 5 5 2 4" xfId="18450" xr:uid="{00000000-0005-0000-0000-0000F04F0000}"/>
    <cellStyle name="Izlaz 3 5 5 2 4 2" xfId="18451" xr:uid="{00000000-0005-0000-0000-0000F14F0000}"/>
    <cellStyle name="Izlaz 3 5 5 2 5" xfId="18452" xr:uid="{00000000-0005-0000-0000-0000F24F0000}"/>
    <cellStyle name="Izlaz 3 5 5 3" xfId="18453" xr:uid="{00000000-0005-0000-0000-0000F34F0000}"/>
    <cellStyle name="Izlaz 3 5 5 3 2" xfId="18454" xr:uid="{00000000-0005-0000-0000-0000F44F0000}"/>
    <cellStyle name="Izlaz 3 5 5 3 2 2" xfId="18455" xr:uid="{00000000-0005-0000-0000-0000F54F0000}"/>
    <cellStyle name="Izlaz 3 5 5 3 3" xfId="18456" xr:uid="{00000000-0005-0000-0000-0000F64F0000}"/>
    <cellStyle name="Izlaz 3 5 5 3 3 2" xfId="18457" xr:uid="{00000000-0005-0000-0000-0000F74F0000}"/>
    <cellStyle name="Izlaz 3 5 5 3 4" xfId="18458" xr:uid="{00000000-0005-0000-0000-0000F84F0000}"/>
    <cellStyle name="Izlaz 3 5 5 4" xfId="48517" xr:uid="{00000000-0005-0000-0000-0000F94F0000}"/>
    <cellStyle name="Izlaz 3 5 6" xfId="18459" xr:uid="{00000000-0005-0000-0000-0000FA4F0000}"/>
    <cellStyle name="Izlaz 3 5 6 2" xfId="18460" xr:uid="{00000000-0005-0000-0000-0000FB4F0000}"/>
    <cellStyle name="Izlaz 3 5 6 2 2" xfId="18461" xr:uid="{00000000-0005-0000-0000-0000FC4F0000}"/>
    <cellStyle name="Izlaz 3 5 6 2 2 2" xfId="18462" xr:uid="{00000000-0005-0000-0000-0000FD4F0000}"/>
    <cellStyle name="Izlaz 3 5 6 2 3" xfId="18463" xr:uid="{00000000-0005-0000-0000-0000FE4F0000}"/>
    <cellStyle name="Izlaz 3 5 6 2 3 2" xfId="18464" xr:uid="{00000000-0005-0000-0000-0000FF4F0000}"/>
    <cellStyle name="Izlaz 3 5 6 2 4" xfId="18465" xr:uid="{00000000-0005-0000-0000-000000500000}"/>
    <cellStyle name="Izlaz 3 5 6 2 4 2" xfId="18466" xr:uid="{00000000-0005-0000-0000-000001500000}"/>
    <cellStyle name="Izlaz 3 5 6 2 5" xfId="18467" xr:uid="{00000000-0005-0000-0000-000002500000}"/>
    <cellStyle name="Izlaz 3 5 6 3" xfId="18468" xr:uid="{00000000-0005-0000-0000-000003500000}"/>
    <cellStyle name="Izlaz 3 5 6 3 2" xfId="18469" xr:uid="{00000000-0005-0000-0000-000004500000}"/>
    <cellStyle name="Izlaz 3 5 6 3 2 2" xfId="18470" xr:uid="{00000000-0005-0000-0000-000005500000}"/>
    <cellStyle name="Izlaz 3 5 6 3 3" xfId="18471" xr:uid="{00000000-0005-0000-0000-000006500000}"/>
    <cellStyle name="Izlaz 3 5 6 3 3 2" xfId="18472" xr:uid="{00000000-0005-0000-0000-000007500000}"/>
    <cellStyle name="Izlaz 3 5 6 3 4" xfId="18473" xr:uid="{00000000-0005-0000-0000-000008500000}"/>
    <cellStyle name="Izlaz 3 5 6 4" xfId="48927" xr:uid="{00000000-0005-0000-0000-000009500000}"/>
    <cellStyle name="Izlaz 3 5 7" xfId="18474" xr:uid="{00000000-0005-0000-0000-00000A500000}"/>
    <cellStyle name="Izlaz 3 5 7 2" xfId="18475" xr:uid="{00000000-0005-0000-0000-00000B500000}"/>
    <cellStyle name="Izlaz 3 5 7 2 2" xfId="18476" xr:uid="{00000000-0005-0000-0000-00000C500000}"/>
    <cellStyle name="Izlaz 3 5 7 2 2 2" xfId="18477" xr:uid="{00000000-0005-0000-0000-00000D500000}"/>
    <cellStyle name="Izlaz 3 5 7 2 3" xfId="18478" xr:uid="{00000000-0005-0000-0000-00000E500000}"/>
    <cellStyle name="Izlaz 3 5 7 2 3 2" xfId="18479" xr:uid="{00000000-0005-0000-0000-00000F500000}"/>
    <cellStyle name="Izlaz 3 5 7 2 4" xfId="18480" xr:uid="{00000000-0005-0000-0000-000010500000}"/>
    <cellStyle name="Izlaz 3 5 7 2 4 2" xfId="18481" xr:uid="{00000000-0005-0000-0000-000011500000}"/>
    <cellStyle name="Izlaz 3 5 7 2 5" xfId="18482" xr:uid="{00000000-0005-0000-0000-000012500000}"/>
    <cellStyle name="Izlaz 3 5 7 3" xfId="18483" xr:uid="{00000000-0005-0000-0000-000013500000}"/>
    <cellStyle name="Izlaz 3 5 7 3 2" xfId="18484" xr:uid="{00000000-0005-0000-0000-000014500000}"/>
    <cellStyle name="Izlaz 3 5 7 3 2 2" xfId="18485" xr:uid="{00000000-0005-0000-0000-000015500000}"/>
    <cellStyle name="Izlaz 3 5 7 3 3" xfId="18486" xr:uid="{00000000-0005-0000-0000-000016500000}"/>
    <cellStyle name="Izlaz 3 5 7 3 3 2" xfId="18487" xr:uid="{00000000-0005-0000-0000-000017500000}"/>
    <cellStyle name="Izlaz 3 5 7 3 4" xfId="18488" xr:uid="{00000000-0005-0000-0000-000018500000}"/>
    <cellStyle name="Izlaz 3 5 7 4" xfId="49097" xr:uid="{00000000-0005-0000-0000-000019500000}"/>
    <cellStyle name="Izlaz 3 5 8" xfId="18489" xr:uid="{00000000-0005-0000-0000-00001A500000}"/>
    <cellStyle name="Izlaz 3 5 8 2" xfId="18490" xr:uid="{00000000-0005-0000-0000-00001B500000}"/>
    <cellStyle name="Izlaz 3 5 8 2 2" xfId="18491" xr:uid="{00000000-0005-0000-0000-00001C500000}"/>
    <cellStyle name="Izlaz 3 5 8 2 2 2" xfId="18492" xr:uid="{00000000-0005-0000-0000-00001D500000}"/>
    <cellStyle name="Izlaz 3 5 8 2 3" xfId="18493" xr:uid="{00000000-0005-0000-0000-00001E500000}"/>
    <cellStyle name="Izlaz 3 5 8 2 3 2" xfId="18494" xr:uid="{00000000-0005-0000-0000-00001F500000}"/>
    <cellStyle name="Izlaz 3 5 8 2 4" xfId="18495" xr:uid="{00000000-0005-0000-0000-000020500000}"/>
    <cellStyle name="Izlaz 3 5 8 2 4 2" xfId="18496" xr:uid="{00000000-0005-0000-0000-000021500000}"/>
    <cellStyle name="Izlaz 3 5 8 2 5" xfId="18497" xr:uid="{00000000-0005-0000-0000-000022500000}"/>
    <cellStyle name="Izlaz 3 5 8 3" xfId="18498" xr:uid="{00000000-0005-0000-0000-000023500000}"/>
    <cellStyle name="Izlaz 3 5 8 3 2" xfId="18499" xr:uid="{00000000-0005-0000-0000-000024500000}"/>
    <cellStyle name="Izlaz 3 5 8 3 2 2" xfId="18500" xr:uid="{00000000-0005-0000-0000-000025500000}"/>
    <cellStyle name="Izlaz 3 5 8 3 3" xfId="18501" xr:uid="{00000000-0005-0000-0000-000026500000}"/>
    <cellStyle name="Izlaz 3 5 8 3 3 2" xfId="18502" xr:uid="{00000000-0005-0000-0000-000027500000}"/>
    <cellStyle name="Izlaz 3 5 8 3 4" xfId="18503" xr:uid="{00000000-0005-0000-0000-000028500000}"/>
    <cellStyle name="Izlaz 3 5 8 4" xfId="49489" xr:uid="{00000000-0005-0000-0000-000029500000}"/>
    <cellStyle name="Izlaz 3 5 9" xfId="18504" xr:uid="{00000000-0005-0000-0000-00002A500000}"/>
    <cellStyle name="Izlaz 3 5 9 2" xfId="18505" xr:uid="{00000000-0005-0000-0000-00002B500000}"/>
    <cellStyle name="Izlaz 3 5 9 2 2" xfId="18506" xr:uid="{00000000-0005-0000-0000-00002C500000}"/>
    <cellStyle name="Izlaz 3 5 9 2 2 2" xfId="18507" xr:uid="{00000000-0005-0000-0000-00002D500000}"/>
    <cellStyle name="Izlaz 3 5 9 2 3" xfId="18508" xr:uid="{00000000-0005-0000-0000-00002E500000}"/>
    <cellStyle name="Izlaz 3 5 9 2 3 2" xfId="18509" xr:uid="{00000000-0005-0000-0000-00002F500000}"/>
    <cellStyle name="Izlaz 3 5 9 2 4" xfId="18510" xr:uid="{00000000-0005-0000-0000-000030500000}"/>
    <cellStyle name="Izlaz 3 5 9 2 4 2" xfId="18511" xr:uid="{00000000-0005-0000-0000-000031500000}"/>
    <cellStyle name="Izlaz 3 5 9 2 5" xfId="18512" xr:uid="{00000000-0005-0000-0000-000032500000}"/>
    <cellStyle name="Izlaz 3 5 9 3" xfId="18513" xr:uid="{00000000-0005-0000-0000-000033500000}"/>
    <cellStyle name="Izlaz 3 5 9 3 2" xfId="18514" xr:uid="{00000000-0005-0000-0000-000034500000}"/>
    <cellStyle name="Izlaz 3 5 9 3 2 2" xfId="18515" xr:uid="{00000000-0005-0000-0000-000035500000}"/>
    <cellStyle name="Izlaz 3 5 9 3 3" xfId="18516" xr:uid="{00000000-0005-0000-0000-000036500000}"/>
    <cellStyle name="Izlaz 3 5 9 3 3 2" xfId="18517" xr:uid="{00000000-0005-0000-0000-000037500000}"/>
    <cellStyle name="Izlaz 3 5 9 3 4" xfId="18518" xr:uid="{00000000-0005-0000-0000-000038500000}"/>
    <cellStyle name="Izlaz 3 5 9 4" xfId="49935" xr:uid="{00000000-0005-0000-0000-000039500000}"/>
    <cellStyle name="Izlaz 3 6" xfId="18519" xr:uid="{00000000-0005-0000-0000-00003A500000}"/>
    <cellStyle name="Izlaz 3 6 10" xfId="18520" xr:uid="{00000000-0005-0000-0000-00003B500000}"/>
    <cellStyle name="Izlaz 3 6 10 2" xfId="18521" xr:uid="{00000000-0005-0000-0000-00003C500000}"/>
    <cellStyle name="Izlaz 3 6 10 2 2" xfId="18522" xr:uid="{00000000-0005-0000-0000-00003D500000}"/>
    <cellStyle name="Izlaz 3 6 10 2 2 2" xfId="18523" xr:uid="{00000000-0005-0000-0000-00003E500000}"/>
    <cellStyle name="Izlaz 3 6 10 2 3" xfId="18524" xr:uid="{00000000-0005-0000-0000-00003F500000}"/>
    <cellStyle name="Izlaz 3 6 10 2 3 2" xfId="18525" xr:uid="{00000000-0005-0000-0000-000040500000}"/>
    <cellStyle name="Izlaz 3 6 10 2 4" xfId="18526" xr:uid="{00000000-0005-0000-0000-000041500000}"/>
    <cellStyle name="Izlaz 3 6 10 2 4 2" xfId="18527" xr:uid="{00000000-0005-0000-0000-000042500000}"/>
    <cellStyle name="Izlaz 3 6 10 2 5" xfId="18528" xr:uid="{00000000-0005-0000-0000-000043500000}"/>
    <cellStyle name="Izlaz 3 6 10 3" xfId="18529" xr:uid="{00000000-0005-0000-0000-000044500000}"/>
    <cellStyle name="Izlaz 3 6 10 3 2" xfId="18530" xr:uid="{00000000-0005-0000-0000-000045500000}"/>
    <cellStyle name="Izlaz 3 6 10 3 2 2" xfId="18531" xr:uid="{00000000-0005-0000-0000-000046500000}"/>
    <cellStyle name="Izlaz 3 6 10 3 3" xfId="18532" xr:uid="{00000000-0005-0000-0000-000047500000}"/>
    <cellStyle name="Izlaz 3 6 10 3 3 2" xfId="18533" xr:uid="{00000000-0005-0000-0000-000048500000}"/>
    <cellStyle name="Izlaz 3 6 10 3 4" xfId="18534" xr:uid="{00000000-0005-0000-0000-000049500000}"/>
    <cellStyle name="Izlaz 3 6 10 4" xfId="50344" xr:uid="{00000000-0005-0000-0000-00004A500000}"/>
    <cellStyle name="Izlaz 3 6 11" xfId="18535" xr:uid="{00000000-0005-0000-0000-00004B500000}"/>
    <cellStyle name="Izlaz 3 6 11 2" xfId="18536" xr:uid="{00000000-0005-0000-0000-00004C500000}"/>
    <cellStyle name="Izlaz 3 6 11 2 2" xfId="18537" xr:uid="{00000000-0005-0000-0000-00004D500000}"/>
    <cellStyle name="Izlaz 3 6 11 2 2 2" xfId="18538" xr:uid="{00000000-0005-0000-0000-00004E500000}"/>
    <cellStyle name="Izlaz 3 6 11 2 3" xfId="18539" xr:uid="{00000000-0005-0000-0000-00004F500000}"/>
    <cellStyle name="Izlaz 3 6 11 2 3 2" xfId="18540" xr:uid="{00000000-0005-0000-0000-000050500000}"/>
    <cellStyle name="Izlaz 3 6 11 2 4" xfId="18541" xr:uid="{00000000-0005-0000-0000-000051500000}"/>
    <cellStyle name="Izlaz 3 6 11 2 4 2" xfId="18542" xr:uid="{00000000-0005-0000-0000-000052500000}"/>
    <cellStyle name="Izlaz 3 6 11 2 5" xfId="18543" xr:uid="{00000000-0005-0000-0000-000053500000}"/>
    <cellStyle name="Izlaz 3 6 11 3" xfId="18544" xr:uid="{00000000-0005-0000-0000-000054500000}"/>
    <cellStyle name="Izlaz 3 6 11 3 2" xfId="18545" xr:uid="{00000000-0005-0000-0000-000055500000}"/>
    <cellStyle name="Izlaz 3 6 11 3 2 2" xfId="18546" xr:uid="{00000000-0005-0000-0000-000056500000}"/>
    <cellStyle name="Izlaz 3 6 11 3 3" xfId="18547" xr:uid="{00000000-0005-0000-0000-000057500000}"/>
    <cellStyle name="Izlaz 3 6 11 3 3 2" xfId="18548" xr:uid="{00000000-0005-0000-0000-000058500000}"/>
    <cellStyle name="Izlaz 3 6 11 3 4" xfId="18549" xr:uid="{00000000-0005-0000-0000-000059500000}"/>
    <cellStyle name="Izlaz 3 6 11 4" xfId="50771" xr:uid="{00000000-0005-0000-0000-00005A500000}"/>
    <cellStyle name="Izlaz 3 6 12" xfId="18550" xr:uid="{00000000-0005-0000-0000-00005B500000}"/>
    <cellStyle name="Izlaz 3 6 12 2" xfId="18551" xr:uid="{00000000-0005-0000-0000-00005C500000}"/>
    <cellStyle name="Izlaz 3 6 12 2 2" xfId="18552" xr:uid="{00000000-0005-0000-0000-00005D500000}"/>
    <cellStyle name="Izlaz 3 6 12 3" xfId="18553" xr:uid="{00000000-0005-0000-0000-00005E500000}"/>
    <cellStyle name="Izlaz 3 6 12 3 2" xfId="18554" xr:uid="{00000000-0005-0000-0000-00005F500000}"/>
    <cellStyle name="Izlaz 3 6 12 4" xfId="18555" xr:uid="{00000000-0005-0000-0000-000060500000}"/>
    <cellStyle name="Izlaz 3 6 12 4 2" xfId="18556" xr:uid="{00000000-0005-0000-0000-000061500000}"/>
    <cellStyle name="Izlaz 3 6 12 5" xfId="18557" xr:uid="{00000000-0005-0000-0000-000062500000}"/>
    <cellStyle name="Izlaz 3 6 13" xfId="18558" xr:uid="{00000000-0005-0000-0000-000063500000}"/>
    <cellStyle name="Izlaz 3 6 13 2" xfId="18559" xr:uid="{00000000-0005-0000-0000-000064500000}"/>
    <cellStyle name="Izlaz 3 6 13 2 2" xfId="18560" xr:uid="{00000000-0005-0000-0000-000065500000}"/>
    <cellStyle name="Izlaz 3 6 13 3" xfId="18561" xr:uid="{00000000-0005-0000-0000-000066500000}"/>
    <cellStyle name="Izlaz 3 6 13 3 2" xfId="18562" xr:uid="{00000000-0005-0000-0000-000067500000}"/>
    <cellStyle name="Izlaz 3 6 13 4" xfId="18563" xr:uid="{00000000-0005-0000-0000-000068500000}"/>
    <cellStyle name="Izlaz 3 6 14" xfId="46760" xr:uid="{00000000-0005-0000-0000-000069500000}"/>
    <cellStyle name="Izlaz 3 6 2" xfId="18564" xr:uid="{00000000-0005-0000-0000-00006A500000}"/>
    <cellStyle name="Izlaz 3 6 2 2" xfId="18565" xr:uid="{00000000-0005-0000-0000-00006B500000}"/>
    <cellStyle name="Izlaz 3 6 2 2 2" xfId="18566" xr:uid="{00000000-0005-0000-0000-00006C500000}"/>
    <cellStyle name="Izlaz 3 6 2 2 2 2" xfId="18567" xr:uid="{00000000-0005-0000-0000-00006D500000}"/>
    <cellStyle name="Izlaz 3 6 2 2 3" xfId="18568" xr:uid="{00000000-0005-0000-0000-00006E500000}"/>
    <cellStyle name="Izlaz 3 6 2 2 3 2" xfId="18569" xr:uid="{00000000-0005-0000-0000-00006F500000}"/>
    <cellStyle name="Izlaz 3 6 2 2 4" xfId="18570" xr:uid="{00000000-0005-0000-0000-000070500000}"/>
    <cellStyle name="Izlaz 3 6 2 2 4 2" xfId="18571" xr:uid="{00000000-0005-0000-0000-000071500000}"/>
    <cellStyle name="Izlaz 3 6 2 2 5" xfId="18572" xr:uid="{00000000-0005-0000-0000-000072500000}"/>
    <cellStyle name="Izlaz 3 6 2 3" xfId="18573" xr:uid="{00000000-0005-0000-0000-000073500000}"/>
    <cellStyle name="Izlaz 3 6 2 3 2" xfId="18574" xr:uid="{00000000-0005-0000-0000-000074500000}"/>
    <cellStyle name="Izlaz 3 6 2 3 2 2" xfId="18575" xr:uid="{00000000-0005-0000-0000-000075500000}"/>
    <cellStyle name="Izlaz 3 6 2 3 3" xfId="18576" xr:uid="{00000000-0005-0000-0000-000076500000}"/>
    <cellStyle name="Izlaz 3 6 2 3 3 2" xfId="18577" xr:uid="{00000000-0005-0000-0000-000077500000}"/>
    <cellStyle name="Izlaz 3 6 2 3 4" xfId="18578" xr:uid="{00000000-0005-0000-0000-000078500000}"/>
    <cellStyle name="Izlaz 3 6 2 4" xfId="47104" xr:uid="{00000000-0005-0000-0000-000079500000}"/>
    <cellStyle name="Izlaz 3 6 3" xfId="18579" xr:uid="{00000000-0005-0000-0000-00007A500000}"/>
    <cellStyle name="Izlaz 3 6 3 2" xfId="18580" xr:uid="{00000000-0005-0000-0000-00007B500000}"/>
    <cellStyle name="Izlaz 3 6 3 2 2" xfId="18581" xr:uid="{00000000-0005-0000-0000-00007C500000}"/>
    <cellStyle name="Izlaz 3 6 3 2 2 2" xfId="18582" xr:uid="{00000000-0005-0000-0000-00007D500000}"/>
    <cellStyle name="Izlaz 3 6 3 2 3" xfId="18583" xr:uid="{00000000-0005-0000-0000-00007E500000}"/>
    <cellStyle name="Izlaz 3 6 3 2 3 2" xfId="18584" xr:uid="{00000000-0005-0000-0000-00007F500000}"/>
    <cellStyle name="Izlaz 3 6 3 2 4" xfId="18585" xr:uid="{00000000-0005-0000-0000-000080500000}"/>
    <cellStyle name="Izlaz 3 6 3 2 4 2" xfId="18586" xr:uid="{00000000-0005-0000-0000-000081500000}"/>
    <cellStyle name="Izlaz 3 6 3 2 5" xfId="18587" xr:uid="{00000000-0005-0000-0000-000082500000}"/>
    <cellStyle name="Izlaz 3 6 3 3" xfId="18588" xr:uid="{00000000-0005-0000-0000-000083500000}"/>
    <cellStyle name="Izlaz 3 6 3 3 2" xfId="18589" xr:uid="{00000000-0005-0000-0000-000084500000}"/>
    <cellStyle name="Izlaz 3 6 3 3 2 2" xfId="18590" xr:uid="{00000000-0005-0000-0000-000085500000}"/>
    <cellStyle name="Izlaz 3 6 3 3 3" xfId="18591" xr:uid="{00000000-0005-0000-0000-000086500000}"/>
    <cellStyle name="Izlaz 3 6 3 3 3 2" xfId="18592" xr:uid="{00000000-0005-0000-0000-000087500000}"/>
    <cellStyle name="Izlaz 3 6 3 3 4" xfId="18593" xr:uid="{00000000-0005-0000-0000-000088500000}"/>
    <cellStyle name="Izlaz 3 6 3 4" xfId="47703" xr:uid="{00000000-0005-0000-0000-000089500000}"/>
    <cellStyle name="Izlaz 3 6 4" xfId="18594" xr:uid="{00000000-0005-0000-0000-00008A500000}"/>
    <cellStyle name="Izlaz 3 6 4 2" xfId="18595" xr:uid="{00000000-0005-0000-0000-00008B500000}"/>
    <cellStyle name="Izlaz 3 6 4 2 2" xfId="18596" xr:uid="{00000000-0005-0000-0000-00008C500000}"/>
    <cellStyle name="Izlaz 3 6 4 2 2 2" xfId="18597" xr:uid="{00000000-0005-0000-0000-00008D500000}"/>
    <cellStyle name="Izlaz 3 6 4 2 3" xfId="18598" xr:uid="{00000000-0005-0000-0000-00008E500000}"/>
    <cellStyle name="Izlaz 3 6 4 2 3 2" xfId="18599" xr:uid="{00000000-0005-0000-0000-00008F500000}"/>
    <cellStyle name="Izlaz 3 6 4 2 4" xfId="18600" xr:uid="{00000000-0005-0000-0000-000090500000}"/>
    <cellStyle name="Izlaz 3 6 4 2 4 2" xfId="18601" xr:uid="{00000000-0005-0000-0000-000091500000}"/>
    <cellStyle name="Izlaz 3 6 4 2 5" xfId="18602" xr:uid="{00000000-0005-0000-0000-000092500000}"/>
    <cellStyle name="Izlaz 3 6 4 3" xfId="18603" xr:uid="{00000000-0005-0000-0000-000093500000}"/>
    <cellStyle name="Izlaz 3 6 4 3 2" xfId="18604" xr:uid="{00000000-0005-0000-0000-000094500000}"/>
    <cellStyle name="Izlaz 3 6 4 3 2 2" xfId="18605" xr:uid="{00000000-0005-0000-0000-000095500000}"/>
    <cellStyle name="Izlaz 3 6 4 3 3" xfId="18606" xr:uid="{00000000-0005-0000-0000-000096500000}"/>
    <cellStyle name="Izlaz 3 6 4 3 3 2" xfId="18607" xr:uid="{00000000-0005-0000-0000-000097500000}"/>
    <cellStyle name="Izlaz 3 6 4 3 4" xfId="18608" xr:uid="{00000000-0005-0000-0000-000098500000}"/>
    <cellStyle name="Izlaz 3 6 4 4" xfId="48118" xr:uid="{00000000-0005-0000-0000-000099500000}"/>
    <cellStyle name="Izlaz 3 6 5" xfId="18609" xr:uid="{00000000-0005-0000-0000-00009A500000}"/>
    <cellStyle name="Izlaz 3 6 5 2" xfId="18610" xr:uid="{00000000-0005-0000-0000-00009B500000}"/>
    <cellStyle name="Izlaz 3 6 5 2 2" xfId="18611" xr:uid="{00000000-0005-0000-0000-00009C500000}"/>
    <cellStyle name="Izlaz 3 6 5 2 2 2" xfId="18612" xr:uid="{00000000-0005-0000-0000-00009D500000}"/>
    <cellStyle name="Izlaz 3 6 5 2 3" xfId="18613" xr:uid="{00000000-0005-0000-0000-00009E500000}"/>
    <cellStyle name="Izlaz 3 6 5 2 3 2" xfId="18614" xr:uid="{00000000-0005-0000-0000-00009F500000}"/>
    <cellStyle name="Izlaz 3 6 5 2 4" xfId="18615" xr:uid="{00000000-0005-0000-0000-0000A0500000}"/>
    <cellStyle name="Izlaz 3 6 5 2 4 2" xfId="18616" xr:uid="{00000000-0005-0000-0000-0000A1500000}"/>
    <cellStyle name="Izlaz 3 6 5 2 5" xfId="18617" xr:uid="{00000000-0005-0000-0000-0000A2500000}"/>
    <cellStyle name="Izlaz 3 6 5 3" xfId="18618" xr:uid="{00000000-0005-0000-0000-0000A3500000}"/>
    <cellStyle name="Izlaz 3 6 5 3 2" xfId="18619" xr:uid="{00000000-0005-0000-0000-0000A4500000}"/>
    <cellStyle name="Izlaz 3 6 5 3 2 2" xfId="18620" xr:uid="{00000000-0005-0000-0000-0000A5500000}"/>
    <cellStyle name="Izlaz 3 6 5 3 3" xfId="18621" xr:uid="{00000000-0005-0000-0000-0000A6500000}"/>
    <cellStyle name="Izlaz 3 6 5 3 3 2" xfId="18622" xr:uid="{00000000-0005-0000-0000-0000A7500000}"/>
    <cellStyle name="Izlaz 3 6 5 3 4" xfId="18623" xr:uid="{00000000-0005-0000-0000-0000A8500000}"/>
    <cellStyle name="Izlaz 3 6 5 4" xfId="48518" xr:uid="{00000000-0005-0000-0000-0000A9500000}"/>
    <cellStyle name="Izlaz 3 6 6" xfId="18624" xr:uid="{00000000-0005-0000-0000-0000AA500000}"/>
    <cellStyle name="Izlaz 3 6 6 2" xfId="18625" xr:uid="{00000000-0005-0000-0000-0000AB500000}"/>
    <cellStyle name="Izlaz 3 6 6 2 2" xfId="18626" xr:uid="{00000000-0005-0000-0000-0000AC500000}"/>
    <cellStyle name="Izlaz 3 6 6 2 2 2" xfId="18627" xr:uid="{00000000-0005-0000-0000-0000AD500000}"/>
    <cellStyle name="Izlaz 3 6 6 2 3" xfId="18628" xr:uid="{00000000-0005-0000-0000-0000AE500000}"/>
    <cellStyle name="Izlaz 3 6 6 2 3 2" xfId="18629" xr:uid="{00000000-0005-0000-0000-0000AF500000}"/>
    <cellStyle name="Izlaz 3 6 6 2 4" xfId="18630" xr:uid="{00000000-0005-0000-0000-0000B0500000}"/>
    <cellStyle name="Izlaz 3 6 6 2 4 2" xfId="18631" xr:uid="{00000000-0005-0000-0000-0000B1500000}"/>
    <cellStyle name="Izlaz 3 6 6 2 5" xfId="18632" xr:uid="{00000000-0005-0000-0000-0000B2500000}"/>
    <cellStyle name="Izlaz 3 6 6 3" xfId="18633" xr:uid="{00000000-0005-0000-0000-0000B3500000}"/>
    <cellStyle name="Izlaz 3 6 6 3 2" xfId="18634" xr:uid="{00000000-0005-0000-0000-0000B4500000}"/>
    <cellStyle name="Izlaz 3 6 6 3 2 2" xfId="18635" xr:uid="{00000000-0005-0000-0000-0000B5500000}"/>
    <cellStyle name="Izlaz 3 6 6 3 3" xfId="18636" xr:uid="{00000000-0005-0000-0000-0000B6500000}"/>
    <cellStyle name="Izlaz 3 6 6 3 3 2" xfId="18637" xr:uid="{00000000-0005-0000-0000-0000B7500000}"/>
    <cellStyle name="Izlaz 3 6 6 3 4" xfId="18638" xr:uid="{00000000-0005-0000-0000-0000B8500000}"/>
    <cellStyle name="Izlaz 3 6 6 4" xfId="48928" xr:uid="{00000000-0005-0000-0000-0000B9500000}"/>
    <cellStyle name="Izlaz 3 6 7" xfId="18639" xr:uid="{00000000-0005-0000-0000-0000BA500000}"/>
    <cellStyle name="Izlaz 3 6 7 2" xfId="18640" xr:uid="{00000000-0005-0000-0000-0000BB500000}"/>
    <cellStyle name="Izlaz 3 6 7 2 2" xfId="18641" xr:uid="{00000000-0005-0000-0000-0000BC500000}"/>
    <cellStyle name="Izlaz 3 6 7 2 2 2" xfId="18642" xr:uid="{00000000-0005-0000-0000-0000BD500000}"/>
    <cellStyle name="Izlaz 3 6 7 2 3" xfId="18643" xr:uid="{00000000-0005-0000-0000-0000BE500000}"/>
    <cellStyle name="Izlaz 3 6 7 2 3 2" xfId="18644" xr:uid="{00000000-0005-0000-0000-0000BF500000}"/>
    <cellStyle name="Izlaz 3 6 7 2 4" xfId="18645" xr:uid="{00000000-0005-0000-0000-0000C0500000}"/>
    <cellStyle name="Izlaz 3 6 7 2 4 2" xfId="18646" xr:uid="{00000000-0005-0000-0000-0000C1500000}"/>
    <cellStyle name="Izlaz 3 6 7 2 5" xfId="18647" xr:uid="{00000000-0005-0000-0000-0000C2500000}"/>
    <cellStyle name="Izlaz 3 6 7 3" xfId="18648" xr:uid="{00000000-0005-0000-0000-0000C3500000}"/>
    <cellStyle name="Izlaz 3 6 7 3 2" xfId="18649" xr:uid="{00000000-0005-0000-0000-0000C4500000}"/>
    <cellStyle name="Izlaz 3 6 7 3 2 2" xfId="18650" xr:uid="{00000000-0005-0000-0000-0000C5500000}"/>
    <cellStyle name="Izlaz 3 6 7 3 3" xfId="18651" xr:uid="{00000000-0005-0000-0000-0000C6500000}"/>
    <cellStyle name="Izlaz 3 6 7 3 3 2" xfId="18652" xr:uid="{00000000-0005-0000-0000-0000C7500000}"/>
    <cellStyle name="Izlaz 3 6 7 3 4" xfId="18653" xr:uid="{00000000-0005-0000-0000-0000C8500000}"/>
    <cellStyle name="Izlaz 3 6 7 4" xfId="49098" xr:uid="{00000000-0005-0000-0000-0000C9500000}"/>
    <cellStyle name="Izlaz 3 6 8" xfId="18654" xr:uid="{00000000-0005-0000-0000-0000CA500000}"/>
    <cellStyle name="Izlaz 3 6 8 2" xfId="18655" xr:uid="{00000000-0005-0000-0000-0000CB500000}"/>
    <cellStyle name="Izlaz 3 6 8 2 2" xfId="18656" xr:uid="{00000000-0005-0000-0000-0000CC500000}"/>
    <cellStyle name="Izlaz 3 6 8 2 2 2" xfId="18657" xr:uid="{00000000-0005-0000-0000-0000CD500000}"/>
    <cellStyle name="Izlaz 3 6 8 2 3" xfId="18658" xr:uid="{00000000-0005-0000-0000-0000CE500000}"/>
    <cellStyle name="Izlaz 3 6 8 2 3 2" xfId="18659" xr:uid="{00000000-0005-0000-0000-0000CF500000}"/>
    <cellStyle name="Izlaz 3 6 8 2 4" xfId="18660" xr:uid="{00000000-0005-0000-0000-0000D0500000}"/>
    <cellStyle name="Izlaz 3 6 8 2 4 2" xfId="18661" xr:uid="{00000000-0005-0000-0000-0000D1500000}"/>
    <cellStyle name="Izlaz 3 6 8 2 5" xfId="18662" xr:uid="{00000000-0005-0000-0000-0000D2500000}"/>
    <cellStyle name="Izlaz 3 6 8 3" xfId="18663" xr:uid="{00000000-0005-0000-0000-0000D3500000}"/>
    <cellStyle name="Izlaz 3 6 8 3 2" xfId="18664" xr:uid="{00000000-0005-0000-0000-0000D4500000}"/>
    <cellStyle name="Izlaz 3 6 8 3 2 2" xfId="18665" xr:uid="{00000000-0005-0000-0000-0000D5500000}"/>
    <cellStyle name="Izlaz 3 6 8 3 3" xfId="18666" xr:uid="{00000000-0005-0000-0000-0000D6500000}"/>
    <cellStyle name="Izlaz 3 6 8 3 3 2" xfId="18667" xr:uid="{00000000-0005-0000-0000-0000D7500000}"/>
    <cellStyle name="Izlaz 3 6 8 3 4" xfId="18668" xr:uid="{00000000-0005-0000-0000-0000D8500000}"/>
    <cellStyle name="Izlaz 3 6 8 4" xfId="49490" xr:uid="{00000000-0005-0000-0000-0000D9500000}"/>
    <cellStyle name="Izlaz 3 6 9" xfId="18669" xr:uid="{00000000-0005-0000-0000-0000DA500000}"/>
    <cellStyle name="Izlaz 3 6 9 2" xfId="18670" xr:uid="{00000000-0005-0000-0000-0000DB500000}"/>
    <cellStyle name="Izlaz 3 6 9 2 2" xfId="18671" xr:uid="{00000000-0005-0000-0000-0000DC500000}"/>
    <cellStyle name="Izlaz 3 6 9 2 2 2" xfId="18672" xr:uid="{00000000-0005-0000-0000-0000DD500000}"/>
    <cellStyle name="Izlaz 3 6 9 2 3" xfId="18673" xr:uid="{00000000-0005-0000-0000-0000DE500000}"/>
    <cellStyle name="Izlaz 3 6 9 2 3 2" xfId="18674" xr:uid="{00000000-0005-0000-0000-0000DF500000}"/>
    <cellStyle name="Izlaz 3 6 9 2 4" xfId="18675" xr:uid="{00000000-0005-0000-0000-0000E0500000}"/>
    <cellStyle name="Izlaz 3 6 9 2 4 2" xfId="18676" xr:uid="{00000000-0005-0000-0000-0000E1500000}"/>
    <cellStyle name="Izlaz 3 6 9 2 5" xfId="18677" xr:uid="{00000000-0005-0000-0000-0000E2500000}"/>
    <cellStyle name="Izlaz 3 6 9 3" xfId="18678" xr:uid="{00000000-0005-0000-0000-0000E3500000}"/>
    <cellStyle name="Izlaz 3 6 9 3 2" xfId="18679" xr:uid="{00000000-0005-0000-0000-0000E4500000}"/>
    <cellStyle name="Izlaz 3 6 9 3 2 2" xfId="18680" xr:uid="{00000000-0005-0000-0000-0000E5500000}"/>
    <cellStyle name="Izlaz 3 6 9 3 3" xfId="18681" xr:uid="{00000000-0005-0000-0000-0000E6500000}"/>
    <cellStyle name="Izlaz 3 6 9 3 3 2" xfId="18682" xr:uid="{00000000-0005-0000-0000-0000E7500000}"/>
    <cellStyle name="Izlaz 3 6 9 3 4" xfId="18683" xr:uid="{00000000-0005-0000-0000-0000E8500000}"/>
    <cellStyle name="Izlaz 3 6 9 4" xfId="49936" xr:uid="{00000000-0005-0000-0000-0000E9500000}"/>
    <cellStyle name="Izlaz 3 7" xfId="18684" xr:uid="{00000000-0005-0000-0000-0000EA500000}"/>
    <cellStyle name="Izlaz 3 7 10" xfId="18685" xr:uid="{00000000-0005-0000-0000-0000EB500000}"/>
    <cellStyle name="Izlaz 3 7 10 2" xfId="18686" xr:uid="{00000000-0005-0000-0000-0000EC500000}"/>
    <cellStyle name="Izlaz 3 7 10 2 2" xfId="18687" xr:uid="{00000000-0005-0000-0000-0000ED500000}"/>
    <cellStyle name="Izlaz 3 7 10 2 2 2" xfId="18688" xr:uid="{00000000-0005-0000-0000-0000EE500000}"/>
    <cellStyle name="Izlaz 3 7 10 2 3" xfId="18689" xr:uid="{00000000-0005-0000-0000-0000EF500000}"/>
    <cellStyle name="Izlaz 3 7 10 2 3 2" xfId="18690" xr:uid="{00000000-0005-0000-0000-0000F0500000}"/>
    <cellStyle name="Izlaz 3 7 10 2 4" xfId="18691" xr:uid="{00000000-0005-0000-0000-0000F1500000}"/>
    <cellStyle name="Izlaz 3 7 10 2 4 2" xfId="18692" xr:uid="{00000000-0005-0000-0000-0000F2500000}"/>
    <cellStyle name="Izlaz 3 7 10 2 5" xfId="18693" xr:uid="{00000000-0005-0000-0000-0000F3500000}"/>
    <cellStyle name="Izlaz 3 7 10 3" xfId="18694" xr:uid="{00000000-0005-0000-0000-0000F4500000}"/>
    <cellStyle name="Izlaz 3 7 10 3 2" xfId="18695" xr:uid="{00000000-0005-0000-0000-0000F5500000}"/>
    <cellStyle name="Izlaz 3 7 10 3 2 2" xfId="18696" xr:uid="{00000000-0005-0000-0000-0000F6500000}"/>
    <cellStyle name="Izlaz 3 7 10 3 3" xfId="18697" xr:uid="{00000000-0005-0000-0000-0000F7500000}"/>
    <cellStyle name="Izlaz 3 7 10 3 3 2" xfId="18698" xr:uid="{00000000-0005-0000-0000-0000F8500000}"/>
    <cellStyle name="Izlaz 3 7 10 3 4" xfId="18699" xr:uid="{00000000-0005-0000-0000-0000F9500000}"/>
    <cellStyle name="Izlaz 3 7 10 4" xfId="50345" xr:uid="{00000000-0005-0000-0000-0000FA500000}"/>
    <cellStyle name="Izlaz 3 7 11" xfId="18700" xr:uid="{00000000-0005-0000-0000-0000FB500000}"/>
    <cellStyle name="Izlaz 3 7 11 2" xfId="18701" xr:uid="{00000000-0005-0000-0000-0000FC500000}"/>
    <cellStyle name="Izlaz 3 7 11 2 2" xfId="18702" xr:uid="{00000000-0005-0000-0000-0000FD500000}"/>
    <cellStyle name="Izlaz 3 7 11 2 2 2" xfId="18703" xr:uid="{00000000-0005-0000-0000-0000FE500000}"/>
    <cellStyle name="Izlaz 3 7 11 2 3" xfId="18704" xr:uid="{00000000-0005-0000-0000-0000FF500000}"/>
    <cellStyle name="Izlaz 3 7 11 2 3 2" xfId="18705" xr:uid="{00000000-0005-0000-0000-000000510000}"/>
    <cellStyle name="Izlaz 3 7 11 2 4" xfId="18706" xr:uid="{00000000-0005-0000-0000-000001510000}"/>
    <cellStyle name="Izlaz 3 7 11 2 4 2" xfId="18707" xr:uid="{00000000-0005-0000-0000-000002510000}"/>
    <cellStyle name="Izlaz 3 7 11 2 5" xfId="18708" xr:uid="{00000000-0005-0000-0000-000003510000}"/>
    <cellStyle name="Izlaz 3 7 11 3" xfId="18709" xr:uid="{00000000-0005-0000-0000-000004510000}"/>
    <cellStyle name="Izlaz 3 7 11 3 2" xfId="18710" xr:uid="{00000000-0005-0000-0000-000005510000}"/>
    <cellStyle name="Izlaz 3 7 11 3 2 2" xfId="18711" xr:uid="{00000000-0005-0000-0000-000006510000}"/>
    <cellStyle name="Izlaz 3 7 11 3 3" xfId="18712" xr:uid="{00000000-0005-0000-0000-000007510000}"/>
    <cellStyle name="Izlaz 3 7 11 3 3 2" xfId="18713" xr:uid="{00000000-0005-0000-0000-000008510000}"/>
    <cellStyle name="Izlaz 3 7 11 3 4" xfId="18714" xr:uid="{00000000-0005-0000-0000-000009510000}"/>
    <cellStyle name="Izlaz 3 7 11 4" xfId="50772" xr:uid="{00000000-0005-0000-0000-00000A510000}"/>
    <cellStyle name="Izlaz 3 7 12" xfId="18715" xr:uid="{00000000-0005-0000-0000-00000B510000}"/>
    <cellStyle name="Izlaz 3 7 12 2" xfId="18716" xr:uid="{00000000-0005-0000-0000-00000C510000}"/>
    <cellStyle name="Izlaz 3 7 12 2 2" xfId="18717" xr:uid="{00000000-0005-0000-0000-00000D510000}"/>
    <cellStyle name="Izlaz 3 7 12 3" xfId="18718" xr:uid="{00000000-0005-0000-0000-00000E510000}"/>
    <cellStyle name="Izlaz 3 7 12 3 2" xfId="18719" xr:uid="{00000000-0005-0000-0000-00000F510000}"/>
    <cellStyle name="Izlaz 3 7 12 4" xfId="18720" xr:uid="{00000000-0005-0000-0000-000010510000}"/>
    <cellStyle name="Izlaz 3 7 12 4 2" xfId="18721" xr:uid="{00000000-0005-0000-0000-000011510000}"/>
    <cellStyle name="Izlaz 3 7 12 5" xfId="18722" xr:uid="{00000000-0005-0000-0000-000012510000}"/>
    <cellStyle name="Izlaz 3 7 13" xfId="18723" xr:uid="{00000000-0005-0000-0000-000013510000}"/>
    <cellStyle name="Izlaz 3 7 13 2" xfId="18724" xr:uid="{00000000-0005-0000-0000-000014510000}"/>
    <cellStyle name="Izlaz 3 7 13 2 2" xfId="18725" xr:uid="{00000000-0005-0000-0000-000015510000}"/>
    <cellStyle name="Izlaz 3 7 13 3" xfId="18726" xr:uid="{00000000-0005-0000-0000-000016510000}"/>
    <cellStyle name="Izlaz 3 7 13 3 2" xfId="18727" xr:uid="{00000000-0005-0000-0000-000017510000}"/>
    <cellStyle name="Izlaz 3 7 13 4" xfId="18728" xr:uid="{00000000-0005-0000-0000-000018510000}"/>
    <cellStyle name="Izlaz 3 7 14" xfId="46786" xr:uid="{00000000-0005-0000-0000-000019510000}"/>
    <cellStyle name="Izlaz 3 7 2" xfId="18729" xr:uid="{00000000-0005-0000-0000-00001A510000}"/>
    <cellStyle name="Izlaz 3 7 2 2" xfId="18730" xr:uid="{00000000-0005-0000-0000-00001B510000}"/>
    <cellStyle name="Izlaz 3 7 2 2 2" xfId="18731" xr:uid="{00000000-0005-0000-0000-00001C510000}"/>
    <cellStyle name="Izlaz 3 7 2 2 2 2" xfId="18732" xr:uid="{00000000-0005-0000-0000-00001D510000}"/>
    <cellStyle name="Izlaz 3 7 2 2 3" xfId="18733" xr:uid="{00000000-0005-0000-0000-00001E510000}"/>
    <cellStyle name="Izlaz 3 7 2 2 3 2" xfId="18734" xr:uid="{00000000-0005-0000-0000-00001F510000}"/>
    <cellStyle name="Izlaz 3 7 2 2 4" xfId="18735" xr:uid="{00000000-0005-0000-0000-000020510000}"/>
    <cellStyle name="Izlaz 3 7 2 2 4 2" xfId="18736" xr:uid="{00000000-0005-0000-0000-000021510000}"/>
    <cellStyle name="Izlaz 3 7 2 2 5" xfId="18737" xr:uid="{00000000-0005-0000-0000-000022510000}"/>
    <cellStyle name="Izlaz 3 7 2 3" xfId="18738" xr:uid="{00000000-0005-0000-0000-000023510000}"/>
    <cellStyle name="Izlaz 3 7 2 3 2" xfId="18739" xr:uid="{00000000-0005-0000-0000-000024510000}"/>
    <cellStyle name="Izlaz 3 7 2 3 2 2" xfId="18740" xr:uid="{00000000-0005-0000-0000-000025510000}"/>
    <cellStyle name="Izlaz 3 7 2 3 3" xfId="18741" xr:uid="{00000000-0005-0000-0000-000026510000}"/>
    <cellStyle name="Izlaz 3 7 2 3 3 2" xfId="18742" xr:uid="{00000000-0005-0000-0000-000027510000}"/>
    <cellStyle name="Izlaz 3 7 2 3 4" xfId="18743" xr:uid="{00000000-0005-0000-0000-000028510000}"/>
    <cellStyle name="Izlaz 3 7 2 4" xfId="47105" xr:uid="{00000000-0005-0000-0000-000029510000}"/>
    <cellStyle name="Izlaz 3 7 3" xfId="18744" xr:uid="{00000000-0005-0000-0000-00002A510000}"/>
    <cellStyle name="Izlaz 3 7 3 2" xfId="18745" xr:uid="{00000000-0005-0000-0000-00002B510000}"/>
    <cellStyle name="Izlaz 3 7 3 2 2" xfId="18746" xr:uid="{00000000-0005-0000-0000-00002C510000}"/>
    <cellStyle name="Izlaz 3 7 3 2 2 2" xfId="18747" xr:uid="{00000000-0005-0000-0000-00002D510000}"/>
    <cellStyle name="Izlaz 3 7 3 2 3" xfId="18748" xr:uid="{00000000-0005-0000-0000-00002E510000}"/>
    <cellStyle name="Izlaz 3 7 3 2 3 2" xfId="18749" xr:uid="{00000000-0005-0000-0000-00002F510000}"/>
    <cellStyle name="Izlaz 3 7 3 2 4" xfId="18750" xr:uid="{00000000-0005-0000-0000-000030510000}"/>
    <cellStyle name="Izlaz 3 7 3 2 4 2" xfId="18751" xr:uid="{00000000-0005-0000-0000-000031510000}"/>
    <cellStyle name="Izlaz 3 7 3 2 5" xfId="18752" xr:uid="{00000000-0005-0000-0000-000032510000}"/>
    <cellStyle name="Izlaz 3 7 3 3" xfId="18753" xr:uid="{00000000-0005-0000-0000-000033510000}"/>
    <cellStyle name="Izlaz 3 7 3 3 2" xfId="18754" xr:uid="{00000000-0005-0000-0000-000034510000}"/>
    <cellStyle name="Izlaz 3 7 3 3 2 2" xfId="18755" xr:uid="{00000000-0005-0000-0000-000035510000}"/>
    <cellStyle name="Izlaz 3 7 3 3 3" xfId="18756" xr:uid="{00000000-0005-0000-0000-000036510000}"/>
    <cellStyle name="Izlaz 3 7 3 3 3 2" xfId="18757" xr:uid="{00000000-0005-0000-0000-000037510000}"/>
    <cellStyle name="Izlaz 3 7 3 3 4" xfId="18758" xr:uid="{00000000-0005-0000-0000-000038510000}"/>
    <cellStyle name="Izlaz 3 7 3 4" xfId="47704" xr:uid="{00000000-0005-0000-0000-000039510000}"/>
    <cellStyle name="Izlaz 3 7 4" xfId="18759" xr:uid="{00000000-0005-0000-0000-00003A510000}"/>
    <cellStyle name="Izlaz 3 7 4 2" xfId="18760" xr:uid="{00000000-0005-0000-0000-00003B510000}"/>
    <cellStyle name="Izlaz 3 7 4 2 2" xfId="18761" xr:uid="{00000000-0005-0000-0000-00003C510000}"/>
    <cellStyle name="Izlaz 3 7 4 2 2 2" xfId="18762" xr:uid="{00000000-0005-0000-0000-00003D510000}"/>
    <cellStyle name="Izlaz 3 7 4 2 3" xfId="18763" xr:uid="{00000000-0005-0000-0000-00003E510000}"/>
    <cellStyle name="Izlaz 3 7 4 2 3 2" xfId="18764" xr:uid="{00000000-0005-0000-0000-00003F510000}"/>
    <cellStyle name="Izlaz 3 7 4 2 4" xfId="18765" xr:uid="{00000000-0005-0000-0000-000040510000}"/>
    <cellStyle name="Izlaz 3 7 4 2 4 2" xfId="18766" xr:uid="{00000000-0005-0000-0000-000041510000}"/>
    <cellStyle name="Izlaz 3 7 4 2 5" xfId="18767" xr:uid="{00000000-0005-0000-0000-000042510000}"/>
    <cellStyle name="Izlaz 3 7 4 3" xfId="18768" xr:uid="{00000000-0005-0000-0000-000043510000}"/>
    <cellStyle name="Izlaz 3 7 4 3 2" xfId="18769" xr:uid="{00000000-0005-0000-0000-000044510000}"/>
    <cellStyle name="Izlaz 3 7 4 3 2 2" xfId="18770" xr:uid="{00000000-0005-0000-0000-000045510000}"/>
    <cellStyle name="Izlaz 3 7 4 3 3" xfId="18771" xr:uid="{00000000-0005-0000-0000-000046510000}"/>
    <cellStyle name="Izlaz 3 7 4 3 3 2" xfId="18772" xr:uid="{00000000-0005-0000-0000-000047510000}"/>
    <cellStyle name="Izlaz 3 7 4 3 4" xfId="18773" xr:uid="{00000000-0005-0000-0000-000048510000}"/>
    <cellStyle name="Izlaz 3 7 4 4" xfId="48119" xr:uid="{00000000-0005-0000-0000-000049510000}"/>
    <cellStyle name="Izlaz 3 7 5" xfId="18774" xr:uid="{00000000-0005-0000-0000-00004A510000}"/>
    <cellStyle name="Izlaz 3 7 5 2" xfId="18775" xr:uid="{00000000-0005-0000-0000-00004B510000}"/>
    <cellStyle name="Izlaz 3 7 5 2 2" xfId="18776" xr:uid="{00000000-0005-0000-0000-00004C510000}"/>
    <cellStyle name="Izlaz 3 7 5 2 2 2" xfId="18777" xr:uid="{00000000-0005-0000-0000-00004D510000}"/>
    <cellStyle name="Izlaz 3 7 5 2 3" xfId="18778" xr:uid="{00000000-0005-0000-0000-00004E510000}"/>
    <cellStyle name="Izlaz 3 7 5 2 3 2" xfId="18779" xr:uid="{00000000-0005-0000-0000-00004F510000}"/>
    <cellStyle name="Izlaz 3 7 5 2 4" xfId="18780" xr:uid="{00000000-0005-0000-0000-000050510000}"/>
    <cellStyle name="Izlaz 3 7 5 2 4 2" xfId="18781" xr:uid="{00000000-0005-0000-0000-000051510000}"/>
    <cellStyle name="Izlaz 3 7 5 2 5" xfId="18782" xr:uid="{00000000-0005-0000-0000-000052510000}"/>
    <cellStyle name="Izlaz 3 7 5 3" xfId="18783" xr:uid="{00000000-0005-0000-0000-000053510000}"/>
    <cellStyle name="Izlaz 3 7 5 3 2" xfId="18784" xr:uid="{00000000-0005-0000-0000-000054510000}"/>
    <cellStyle name="Izlaz 3 7 5 3 2 2" xfId="18785" xr:uid="{00000000-0005-0000-0000-000055510000}"/>
    <cellStyle name="Izlaz 3 7 5 3 3" xfId="18786" xr:uid="{00000000-0005-0000-0000-000056510000}"/>
    <cellStyle name="Izlaz 3 7 5 3 3 2" xfId="18787" xr:uid="{00000000-0005-0000-0000-000057510000}"/>
    <cellStyle name="Izlaz 3 7 5 3 4" xfId="18788" xr:uid="{00000000-0005-0000-0000-000058510000}"/>
    <cellStyle name="Izlaz 3 7 5 4" xfId="48519" xr:uid="{00000000-0005-0000-0000-000059510000}"/>
    <cellStyle name="Izlaz 3 7 6" xfId="18789" xr:uid="{00000000-0005-0000-0000-00005A510000}"/>
    <cellStyle name="Izlaz 3 7 6 2" xfId="18790" xr:uid="{00000000-0005-0000-0000-00005B510000}"/>
    <cellStyle name="Izlaz 3 7 6 2 2" xfId="18791" xr:uid="{00000000-0005-0000-0000-00005C510000}"/>
    <cellStyle name="Izlaz 3 7 6 2 2 2" xfId="18792" xr:uid="{00000000-0005-0000-0000-00005D510000}"/>
    <cellStyle name="Izlaz 3 7 6 2 3" xfId="18793" xr:uid="{00000000-0005-0000-0000-00005E510000}"/>
    <cellStyle name="Izlaz 3 7 6 2 3 2" xfId="18794" xr:uid="{00000000-0005-0000-0000-00005F510000}"/>
    <cellStyle name="Izlaz 3 7 6 2 4" xfId="18795" xr:uid="{00000000-0005-0000-0000-000060510000}"/>
    <cellStyle name="Izlaz 3 7 6 2 4 2" xfId="18796" xr:uid="{00000000-0005-0000-0000-000061510000}"/>
    <cellStyle name="Izlaz 3 7 6 2 5" xfId="18797" xr:uid="{00000000-0005-0000-0000-000062510000}"/>
    <cellStyle name="Izlaz 3 7 6 3" xfId="18798" xr:uid="{00000000-0005-0000-0000-000063510000}"/>
    <cellStyle name="Izlaz 3 7 6 3 2" xfId="18799" xr:uid="{00000000-0005-0000-0000-000064510000}"/>
    <cellStyle name="Izlaz 3 7 6 3 2 2" xfId="18800" xr:uid="{00000000-0005-0000-0000-000065510000}"/>
    <cellStyle name="Izlaz 3 7 6 3 3" xfId="18801" xr:uid="{00000000-0005-0000-0000-000066510000}"/>
    <cellStyle name="Izlaz 3 7 6 3 3 2" xfId="18802" xr:uid="{00000000-0005-0000-0000-000067510000}"/>
    <cellStyle name="Izlaz 3 7 6 3 4" xfId="18803" xr:uid="{00000000-0005-0000-0000-000068510000}"/>
    <cellStyle name="Izlaz 3 7 6 4" xfId="48929" xr:uid="{00000000-0005-0000-0000-000069510000}"/>
    <cellStyle name="Izlaz 3 7 7" xfId="18804" xr:uid="{00000000-0005-0000-0000-00006A510000}"/>
    <cellStyle name="Izlaz 3 7 7 2" xfId="18805" xr:uid="{00000000-0005-0000-0000-00006B510000}"/>
    <cellStyle name="Izlaz 3 7 7 2 2" xfId="18806" xr:uid="{00000000-0005-0000-0000-00006C510000}"/>
    <cellStyle name="Izlaz 3 7 7 2 2 2" xfId="18807" xr:uid="{00000000-0005-0000-0000-00006D510000}"/>
    <cellStyle name="Izlaz 3 7 7 2 3" xfId="18808" xr:uid="{00000000-0005-0000-0000-00006E510000}"/>
    <cellStyle name="Izlaz 3 7 7 2 3 2" xfId="18809" xr:uid="{00000000-0005-0000-0000-00006F510000}"/>
    <cellStyle name="Izlaz 3 7 7 2 4" xfId="18810" xr:uid="{00000000-0005-0000-0000-000070510000}"/>
    <cellStyle name="Izlaz 3 7 7 2 4 2" xfId="18811" xr:uid="{00000000-0005-0000-0000-000071510000}"/>
    <cellStyle name="Izlaz 3 7 7 2 5" xfId="18812" xr:uid="{00000000-0005-0000-0000-000072510000}"/>
    <cellStyle name="Izlaz 3 7 7 3" xfId="18813" xr:uid="{00000000-0005-0000-0000-000073510000}"/>
    <cellStyle name="Izlaz 3 7 7 3 2" xfId="18814" xr:uid="{00000000-0005-0000-0000-000074510000}"/>
    <cellStyle name="Izlaz 3 7 7 3 2 2" xfId="18815" xr:uid="{00000000-0005-0000-0000-000075510000}"/>
    <cellStyle name="Izlaz 3 7 7 3 3" xfId="18816" xr:uid="{00000000-0005-0000-0000-000076510000}"/>
    <cellStyle name="Izlaz 3 7 7 3 3 2" xfId="18817" xr:uid="{00000000-0005-0000-0000-000077510000}"/>
    <cellStyle name="Izlaz 3 7 7 3 4" xfId="18818" xr:uid="{00000000-0005-0000-0000-000078510000}"/>
    <cellStyle name="Izlaz 3 7 7 4" xfId="49099" xr:uid="{00000000-0005-0000-0000-000079510000}"/>
    <cellStyle name="Izlaz 3 7 8" xfId="18819" xr:uid="{00000000-0005-0000-0000-00007A510000}"/>
    <cellStyle name="Izlaz 3 7 8 2" xfId="18820" xr:uid="{00000000-0005-0000-0000-00007B510000}"/>
    <cellStyle name="Izlaz 3 7 8 2 2" xfId="18821" xr:uid="{00000000-0005-0000-0000-00007C510000}"/>
    <cellStyle name="Izlaz 3 7 8 2 2 2" xfId="18822" xr:uid="{00000000-0005-0000-0000-00007D510000}"/>
    <cellStyle name="Izlaz 3 7 8 2 3" xfId="18823" xr:uid="{00000000-0005-0000-0000-00007E510000}"/>
    <cellStyle name="Izlaz 3 7 8 2 3 2" xfId="18824" xr:uid="{00000000-0005-0000-0000-00007F510000}"/>
    <cellStyle name="Izlaz 3 7 8 2 4" xfId="18825" xr:uid="{00000000-0005-0000-0000-000080510000}"/>
    <cellStyle name="Izlaz 3 7 8 2 4 2" xfId="18826" xr:uid="{00000000-0005-0000-0000-000081510000}"/>
    <cellStyle name="Izlaz 3 7 8 2 5" xfId="18827" xr:uid="{00000000-0005-0000-0000-000082510000}"/>
    <cellStyle name="Izlaz 3 7 8 3" xfId="18828" xr:uid="{00000000-0005-0000-0000-000083510000}"/>
    <cellStyle name="Izlaz 3 7 8 3 2" xfId="18829" xr:uid="{00000000-0005-0000-0000-000084510000}"/>
    <cellStyle name="Izlaz 3 7 8 3 2 2" xfId="18830" xr:uid="{00000000-0005-0000-0000-000085510000}"/>
    <cellStyle name="Izlaz 3 7 8 3 3" xfId="18831" xr:uid="{00000000-0005-0000-0000-000086510000}"/>
    <cellStyle name="Izlaz 3 7 8 3 3 2" xfId="18832" xr:uid="{00000000-0005-0000-0000-000087510000}"/>
    <cellStyle name="Izlaz 3 7 8 3 4" xfId="18833" xr:uid="{00000000-0005-0000-0000-000088510000}"/>
    <cellStyle name="Izlaz 3 7 8 4" xfId="49491" xr:uid="{00000000-0005-0000-0000-000089510000}"/>
    <cellStyle name="Izlaz 3 7 9" xfId="18834" xr:uid="{00000000-0005-0000-0000-00008A510000}"/>
    <cellStyle name="Izlaz 3 7 9 2" xfId="18835" xr:uid="{00000000-0005-0000-0000-00008B510000}"/>
    <cellStyle name="Izlaz 3 7 9 2 2" xfId="18836" xr:uid="{00000000-0005-0000-0000-00008C510000}"/>
    <cellStyle name="Izlaz 3 7 9 2 2 2" xfId="18837" xr:uid="{00000000-0005-0000-0000-00008D510000}"/>
    <cellStyle name="Izlaz 3 7 9 2 3" xfId="18838" xr:uid="{00000000-0005-0000-0000-00008E510000}"/>
    <cellStyle name="Izlaz 3 7 9 2 3 2" xfId="18839" xr:uid="{00000000-0005-0000-0000-00008F510000}"/>
    <cellStyle name="Izlaz 3 7 9 2 4" xfId="18840" xr:uid="{00000000-0005-0000-0000-000090510000}"/>
    <cellStyle name="Izlaz 3 7 9 2 4 2" xfId="18841" xr:uid="{00000000-0005-0000-0000-000091510000}"/>
    <cellStyle name="Izlaz 3 7 9 2 5" xfId="18842" xr:uid="{00000000-0005-0000-0000-000092510000}"/>
    <cellStyle name="Izlaz 3 7 9 3" xfId="18843" xr:uid="{00000000-0005-0000-0000-000093510000}"/>
    <cellStyle name="Izlaz 3 7 9 3 2" xfId="18844" xr:uid="{00000000-0005-0000-0000-000094510000}"/>
    <cellStyle name="Izlaz 3 7 9 3 2 2" xfId="18845" xr:uid="{00000000-0005-0000-0000-000095510000}"/>
    <cellStyle name="Izlaz 3 7 9 3 3" xfId="18846" xr:uid="{00000000-0005-0000-0000-000096510000}"/>
    <cellStyle name="Izlaz 3 7 9 3 3 2" xfId="18847" xr:uid="{00000000-0005-0000-0000-000097510000}"/>
    <cellStyle name="Izlaz 3 7 9 3 4" xfId="18848" xr:uid="{00000000-0005-0000-0000-000098510000}"/>
    <cellStyle name="Izlaz 3 7 9 4" xfId="49937" xr:uid="{00000000-0005-0000-0000-000099510000}"/>
    <cellStyle name="Izlaz 3 8" xfId="18849" xr:uid="{00000000-0005-0000-0000-00009A510000}"/>
    <cellStyle name="Izlaz 3 8 10" xfId="18850" xr:uid="{00000000-0005-0000-0000-00009B510000}"/>
    <cellStyle name="Izlaz 3 8 10 2" xfId="18851" xr:uid="{00000000-0005-0000-0000-00009C510000}"/>
    <cellStyle name="Izlaz 3 8 10 2 2" xfId="18852" xr:uid="{00000000-0005-0000-0000-00009D510000}"/>
    <cellStyle name="Izlaz 3 8 10 2 2 2" xfId="18853" xr:uid="{00000000-0005-0000-0000-00009E510000}"/>
    <cellStyle name="Izlaz 3 8 10 2 3" xfId="18854" xr:uid="{00000000-0005-0000-0000-00009F510000}"/>
    <cellStyle name="Izlaz 3 8 10 2 3 2" xfId="18855" xr:uid="{00000000-0005-0000-0000-0000A0510000}"/>
    <cellStyle name="Izlaz 3 8 10 2 4" xfId="18856" xr:uid="{00000000-0005-0000-0000-0000A1510000}"/>
    <cellStyle name="Izlaz 3 8 10 2 4 2" xfId="18857" xr:uid="{00000000-0005-0000-0000-0000A2510000}"/>
    <cellStyle name="Izlaz 3 8 10 2 5" xfId="18858" xr:uid="{00000000-0005-0000-0000-0000A3510000}"/>
    <cellStyle name="Izlaz 3 8 10 3" xfId="18859" xr:uid="{00000000-0005-0000-0000-0000A4510000}"/>
    <cellStyle name="Izlaz 3 8 10 3 2" xfId="18860" xr:uid="{00000000-0005-0000-0000-0000A5510000}"/>
    <cellStyle name="Izlaz 3 8 10 3 2 2" xfId="18861" xr:uid="{00000000-0005-0000-0000-0000A6510000}"/>
    <cellStyle name="Izlaz 3 8 10 3 3" xfId="18862" xr:uid="{00000000-0005-0000-0000-0000A7510000}"/>
    <cellStyle name="Izlaz 3 8 10 3 3 2" xfId="18863" xr:uid="{00000000-0005-0000-0000-0000A8510000}"/>
    <cellStyle name="Izlaz 3 8 10 3 4" xfId="18864" xr:uid="{00000000-0005-0000-0000-0000A9510000}"/>
    <cellStyle name="Izlaz 3 8 10 4" xfId="50346" xr:uid="{00000000-0005-0000-0000-0000AA510000}"/>
    <cellStyle name="Izlaz 3 8 11" xfId="18865" xr:uid="{00000000-0005-0000-0000-0000AB510000}"/>
    <cellStyle name="Izlaz 3 8 11 2" xfId="18866" xr:uid="{00000000-0005-0000-0000-0000AC510000}"/>
    <cellStyle name="Izlaz 3 8 11 2 2" xfId="18867" xr:uid="{00000000-0005-0000-0000-0000AD510000}"/>
    <cellStyle name="Izlaz 3 8 11 2 2 2" xfId="18868" xr:uid="{00000000-0005-0000-0000-0000AE510000}"/>
    <cellStyle name="Izlaz 3 8 11 2 3" xfId="18869" xr:uid="{00000000-0005-0000-0000-0000AF510000}"/>
    <cellStyle name="Izlaz 3 8 11 2 3 2" xfId="18870" xr:uid="{00000000-0005-0000-0000-0000B0510000}"/>
    <cellStyle name="Izlaz 3 8 11 2 4" xfId="18871" xr:uid="{00000000-0005-0000-0000-0000B1510000}"/>
    <cellStyle name="Izlaz 3 8 11 2 4 2" xfId="18872" xr:uid="{00000000-0005-0000-0000-0000B2510000}"/>
    <cellStyle name="Izlaz 3 8 11 2 5" xfId="18873" xr:uid="{00000000-0005-0000-0000-0000B3510000}"/>
    <cellStyle name="Izlaz 3 8 11 3" xfId="18874" xr:uid="{00000000-0005-0000-0000-0000B4510000}"/>
    <cellStyle name="Izlaz 3 8 11 3 2" xfId="18875" xr:uid="{00000000-0005-0000-0000-0000B5510000}"/>
    <cellStyle name="Izlaz 3 8 11 3 2 2" xfId="18876" xr:uid="{00000000-0005-0000-0000-0000B6510000}"/>
    <cellStyle name="Izlaz 3 8 11 3 3" xfId="18877" xr:uid="{00000000-0005-0000-0000-0000B7510000}"/>
    <cellStyle name="Izlaz 3 8 11 3 3 2" xfId="18878" xr:uid="{00000000-0005-0000-0000-0000B8510000}"/>
    <cellStyle name="Izlaz 3 8 11 3 4" xfId="18879" xr:uid="{00000000-0005-0000-0000-0000B9510000}"/>
    <cellStyle name="Izlaz 3 8 11 4" xfId="50773" xr:uid="{00000000-0005-0000-0000-0000BA510000}"/>
    <cellStyle name="Izlaz 3 8 12" xfId="18880" xr:uid="{00000000-0005-0000-0000-0000BB510000}"/>
    <cellStyle name="Izlaz 3 8 12 2" xfId="18881" xr:uid="{00000000-0005-0000-0000-0000BC510000}"/>
    <cellStyle name="Izlaz 3 8 12 2 2" xfId="18882" xr:uid="{00000000-0005-0000-0000-0000BD510000}"/>
    <cellStyle name="Izlaz 3 8 12 3" xfId="18883" xr:uid="{00000000-0005-0000-0000-0000BE510000}"/>
    <cellStyle name="Izlaz 3 8 12 3 2" xfId="18884" xr:uid="{00000000-0005-0000-0000-0000BF510000}"/>
    <cellStyle name="Izlaz 3 8 12 4" xfId="18885" xr:uid="{00000000-0005-0000-0000-0000C0510000}"/>
    <cellStyle name="Izlaz 3 8 12 4 2" xfId="18886" xr:uid="{00000000-0005-0000-0000-0000C1510000}"/>
    <cellStyle name="Izlaz 3 8 12 5" xfId="18887" xr:uid="{00000000-0005-0000-0000-0000C2510000}"/>
    <cellStyle name="Izlaz 3 8 13" xfId="18888" xr:uid="{00000000-0005-0000-0000-0000C3510000}"/>
    <cellStyle name="Izlaz 3 8 13 2" xfId="18889" xr:uid="{00000000-0005-0000-0000-0000C4510000}"/>
    <cellStyle name="Izlaz 3 8 13 2 2" xfId="18890" xr:uid="{00000000-0005-0000-0000-0000C5510000}"/>
    <cellStyle name="Izlaz 3 8 13 3" xfId="18891" xr:uid="{00000000-0005-0000-0000-0000C6510000}"/>
    <cellStyle name="Izlaz 3 8 13 3 2" xfId="18892" xr:uid="{00000000-0005-0000-0000-0000C7510000}"/>
    <cellStyle name="Izlaz 3 8 13 4" xfId="18893" xr:uid="{00000000-0005-0000-0000-0000C8510000}"/>
    <cellStyle name="Izlaz 3 8 14" xfId="46754" xr:uid="{00000000-0005-0000-0000-0000C9510000}"/>
    <cellStyle name="Izlaz 3 8 2" xfId="18894" xr:uid="{00000000-0005-0000-0000-0000CA510000}"/>
    <cellStyle name="Izlaz 3 8 2 2" xfId="18895" xr:uid="{00000000-0005-0000-0000-0000CB510000}"/>
    <cellStyle name="Izlaz 3 8 2 2 2" xfId="18896" xr:uid="{00000000-0005-0000-0000-0000CC510000}"/>
    <cellStyle name="Izlaz 3 8 2 2 2 2" xfId="18897" xr:uid="{00000000-0005-0000-0000-0000CD510000}"/>
    <cellStyle name="Izlaz 3 8 2 2 3" xfId="18898" xr:uid="{00000000-0005-0000-0000-0000CE510000}"/>
    <cellStyle name="Izlaz 3 8 2 2 3 2" xfId="18899" xr:uid="{00000000-0005-0000-0000-0000CF510000}"/>
    <cellStyle name="Izlaz 3 8 2 2 4" xfId="18900" xr:uid="{00000000-0005-0000-0000-0000D0510000}"/>
    <cellStyle name="Izlaz 3 8 2 2 4 2" xfId="18901" xr:uid="{00000000-0005-0000-0000-0000D1510000}"/>
    <cellStyle name="Izlaz 3 8 2 2 5" xfId="18902" xr:uid="{00000000-0005-0000-0000-0000D2510000}"/>
    <cellStyle name="Izlaz 3 8 2 3" xfId="18903" xr:uid="{00000000-0005-0000-0000-0000D3510000}"/>
    <cellStyle name="Izlaz 3 8 2 3 2" xfId="18904" xr:uid="{00000000-0005-0000-0000-0000D4510000}"/>
    <cellStyle name="Izlaz 3 8 2 3 2 2" xfId="18905" xr:uid="{00000000-0005-0000-0000-0000D5510000}"/>
    <cellStyle name="Izlaz 3 8 2 3 3" xfId="18906" xr:uid="{00000000-0005-0000-0000-0000D6510000}"/>
    <cellStyle name="Izlaz 3 8 2 3 3 2" xfId="18907" xr:uid="{00000000-0005-0000-0000-0000D7510000}"/>
    <cellStyle name="Izlaz 3 8 2 3 4" xfId="18908" xr:uid="{00000000-0005-0000-0000-0000D8510000}"/>
    <cellStyle name="Izlaz 3 8 2 4" xfId="47106" xr:uid="{00000000-0005-0000-0000-0000D9510000}"/>
    <cellStyle name="Izlaz 3 8 3" xfId="18909" xr:uid="{00000000-0005-0000-0000-0000DA510000}"/>
    <cellStyle name="Izlaz 3 8 3 2" xfId="18910" xr:uid="{00000000-0005-0000-0000-0000DB510000}"/>
    <cellStyle name="Izlaz 3 8 3 2 2" xfId="18911" xr:uid="{00000000-0005-0000-0000-0000DC510000}"/>
    <cellStyle name="Izlaz 3 8 3 2 2 2" xfId="18912" xr:uid="{00000000-0005-0000-0000-0000DD510000}"/>
    <cellStyle name="Izlaz 3 8 3 2 3" xfId="18913" xr:uid="{00000000-0005-0000-0000-0000DE510000}"/>
    <cellStyle name="Izlaz 3 8 3 2 3 2" xfId="18914" xr:uid="{00000000-0005-0000-0000-0000DF510000}"/>
    <cellStyle name="Izlaz 3 8 3 2 4" xfId="18915" xr:uid="{00000000-0005-0000-0000-0000E0510000}"/>
    <cellStyle name="Izlaz 3 8 3 2 4 2" xfId="18916" xr:uid="{00000000-0005-0000-0000-0000E1510000}"/>
    <cellStyle name="Izlaz 3 8 3 2 5" xfId="18917" xr:uid="{00000000-0005-0000-0000-0000E2510000}"/>
    <cellStyle name="Izlaz 3 8 3 3" xfId="18918" xr:uid="{00000000-0005-0000-0000-0000E3510000}"/>
    <cellStyle name="Izlaz 3 8 3 3 2" xfId="18919" xr:uid="{00000000-0005-0000-0000-0000E4510000}"/>
    <cellStyle name="Izlaz 3 8 3 3 2 2" xfId="18920" xr:uid="{00000000-0005-0000-0000-0000E5510000}"/>
    <cellStyle name="Izlaz 3 8 3 3 3" xfId="18921" xr:uid="{00000000-0005-0000-0000-0000E6510000}"/>
    <cellStyle name="Izlaz 3 8 3 3 3 2" xfId="18922" xr:uid="{00000000-0005-0000-0000-0000E7510000}"/>
    <cellStyle name="Izlaz 3 8 3 3 4" xfId="18923" xr:uid="{00000000-0005-0000-0000-0000E8510000}"/>
    <cellStyle name="Izlaz 3 8 3 4" xfId="47705" xr:uid="{00000000-0005-0000-0000-0000E9510000}"/>
    <cellStyle name="Izlaz 3 8 4" xfId="18924" xr:uid="{00000000-0005-0000-0000-0000EA510000}"/>
    <cellStyle name="Izlaz 3 8 4 2" xfId="18925" xr:uid="{00000000-0005-0000-0000-0000EB510000}"/>
    <cellStyle name="Izlaz 3 8 4 2 2" xfId="18926" xr:uid="{00000000-0005-0000-0000-0000EC510000}"/>
    <cellStyle name="Izlaz 3 8 4 2 2 2" xfId="18927" xr:uid="{00000000-0005-0000-0000-0000ED510000}"/>
    <cellStyle name="Izlaz 3 8 4 2 3" xfId="18928" xr:uid="{00000000-0005-0000-0000-0000EE510000}"/>
    <cellStyle name="Izlaz 3 8 4 2 3 2" xfId="18929" xr:uid="{00000000-0005-0000-0000-0000EF510000}"/>
    <cellStyle name="Izlaz 3 8 4 2 4" xfId="18930" xr:uid="{00000000-0005-0000-0000-0000F0510000}"/>
    <cellStyle name="Izlaz 3 8 4 2 4 2" xfId="18931" xr:uid="{00000000-0005-0000-0000-0000F1510000}"/>
    <cellStyle name="Izlaz 3 8 4 2 5" xfId="18932" xr:uid="{00000000-0005-0000-0000-0000F2510000}"/>
    <cellStyle name="Izlaz 3 8 4 3" xfId="18933" xr:uid="{00000000-0005-0000-0000-0000F3510000}"/>
    <cellStyle name="Izlaz 3 8 4 3 2" xfId="18934" xr:uid="{00000000-0005-0000-0000-0000F4510000}"/>
    <cellStyle name="Izlaz 3 8 4 3 2 2" xfId="18935" xr:uid="{00000000-0005-0000-0000-0000F5510000}"/>
    <cellStyle name="Izlaz 3 8 4 3 3" xfId="18936" xr:uid="{00000000-0005-0000-0000-0000F6510000}"/>
    <cellStyle name="Izlaz 3 8 4 3 3 2" xfId="18937" xr:uid="{00000000-0005-0000-0000-0000F7510000}"/>
    <cellStyle name="Izlaz 3 8 4 3 4" xfId="18938" xr:uid="{00000000-0005-0000-0000-0000F8510000}"/>
    <cellStyle name="Izlaz 3 8 4 4" xfId="48120" xr:uid="{00000000-0005-0000-0000-0000F9510000}"/>
    <cellStyle name="Izlaz 3 8 5" xfId="18939" xr:uid="{00000000-0005-0000-0000-0000FA510000}"/>
    <cellStyle name="Izlaz 3 8 5 2" xfId="18940" xr:uid="{00000000-0005-0000-0000-0000FB510000}"/>
    <cellStyle name="Izlaz 3 8 5 2 2" xfId="18941" xr:uid="{00000000-0005-0000-0000-0000FC510000}"/>
    <cellStyle name="Izlaz 3 8 5 2 2 2" xfId="18942" xr:uid="{00000000-0005-0000-0000-0000FD510000}"/>
    <cellStyle name="Izlaz 3 8 5 2 3" xfId="18943" xr:uid="{00000000-0005-0000-0000-0000FE510000}"/>
    <cellStyle name="Izlaz 3 8 5 2 3 2" xfId="18944" xr:uid="{00000000-0005-0000-0000-0000FF510000}"/>
    <cellStyle name="Izlaz 3 8 5 2 4" xfId="18945" xr:uid="{00000000-0005-0000-0000-000000520000}"/>
    <cellStyle name="Izlaz 3 8 5 2 4 2" xfId="18946" xr:uid="{00000000-0005-0000-0000-000001520000}"/>
    <cellStyle name="Izlaz 3 8 5 2 5" xfId="18947" xr:uid="{00000000-0005-0000-0000-000002520000}"/>
    <cellStyle name="Izlaz 3 8 5 3" xfId="18948" xr:uid="{00000000-0005-0000-0000-000003520000}"/>
    <cellStyle name="Izlaz 3 8 5 3 2" xfId="18949" xr:uid="{00000000-0005-0000-0000-000004520000}"/>
    <cellStyle name="Izlaz 3 8 5 3 2 2" xfId="18950" xr:uid="{00000000-0005-0000-0000-000005520000}"/>
    <cellStyle name="Izlaz 3 8 5 3 3" xfId="18951" xr:uid="{00000000-0005-0000-0000-000006520000}"/>
    <cellStyle name="Izlaz 3 8 5 3 3 2" xfId="18952" xr:uid="{00000000-0005-0000-0000-000007520000}"/>
    <cellStyle name="Izlaz 3 8 5 3 4" xfId="18953" xr:uid="{00000000-0005-0000-0000-000008520000}"/>
    <cellStyle name="Izlaz 3 8 5 4" xfId="48520" xr:uid="{00000000-0005-0000-0000-000009520000}"/>
    <cellStyle name="Izlaz 3 8 6" xfId="18954" xr:uid="{00000000-0005-0000-0000-00000A520000}"/>
    <cellStyle name="Izlaz 3 8 6 2" xfId="18955" xr:uid="{00000000-0005-0000-0000-00000B520000}"/>
    <cellStyle name="Izlaz 3 8 6 2 2" xfId="18956" xr:uid="{00000000-0005-0000-0000-00000C520000}"/>
    <cellStyle name="Izlaz 3 8 6 2 2 2" xfId="18957" xr:uid="{00000000-0005-0000-0000-00000D520000}"/>
    <cellStyle name="Izlaz 3 8 6 2 3" xfId="18958" xr:uid="{00000000-0005-0000-0000-00000E520000}"/>
    <cellStyle name="Izlaz 3 8 6 2 3 2" xfId="18959" xr:uid="{00000000-0005-0000-0000-00000F520000}"/>
    <cellStyle name="Izlaz 3 8 6 2 4" xfId="18960" xr:uid="{00000000-0005-0000-0000-000010520000}"/>
    <cellStyle name="Izlaz 3 8 6 2 4 2" xfId="18961" xr:uid="{00000000-0005-0000-0000-000011520000}"/>
    <cellStyle name="Izlaz 3 8 6 2 5" xfId="18962" xr:uid="{00000000-0005-0000-0000-000012520000}"/>
    <cellStyle name="Izlaz 3 8 6 3" xfId="18963" xr:uid="{00000000-0005-0000-0000-000013520000}"/>
    <cellStyle name="Izlaz 3 8 6 3 2" xfId="18964" xr:uid="{00000000-0005-0000-0000-000014520000}"/>
    <cellStyle name="Izlaz 3 8 6 3 2 2" xfId="18965" xr:uid="{00000000-0005-0000-0000-000015520000}"/>
    <cellStyle name="Izlaz 3 8 6 3 3" xfId="18966" xr:uid="{00000000-0005-0000-0000-000016520000}"/>
    <cellStyle name="Izlaz 3 8 6 3 3 2" xfId="18967" xr:uid="{00000000-0005-0000-0000-000017520000}"/>
    <cellStyle name="Izlaz 3 8 6 3 4" xfId="18968" xr:uid="{00000000-0005-0000-0000-000018520000}"/>
    <cellStyle name="Izlaz 3 8 6 4" xfId="48930" xr:uid="{00000000-0005-0000-0000-000019520000}"/>
    <cellStyle name="Izlaz 3 8 7" xfId="18969" xr:uid="{00000000-0005-0000-0000-00001A520000}"/>
    <cellStyle name="Izlaz 3 8 7 2" xfId="18970" xr:uid="{00000000-0005-0000-0000-00001B520000}"/>
    <cellStyle name="Izlaz 3 8 7 2 2" xfId="18971" xr:uid="{00000000-0005-0000-0000-00001C520000}"/>
    <cellStyle name="Izlaz 3 8 7 2 2 2" xfId="18972" xr:uid="{00000000-0005-0000-0000-00001D520000}"/>
    <cellStyle name="Izlaz 3 8 7 2 3" xfId="18973" xr:uid="{00000000-0005-0000-0000-00001E520000}"/>
    <cellStyle name="Izlaz 3 8 7 2 3 2" xfId="18974" xr:uid="{00000000-0005-0000-0000-00001F520000}"/>
    <cellStyle name="Izlaz 3 8 7 2 4" xfId="18975" xr:uid="{00000000-0005-0000-0000-000020520000}"/>
    <cellStyle name="Izlaz 3 8 7 2 4 2" xfId="18976" xr:uid="{00000000-0005-0000-0000-000021520000}"/>
    <cellStyle name="Izlaz 3 8 7 2 5" xfId="18977" xr:uid="{00000000-0005-0000-0000-000022520000}"/>
    <cellStyle name="Izlaz 3 8 7 3" xfId="18978" xr:uid="{00000000-0005-0000-0000-000023520000}"/>
    <cellStyle name="Izlaz 3 8 7 3 2" xfId="18979" xr:uid="{00000000-0005-0000-0000-000024520000}"/>
    <cellStyle name="Izlaz 3 8 7 3 2 2" xfId="18980" xr:uid="{00000000-0005-0000-0000-000025520000}"/>
    <cellStyle name="Izlaz 3 8 7 3 3" xfId="18981" xr:uid="{00000000-0005-0000-0000-000026520000}"/>
    <cellStyle name="Izlaz 3 8 7 3 3 2" xfId="18982" xr:uid="{00000000-0005-0000-0000-000027520000}"/>
    <cellStyle name="Izlaz 3 8 7 3 4" xfId="18983" xr:uid="{00000000-0005-0000-0000-000028520000}"/>
    <cellStyle name="Izlaz 3 8 7 4" xfId="49100" xr:uid="{00000000-0005-0000-0000-000029520000}"/>
    <cellStyle name="Izlaz 3 8 8" xfId="18984" xr:uid="{00000000-0005-0000-0000-00002A520000}"/>
    <cellStyle name="Izlaz 3 8 8 2" xfId="18985" xr:uid="{00000000-0005-0000-0000-00002B520000}"/>
    <cellStyle name="Izlaz 3 8 8 2 2" xfId="18986" xr:uid="{00000000-0005-0000-0000-00002C520000}"/>
    <cellStyle name="Izlaz 3 8 8 2 2 2" xfId="18987" xr:uid="{00000000-0005-0000-0000-00002D520000}"/>
    <cellStyle name="Izlaz 3 8 8 2 3" xfId="18988" xr:uid="{00000000-0005-0000-0000-00002E520000}"/>
    <cellStyle name="Izlaz 3 8 8 2 3 2" xfId="18989" xr:uid="{00000000-0005-0000-0000-00002F520000}"/>
    <cellStyle name="Izlaz 3 8 8 2 4" xfId="18990" xr:uid="{00000000-0005-0000-0000-000030520000}"/>
    <cellStyle name="Izlaz 3 8 8 2 4 2" xfId="18991" xr:uid="{00000000-0005-0000-0000-000031520000}"/>
    <cellStyle name="Izlaz 3 8 8 2 5" xfId="18992" xr:uid="{00000000-0005-0000-0000-000032520000}"/>
    <cellStyle name="Izlaz 3 8 8 3" xfId="18993" xr:uid="{00000000-0005-0000-0000-000033520000}"/>
    <cellStyle name="Izlaz 3 8 8 3 2" xfId="18994" xr:uid="{00000000-0005-0000-0000-000034520000}"/>
    <cellStyle name="Izlaz 3 8 8 3 2 2" xfId="18995" xr:uid="{00000000-0005-0000-0000-000035520000}"/>
    <cellStyle name="Izlaz 3 8 8 3 3" xfId="18996" xr:uid="{00000000-0005-0000-0000-000036520000}"/>
    <cellStyle name="Izlaz 3 8 8 3 3 2" xfId="18997" xr:uid="{00000000-0005-0000-0000-000037520000}"/>
    <cellStyle name="Izlaz 3 8 8 3 4" xfId="18998" xr:uid="{00000000-0005-0000-0000-000038520000}"/>
    <cellStyle name="Izlaz 3 8 8 4" xfId="49492" xr:uid="{00000000-0005-0000-0000-000039520000}"/>
    <cellStyle name="Izlaz 3 8 9" xfId="18999" xr:uid="{00000000-0005-0000-0000-00003A520000}"/>
    <cellStyle name="Izlaz 3 8 9 2" xfId="19000" xr:uid="{00000000-0005-0000-0000-00003B520000}"/>
    <cellStyle name="Izlaz 3 8 9 2 2" xfId="19001" xr:uid="{00000000-0005-0000-0000-00003C520000}"/>
    <cellStyle name="Izlaz 3 8 9 2 2 2" xfId="19002" xr:uid="{00000000-0005-0000-0000-00003D520000}"/>
    <cellStyle name="Izlaz 3 8 9 2 3" xfId="19003" xr:uid="{00000000-0005-0000-0000-00003E520000}"/>
    <cellStyle name="Izlaz 3 8 9 2 3 2" xfId="19004" xr:uid="{00000000-0005-0000-0000-00003F520000}"/>
    <cellStyle name="Izlaz 3 8 9 2 4" xfId="19005" xr:uid="{00000000-0005-0000-0000-000040520000}"/>
    <cellStyle name="Izlaz 3 8 9 2 4 2" xfId="19006" xr:uid="{00000000-0005-0000-0000-000041520000}"/>
    <cellStyle name="Izlaz 3 8 9 2 5" xfId="19007" xr:uid="{00000000-0005-0000-0000-000042520000}"/>
    <cellStyle name="Izlaz 3 8 9 3" xfId="19008" xr:uid="{00000000-0005-0000-0000-000043520000}"/>
    <cellStyle name="Izlaz 3 8 9 3 2" xfId="19009" xr:uid="{00000000-0005-0000-0000-000044520000}"/>
    <cellStyle name="Izlaz 3 8 9 3 2 2" xfId="19010" xr:uid="{00000000-0005-0000-0000-000045520000}"/>
    <cellStyle name="Izlaz 3 8 9 3 3" xfId="19011" xr:uid="{00000000-0005-0000-0000-000046520000}"/>
    <cellStyle name="Izlaz 3 8 9 3 3 2" xfId="19012" xr:uid="{00000000-0005-0000-0000-000047520000}"/>
    <cellStyle name="Izlaz 3 8 9 3 4" xfId="19013" xr:uid="{00000000-0005-0000-0000-000048520000}"/>
    <cellStyle name="Izlaz 3 8 9 4" xfId="49938" xr:uid="{00000000-0005-0000-0000-000049520000}"/>
    <cellStyle name="Izlaz 3 9" xfId="19014" xr:uid="{00000000-0005-0000-0000-00004A520000}"/>
    <cellStyle name="Izlaz 3 9 10" xfId="19015" xr:uid="{00000000-0005-0000-0000-00004B520000}"/>
    <cellStyle name="Izlaz 3 9 10 2" xfId="19016" xr:uid="{00000000-0005-0000-0000-00004C520000}"/>
    <cellStyle name="Izlaz 3 9 10 2 2" xfId="19017" xr:uid="{00000000-0005-0000-0000-00004D520000}"/>
    <cellStyle name="Izlaz 3 9 10 2 2 2" xfId="19018" xr:uid="{00000000-0005-0000-0000-00004E520000}"/>
    <cellStyle name="Izlaz 3 9 10 2 3" xfId="19019" xr:uid="{00000000-0005-0000-0000-00004F520000}"/>
    <cellStyle name="Izlaz 3 9 10 2 3 2" xfId="19020" xr:uid="{00000000-0005-0000-0000-000050520000}"/>
    <cellStyle name="Izlaz 3 9 10 2 4" xfId="19021" xr:uid="{00000000-0005-0000-0000-000051520000}"/>
    <cellStyle name="Izlaz 3 9 10 2 4 2" xfId="19022" xr:uid="{00000000-0005-0000-0000-000052520000}"/>
    <cellStyle name="Izlaz 3 9 10 2 5" xfId="19023" xr:uid="{00000000-0005-0000-0000-000053520000}"/>
    <cellStyle name="Izlaz 3 9 10 3" xfId="19024" xr:uid="{00000000-0005-0000-0000-000054520000}"/>
    <cellStyle name="Izlaz 3 9 10 3 2" xfId="19025" xr:uid="{00000000-0005-0000-0000-000055520000}"/>
    <cellStyle name="Izlaz 3 9 10 3 2 2" xfId="19026" xr:uid="{00000000-0005-0000-0000-000056520000}"/>
    <cellStyle name="Izlaz 3 9 10 3 3" xfId="19027" xr:uid="{00000000-0005-0000-0000-000057520000}"/>
    <cellStyle name="Izlaz 3 9 10 3 3 2" xfId="19028" xr:uid="{00000000-0005-0000-0000-000058520000}"/>
    <cellStyle name="Izlaz 3 9 10 3 4" xfId="19029" xr:uid="{00000000-0005-0000-0000-000059520000}"/>
    <cellStyle name="Izlaz 3 9 10 4" xfId="50347" xr:uid="{00000000-0005-0000-0000-00005A520000}"/>
    <cellStyle name="Izlaz 3 9 11" xfId="19030" xr:uid="{00000000-0005-0000-0000-00005B520000}"/>
    <cellStyle name="Izlaz 3 9 11 2" xfId="19031" xr:uid="{00000000-0005-0000-0000-00005C520000}"/>
    <cellStyle name="Izlaz 3 9 11 2 2" xfId="19032" xr:uid="{00000000-0005-0000-0000-00005D520000}"/>
    <cellStyle name="Izlaz 3 9 11 2 2 2" xfId="19033" xr:uid="{00000000-0005-0000-0000-00005E520000}"/>
    <cellStyle name="Izlaz 3 9 11 2 3" xfId="19034" xr:uid="{00000000-0005-0000-0000-00005F520000}"/>
    <cellStyle name="Izlaz 3 9 11 2 3 2" xfId="19035" xr:uid="{00000000-0005-0000-0000-000060520000}"/>
    <cellStyle name="Izlaz 3 9 11 2 4" xfId="19036" xr:uid="{00000000-0005-0000-0000-000061520000}"/>
    <cellStyle name="Izlaz 3 9 11 2 4 2" xfId="19037" xr:uid="{00000000-0005-0000-0000-000062520000}"/>
    <cellStyle name="Izlaz 3 9 11 2 5" xfId="19038" xr:uid="{00000000-0005-0000-0000-000063520000}"/>
    <cellStyle name="Izlaz 3 9 11 3" xfId="19039" xr:uid="{00000000-0005-0000-0000-000064520000}"/>
    <cellStyle name="Izlaz 3 9 11 3 2" xfId="19040" xr:uid="{00000000-0005-0000-0000-000065520000}"/>
    <cellStyle name="Izlaz 3 9 11 3 2 2" xfId="19041" xr:uid="{00000000-0005-0000-0000-000066520000}"/>
    <cellStyle name="Izlaz 3 9 11 3 3" xfId="19042" xr:uid="{00000000-0005-0000-0000-000067520000}"/>
    <cellStyle name="Izlaz 3 9 11 3 3 2" xfId="19043" xr:uid="{00000000-0005-0000-0000-000068520000}"/>
    <cellStyle name="Izlaz 3 9 11 3 4" xfId="19044" xr:uid="{00000000-0005-0000-0000-000069520000}"/>
    <cellStyle name="Izlaz 3 9 11 4" xfId="50774" xr:uid="{00000000-0005-0000-0000-00006A520000}"/>
    <cellStyle name="Izlaz 3 9 12" xfId="19045" xr:uid="{00000000-0005-0000-0000-00006B520000}"/>
    <cellStyle name="Izlaz 3 9 12 2" xfId="19046" xr:uid="{00000000-0005-0000-0000-00006C520000}"/>
    <cellStyle name="Izlaz 3 9 12 2 2" xfId="19047" xr:uid="{00000000-0005-0000-0000-00006D520000}"/>
    <cellStyle name="Izlaz 3 9 12 3" xfId="19048" xr:uid="{00000000-0005-0000-0000-00006E520000}"/>
    <cellStyle name="Izlaz 3 9 12 3 2" xfId="19049" xr:uid="{00000000-0005-0000-0000-00006F520000}"/>
    <cellStyle name="Izlaz 3 9 12 4" xfId="19050" xr:uid="{00000000-0005-0000-0000-000070520000}"/>
    <cellStyle name="Izlaz 3 9 12 4 2" xfId="19051" xr:uid="{00000000-0005-0000-0000-000071520000}"/>
    <cellStyle name="Izlaz 3 9 12 5" xfId="19052" xr:uid="{00000000-0005-0000-0000-000072520000}"/>
    <cellStyle name="Izlaz 3 9 13" xfId="19053" xr:uid="{00000000-0005-0000-0000-000073520000}"/>
    <cellStyle name="Izlaz 3 9 13 2" xfId="19054" xr:uid="{00000000-0005-0000-0000-000074520000}"/>
    <cellStyle name="Izlaz 3 9 13 2 2" xfId="19055" xr:uid="{00000000-0005-0000-0000-000075520000}"/>
    <cellStyle name="Izlaz 3 9 13 3" xfId="19056" xr:uid="{00000000-0005-0000-0000-000076520000}"/>
    <cellStyle name="Izlaz 3 9 13 3 2" xfId="19057" xr:uid="{00000000-0005-0000-0000-000077520000}"/>
    <cellStyle name="Izlaz 3 9 13 4" xfId="19058" xr:uid="{00000000-0005-0000-0000-000078520000}"/>
    <cellStyle name="Izlaz 3 9 14" xfId="46852" xr:uid="{00000000-0005-0000-0000-000079520000}"/>
    <cellStyle name="Izlaz 3 9 2" xfId="19059" xr:uid="{00000000-0005-0000-0000-00007A520000}"/>
    <cellStyle name="Izlaz 3 9 2 2" xfId="19060" xr:uid="{00000000-0005-0000-0000-00007B520000}"/>
    <cellStyle name="Izlaz 3 9 2 2 2" xfId="19061" xr:uid="{00000000-0005-0000-0000-00007C520000}"/>
    <cellStyle name="Izlaz 3 9 2 2 2 2" xfId="19062" xr:uid="{00000000-0005-0000-0000-00007D520000}"/>
    <cellStyle name="Izlaz 3 9 2 2 3" xfId="19063" xr:uid="{00000000-0005-0000-0000-00007E520000}"/>
    <cellStyle name="Izlaz 3 9 2 2 3 2" xfId="19064" xr:uid="{00000000-0005-0000-0000-00007F520000}"/>
    <cellStyle name="Izlaz 3 9 2 2 4" xfId="19065" xr:uid="{00000000-0005-0000-0000-000080520000}"/>
    <cellStyle name="Izlaz 3 9 2 2 4 2" xfId="19066" xr:uid="{00000000-0005-0000-0000-000081520000}"/>
    <cellStyle name="Izlaz 3 9 2 2 5" xfId="19067" xr:uid="{00000000-0005-0000-0000-000082520000}"/>
    <cellStyle name="Izlaz 3 9 2 3" xfId="19068" xr:uid="{00000000-0005-0000-0000-000083520000}"/>
    <cellStyle name="Izlaz 3 9 2 3 2" xfId="19069" xr:uid="{00000000-0005-0000-0000-000084520000}"/>
    <cellStyle name="Izlaz 3 9 2 3 2 2" xfId="19070" xr:uid="{00000000-0005-0000-0000-000085520000}"/>
    <cellStyle name="Izlaz 3 9 2 3 3" xfId="19071" xr:uid="{00000000-0005-0000-0000-000086520000}"/>
    <cellStyle name="Izlaz 3 9 2 3 3 2" xfId="19072" xr:uid="{00000000-0005-0000-0000-000087520000}"/>
    <cellStyle name="Izlaz 3 9 2 3 4" xfId="19073" xr:uid="{00000000-0005-0000-0000-000088520000}"/>
    <cellStyle name="Izlaz 3 9 2 4" xfId="47107" xr:uid="{00000000-0005-0000-0000-000089520000}"/>
    <cellStyle name="Izlaz 3 9 3" xfId="19074" xr:uid="{00000000-0005-0000-0000-00008A520000}"/>
    <cellStyle name="Izlaz 3 9 3 2" xfId="19075" xr:uid="{00000000-0005-0000-0000-00008B520000}"/>
    <cellStyle name="Izlaz 3 9 3 2 2" xfId="19076" xr:uid="{00000000-0005-0000-0000-00008C520000}"/>
    <cellStyle name="Izlaz 3 9 3 2 2 2" xfId="19077" xr:uid="{00000000-0005-0000-0000-00008D520000}"/>
    <cellStyle name="Izlaz 3 9 3 2 3" xfId="19078" xr:uid="{00000000-0005-0000-0000-00008E520000}"/>
    <cellStyle name="Izlaz 3 9 3 2 3 2" xfId="19079" xr:uid="{00000000-0005-0000-0000-00008F520000}"/>
    <cellStyle name="Izlaz 3 9 3 2 4" xfId="19080" xr:uid="{00000000-0005-0000-0000-000090520000}"/>
    <cellStyle name="Izlaz 3 9 3 2 4 2" xfId="19081" xr:uid="{00000000-0005-0000-0000-000091520000}"/>
    <cellStyle name="Izlaz 3 9 3 2 5" xfId="19082" xr:uid="{00000000-0005-0000-0000-000092520000}"/>
    <cellStyle name="Izlaz 3 9 3 3" xfId="19083" xr:uid="{00000000-0005-0000-0000-000093520000}"/>
    <cellStyle name="Izlaz 3 9 3 3 2" xfId="19084" xr:uid="{00000000-0005-0000-0000-000094520000}"/>
    <cellStyle name="Izlaz 3 9 3 3 2 2" xfId="19085" xr:uid="{00000000-0005-0000-0000-000095520000}"/>
    <cellStyle name="Izlaz 3 9 3 3 3" xfId="19086" xr:uid="{00000000-0005-0000-0000-000096520000}"/>
    <cellStyle name="Izlaz 3 9 3 3 3 2" xfId="19087" xr:uid="{00000000-0005-0000-0000-000097520000}"/>
    <cellStyle name="Izlaz 3 9 3 3 4" xfId="19088" xr:uid="{00000000-0005-0000-0000-000098520000}"/>
    <cellStyle name="Izlaz 3 9 3 4" xfId="47706" xr:uid="{00000000-0005-0000-0000-000099520000}"/>
    <cellStyle name="Izlaz 3 9 4" xfId="19089" xr:uid="{00000000-0005-0000-0000-00009A520000}"/>
    <cellStyle name="Izlaz 3 9 4 2" xfId="19090" xr:uid="{00000000-0005-0000-0000-00009B520000}"/>
    <cellStyle name="Izlaz 3 9 4 2 2" xfId="19091" xr:uid="{00000000-0005-0000-0000-00009C520000}"/>
    <cellStyle name="Izlaz 3 9 4 2 2 2" xfId="19092" xr:uid="{00000000-0005-0000-0000-00009D520000}"/>
    <cellStyle name="Izlaz 3 9 4 2 3" xfId="19093" xr:uid="{00000000-0005-0000-0000-00009E520000}"/>
    <cellStyle name="Izlaz 3 9 4 2 3 2" xfId="19094" xr:uid="{00000000-0005-0000-0000-00009F520000}"/>
    <cellStyle name="Izlaz 3 9 4 2 4" xfId="19095" xr:uid="{00000000-0005-0000-0000-0000A0520000}"/>
    <cellStyle name="Izlaz 3 9 4 2 4 2" xfId="19096" xr:uid="{00000000-0005-0000-0000-0000A1520000}"/>
    <cellStyle name="Izlaz 3 9 4 2 5" xfId="19097" xr:uid="{00000000-0005-0000-0000-0000A2520000}"/>
    <cellStyle name="Izlaz 3 9 4 3" xfId="19098" xr:uid="{00000000-0005-0000-0000-0000A3520000}"/>
    <cellStyle name="Izlaz 3 9 4 3 2" xfId="19099" xr:uid="{00000000-0005-0000-0000-0000A4520000}"/>
    <cellStyle name="Izlaz 3 9 4 3 2 2" xfId="19100" xr:uid="{00000000-0005-0000-0000-0000A5520000}"/>
    <cellStyle name="Izlaz 3 9 4 3 3" xfId="19101" xr:uid="{00000000-0005-0000-0000-0000A6520000}"/>
    <cellStyle name="Izlaz 3 9 4 3 3 2" xfId="19102" xr:uid="{00000000-0005-0000-0000-0000A7520000}"/>
    <cellStyle name="Izlaz 3 9 4 3 4" xfId="19103" xr:uid="{00000000-0005-0000-0000-0000A8520000}"/>
    <cellStyle name="Izlaz 3 9 4 4" xfId="48121" xr:uid="{00000000-0005-0000-0000-0000A9520000}"/>
    <cellStyle name="Izlaz 3 9 5" xfId="19104" xr:uid="{00000000-0005-0000-0000-0000AA520000}"/>
    <cellStyle name="Izlaz 3 9 5 2" xfId="19105" xr:uid="{00000000-0005-0000-0000-0000AB520000}"/>
    <cellStyle name="Izlaz 3 9 5 2 2" xfId="19106" xr:uid="{00000000-0005-0000-0000-0000AC520000}"/>
    <cellStyle name="Izlaz 3 9 5 2 2 2" xfId="19107" xr:uid="{00000000-0005-0000-0000-0000AD520000}"/>
    <cellStyle name="Izlaz 3 9 5 2 3" xfId="19108" xr:uid="{00000000-0005-0000-0000-0000AE520000}"/>
    <cellStyle name="Izlaz 3 9 5 2 3 2" xfId="19109" xr:uid="{00000000-0005-0000-0000-0000AF520000}"/>
    <cellStyle name="Izlaz 3 9 5 2 4" xfId="19110" xr:uid="{00000000-0005-0000-0000-0000B0520000}"/>
    <cellStyle name="Izlaz 3 9 5 2 4 2" xfId="19111" xr:uid="{00000000-0005-0000-0000-0000B1520000}"/>
    <cellStyle name="Izlaz 3 9 5 2 5" xfId="19112" xr:uid="{00000000-0005-0000-0000-0000B2520000}"/>
    <cellStyle name="Izlaz 3 9 5 3" xfId="19113" xr:uid="{00000000-0005-0000-0000-0000B3520000}"/>
    <cellStyle name="Izlaz 3 9 5 3 2" xfId="19114" xr:uid="{00000000-0005-0000-0000-0000B4520000}"/>
    <cellStyle name="Izlaz 3 9 5 3 2 2" xfId="19115" xr:uid="{00000000-0005-0000-0000-0000B5520000}"/>
    <cellStyle name="Izlaz 3 9 5 3 3" xfId="19116" xr:uid="{00000000-0005-0000-0000-0000B6520000}"/>
    <cellStyle name="Izlaz 3 9 5 3 3 2" xfId="19117" xr:uid="{00000000-0005-0000-0000-0000B7520000}"/>
    <cellStyle name="Izlaz 3 9 5 3 4" xfId="19118" xr:uid="{00000000-0005-0000-0000-0000B8520000}"/>
    <cellStyle name="Izlaz 3 9 5 4" xfId="48521" xr:uid="{00000000-0005-0000-0000-0000B9520000}"/>
    <cellStyle name="Izlaz 3 9 6" xfId="19119" xr:uid="{00000000-0005-0000-0000-0000BA520000}"/>
    <cellStyle name="Izlaz 3 9 6 2" xfId="19120" xr:uid="{00000000-0005-0000-0000-0000BB520000}"/>
    <cellStyle name="Izlaz 3 9 6 2 2" xfId="19121" xr:uid="{00000000-0005-0000-0000-0000BC520000}"/>
    <cellStyle name="Izlaz 3 9 6 2 2 2" xfId="19122" xr:uid="{00000000-0005-0000-0000-0000BD520000}"/>
    <cellStyle name="Izlaz 3 9 6 2 3" xfId="19123" xr:uid="{00000000-0005-0000-0000-0000BE520000}"/>
    <cellStyle name="Izlaz 3 9 6 2 3 2" xfId="19124" xr:uid="{00000000-0005-0000-0000-0000BF520000}"/>
    <cellStyle name="Izlaz 3 9 6 2 4" xfId="19125" xr:uid="{00000000-0005-0000-0000-0000C0520000}"/>
    <cellStyle name="Izlaz 3 9 6 2 4 2" xfId="19126" xr:uid="{00000000-0005-0000-0000-0000C1520000}"/>
    <cellStyle name="Izlaz 3 9 6 2 5" xfId="19127" xr:uid="{00000000-0005-0000-0000-0000C2520000}"/>
    <cellStyle name="Izlaz 3 9 6 3" xfId="19128" xr:uid="{00000000-0005-0000-0000-0000C3520000}"/>
    <cellStyle name="Izlaz 3 9 6 3 2" xfId="19129" xr:uid="{00000000-0005-0000-0000-0000C4520000}"/>
    <cellStyle name="Izlaz 3 9 6 3 2 2" xfId="19130" xr:uid="{00000000-0005-0000-0000-0000C5520000}"/>
    <cellStyle name="Izlaz 3 9 6 3 3" xfId="19131" xr:uid="{00000000-0005-0000-0000-0000C6520000}"/>
    <cellStyle name="Izlaz 3 9 6 3 3 2" xfId="19132" xr:uid="{00000000-0005-0000-0000-0000C7520000}"/>
    <cellStyle name="Izlaz 3 9 6 3 4" xfId="19133" xr:uid="{00000000-0005-0000-0000-0000C8520000}"/>
    <cellStyle name="Izlaz 3 9 6 4" xfId="48931" xr:uid="{00000000-0005-0000-0000-0000C9520000}"/>
    <cellStyle name="Izlaz 3 9 7" xfId="19134" xr:uid="{00000000-0005-0000-0000-0000CA520000}"/>
    <cellStyle name="Izlaz 3 9 7 2" xfId="19135" xr:uid="{00000000-0005-0000-0000-0000CB520000}"/>
    <cellStyle name="Izlaz 3 9 7 2 2" xfId="19136" xr:uid="{00000000-0005-0000-0000-0000CC520000}"/>
    <cellStyle name="Izlaz 3 9 7 2 2 2" xfId="19137" xr:uid="{00000000-0005-0000-0000-0000CD520000}"/>
    <cellStyle name="Izlaz 3 9 7 2 3" xfId="19138" xr:uid="{00000000-0005-0000-0000-0000CE520000}"/>
    <cellStyle name="Izlaz 3 9 7 2 3 2" xfId="19139" xr:uid="{00000000-0005-0000-0000-0000CF520000}"/>
    <cellStyle name="Izlaz 3 9 7 2 4" xfId="19140" xr:uid="{00000000-0005-0000-0000-0000D0520000}"/>
    <cellStyle name="Izlaz 3 9 7 2 4 2" xfId="19141" xr:uid="{00000000-0005-0000-0000-0000D1520000}"/>
    <cellStyle name="Izlaz 3 9 7 2 5" xfId="19142" xr:uid="{00000000-0005-0000-0000-0000D2520000}"/>
    <cellStyle name="Izlaz 3 9 7 3" xfId="19143" xr:uid="{00000000-0005-0000-0000-0000D3520000}"/>
    <cellStyle name="Izlaz 3 9 7 3 2" xfId="19144" xr:uid="{00000000-0005-0000-0000-0000D4520000}"/>
    <cellStyle name="Izlaz 3 9 7 3 2 2" xfId="19145" xr:uid="{00000000-0005-0000-0000-0000D5520000}"/>
    <cellStyle name="Izlaz 3 9 7 3 3" xfId="19146" xr:uid="{00000000-0005-0000-0000-0000D6520000}"/>
    <cellStyle name="Izlaz 3 9 7 3 3 2" xfId="19147" xr:uid="{00000000-0005-0000-0000-0000D7520000}"/>
    <cellStyle name="Izlaz 3 9 7 3 4" xfId="19148" xr:uid="{00000000-0005-0000-0000-0000D8520000}"/>
    <cellStyle name="Izlaz 3 9 7 4" xfId="49101" xr:uid="{00000000-0005-0000-0000-0000D9520000}"/>
    <cellStyle name="Izlaz 3 9 8" xfId="19149" xr:uid="{00000000-0005-0000-0000-0000DA520000}"/>
    <cellStyle name="Izlaz 3 9 8 2" xfId="19150" xr:uid="{00000000-0005-0000-0000-0000DB520000}"/>
    <cellStyle name="Izlaz 3 9 8 2 2" xfId="19151" xr:uid="{00000000-0005-0000-0000-0000DC520000}"/>
    <cellStyle name="Izlaz 3 9 8 2 2 2" xfId="19152" xr:uid="{00000000-0005-0000-0000-0000DD520000}"/>
    <cellStyle name="Izlaz 3 9 8 2 3" xfId="19153" xr:uid="{00000000-0005-0000-0000-0000DE520000}"/>
    <cellStyle name="Izlaz 3 9 8 2 3 2" xfId="19154" xr:uid="{00000000-0005-0000-0000-0000DF520000}"/>
    <cellStyle name="Izlaz 3 9 8 2 4" xfId="19155" xr:uid="{00000000-0005-0000-0000-0000E0520000}"/>
    <cellStyle name="Izlaz 3 9 8 2 4 2" xfId="19156" xr:uid="{00000000-0005-0000-0000-0000E1520000}"/>
    <cellStyle name="Izlaz 3 9 8 2 5" xfId="19157" xr:uid="{00000000-0005-0000-0000-0000E2520000}"/>
    <cellStyle name="Izlaz 3 9 8 3" xfId="19158" xr:uid="{00000000-0005-0000-0000-0000E3520000}"/>
    <cellStyle name="Izlaz 3 9 8 3 2" xfId="19159" xr:uid="{00000000-0005-0000-0000-0000E4520000}"/>
    <cellStyle name="Izlaz 3 9 8 3 2 2" xfId="19160" xr:uid="{00000000-0005-0000-0000-0000E5520000}"/>
    <cellStyle name="Izlaz 3 9 8 3 3" xfId="19161" xr:uid="{00000000-0005-0000-0000-0000E6520000}"/>
    <cellStyle name="Izlaz 3 9 8 3 3 2" xfId="19162" xr:uid="{00000000-0005-0000-0000-0000E7520000}"/>
    <cellStyle name="Izlaz 3 9 8 3 4" xfId="19163" xr:uid="{00000000-0005-0000-0000-0000E8520000}"/>
    <cellStyle name="Izlaz 3 9 8 4" xfId="49493" xr:uid="{00000000-0005-0000-0000-0000E9520000}"/>
    <cellStyle name="Izlaz 3 9 9" xfId="19164" xr:uid="{00000000-0005-0000-0000-0000EA520000}"/>
    <cellStyle name="Izlaz 3 9 9 2" xfId="19165" xr:uid="{00000000-0005-0000-0000-0000EB520000}"/>
    <cellStyle name="Izlaz 3 9 9 2 2" xfId="19166" xr:uid="{00000000-0005-0000-0000-0000EC520000}"/>
    <cellStyle name="Izlaz 3 9 9 2 2 2" xfId="19167" xr:uid="{00000000-0005-0000-0000-0000ED520000}"/>
    <cellStyle name="Izlaz 3 9 9 2 3" xfId="19168" xr:uid="{00000000-0005-0000-0000-0000EE520000}"/>
    <cellStyle name="Izlaz 3 9 9 2 3 2" xfId="19169" xr:uid="{00000000-0005-0000-0000-0000EF520000}"/>
    <cellStyle name="Izlaz 3 9 9 2 4" xfId="19170" xr:uid="{00000000-0005-0000-0000-0000F0520000}"/>
    <cellStyle name="Izlaz 3 9 9 2 4 2" xfId="19171" xr:uid="{00000000-0005-0000-0000-0000F1520000}"/>
    <cellStyle name="Izlaz 3 9 9 2 5" xfId="19172" xr:uid="{00000000-0005-0000-0000-0000F2520000}"/>
    <cellStyle name="Izlaz 3 9 9 3" xfId="19173" xr:uid="{00000000-0005-0000-0000-0000F3520000}"/>
    <cellStyle name="Izlaz 3 9 9 3 2" xfId="19174" xr:uid="{00000000-0005-0000-0000-0000F4520000}"/>
    <cellStyle name="Izlaz 3 9 9 3 2 2" xfId="19175" xr:uid="{00000000-0005-0000-0000-0000F5520000}"/>
    <cellStyle name="Izlaz 3 9 9 3 3" xfId="19176" xr:uid="{00000000-0005-0000-0000-0000F6520000}"/>
    <cellStyle name="Izlaz 3 9 9 3 3 2" xfId="19177" xr:uid="{00000000-0005-0000-0000-0000F7520000}"/>
    <cellStyle name="Izlaz 3 9 9 3 4" xfId="19178" xr:uid="{00000000-0005-0000-0000-0000F8520000}"/>
    <cellStyle name="Izlaz 3 9 9 4" xfId="49939" xr:uid="{00000000-0005-0000-0000-0000F9520000}"/>
    <cellStyle name="Izračun 2" xfId="19179" xr:uid="{00000000-0005-0000-0000-0000FA520000}"/>
    <cellStyle name="Izračun 2 10" xfId="19180" xr:uid="{00000000-0005-0000-0000-0000FB520000}"/>
    <cellStyle name="Izračun 2 10 10" xfId="19181" xr:uid="{00000000-0005-0000-0000-0000FC520000}"/>
    <cellStyle name="Izračun 2 10 10 2" xfId="19182" xr:uid="{00000000-0005-0000-0000-0000FD520000}"/>
    <cellStyle name="Izračun 2 10 10 2 2" xfId="19183" xr:uid="{00000000-0005-0000-0000-0000FE520000}"/>
    <cellStyle name="Izračun 2 10 10 2 2 2" xfId="19184" xr:uid="{00000000-0005-0000-0000-0000FF520000}"/>
    <cellStyle name="Izračun 2 10 10 2 3" xfId="19185" xr:uid="{00000000-0005-0000-0000-000000530000}"/>
    <cellStyle name="Izračun 2 10 10 3" xfId="19186" xr:uid="{00000000-0005-0000-0000-000001530000}"/>
    <cellStyle name="Izračun 2 10 10 3 2" xfId="19187" xr:uid="{00000000-0005-0000-0000-000002530000}"/>
    <cellStyle name="Izračun 2 10 10 4" xfId="19188" xr:uid="{00000000-0005-0000-0000-000003530000}"/>
    <cellStyle name="Izračun 2 10 10 5" xfId="50775" xr:uid="{00000000-0005-0000-0000-000004530000}"/>
    <cellStyle name="Izračun 2 10 11" xfId="19189" xr:uid="{00000000-0005-0000-0000-000005530000}"/>
    <cellStyle name="Izračun 2 10 11 2" xfId="19190" xr:uid="{00000000-0005-0000-0000-000006530000}"/>
    <cellStyle name="Izračun 2 10 11 2 2" xfId="19191" xr:uid="{00000000-0005-0000-0000-000007530000}"/>
    <cellStyle name="Izračun 2 10 11 3" xfId="19192" xr:uid="{00000000-0005-0000-0000-000008530000}"/>
    <cellStyle name="Izračun 2 10 12" xfId="19193" xr:uid="{00000000-0005-0000-0000-000009530000}"/>
    <cellStyle name="Izračun 2 10 12 2" xfId="19194" xr:uid="{00000000-0005-0000-0000-00000A530000}"/>
    <cellStyle name="Izračun 2 10 13" xfId="19195" xr:uid="{00000000-0005-0000-0000-00000B530000}"/>
    <cellStyle name="Izračun 2 10 14" xfId="46789" xr:uid="{00000000-0005-0000-0000-00000C530000}"/>
    <cellStyle name="Izračun 2 10 2" xfId="19196" xr:uid="{00000000-0005-0000-0000-00000D530000}"/>
    <cellStyle name="Izračun 2 10 2 2" xfId="19197" xr:uid="{00000000-0005-0000-0000-00000E530000}"/>
    <cellStyle name="Izračun 2 10 2 2 2" xfId="19198" xr:uid="{00000000-0005-0000-0000-00000F530000}"/>
    <cellStyle name="Izračun 2 10 2 2 2 2" xfId="19199" xr:uid="{00000000-0005-0000-0000-000010530000}"/>
    <cellStyle name="Izračun 2 10 2 2 3" xfId="19200" xr:uid="{00000000-0005-0000-0000-000011530000}"/>
    <cellStyle name="Izračun 2 10 2 3" xfId="19201" xr:uid="{00000000-0005-0000-0000-000012530000}"/>
    <cellStyle name="Izračun 2 10 2 3 2" xfId="19202" xr:uid="{00000000-0005-0000-0000-000013530000}"/>
    <cellStyle name="Izračun 2 10 2 4" xfId="19203" xr:uid="{00000000-0005-0000-0000-000014530000}"/>
    <cellStyle name="Izračun 2 10 2 5" xfId="47108" xr:uid="{00000000-0005-0000-0000-000015530000}"/>
    <cellStyle name="Izračun 2 10 3" xfId="19204" xr:uid="{00000000-0005-0000-0000-000016530000}"/>
    <cellStyle name="Izračun 2 10 3 2" xfId="19205" xr:uid="{00000000-0005-0000-0000-000017530000}"/>
    <cellStyle name="Izračun 2 10 3 2 2" xfId="19206" xr:uid="{00000000-0005-0000-0000-000018530000}"/>
    <cellStyle name="Izračun 2 10 3 2 2 2" xfId="19207" xr:uid="{00000000-0005-0000-0000-000019530000}"/>
    <cellStyle name="Izračun 2 10 3 2 3" xfId="19208" xr:uid="{00000000-0005-0000-0000-00001A530000}"/>
    <cellStyle name="Izračun 2 10 3 3" xfId="19209" xr:uid="{00000000-0005-0000-0000-00001B530000}"/>
    <cellStyle name="Izračun 2 10 3 3 2" xfId="19210" xr:uid="{00000000-0005-0000-0000-00001C530000}"/>
    <cellStyle name="Izračun 2 10 3 4" xfId="19211" xr:uid="{00000000-0005-0000-0000-00001D530000}"/>
    <cellStyle name="Izračun 2 10 3 5" xfId="47707" xr:uid="{00000000-0005-0000-0000-00001E530000}"/>
    <cellStyle name="Izračun 2 10 4" xfId="19212" xr:uid="{00000000-0005-0000-0000-00001F530000}"/>
    <cellStyle name="Izračun 2 10 4 2" xfId="19213" xr:uid="{00000000-0005-0000-0000-000020530000}"/>
    <cellStyle name="Izračun 2 10 4 2 2" xfId="19214" xr:uid="{00000000-0005-0000-0000-000021530000}"/>
    <cellStyle name="Izračun 2 10 4 2 2 2" xfId="19215" xr:uid="{00000000-0005-0000-0000-000022530000}"/>
    <cellStyle name="Izračun 2 10 4 2 3" xfId="19216" xr:uid="{00000000-0005-0000-0000-000023530000}"/>
    <cellStyle name="Izračun 2 10 4 3" xfId="19217" xr:uid="{00000000-0005-0000-0000-000024530000}"/>
    <cellStyle name="Izračun 2 10 4 3 2" xfId="19218" xr:uid="{00000000-0005-0000-0000-000025530000}"/>
    <cellStyle name="Izračun 2 10 4 4" xfId="19219" xr:uid="{00000000-0005-0000-0000-000026530000}"/>
    <cellStyle name="Izračun 2 10 4 5" xfId="48122" xr:uid="{00000000-0005-0000-0000-000027530000}"/>
    <cellStyle name="Izračun 2 10 5" xfId="19220" xr:uid="{00000000-0005-0000-0000-000028530000}"/>
    <cellStyle name="Izračun 2 10 5 2" xfId="19221" xr:uid="{00000000-0005-0000-0000-000029530000}"/>
    <cellStyle name="Izračun 2 10 5 2 2" xfId="19222" xr:uid="{00000000-0005-0000-0000-00002A530000}"/>
    <cellStyle name="Izračun 2 10 5 2 2 2" xfId="19223" xr:uid="{00000000-0005-0000-0000-00002B530000}"/>
    <cellStyle name="Izračun 2 10 5 2 3" xfId="19224" xr:uid="{00000000-0005-0000-0000-00002C530000}"/>
    <cellStyle name="Izračun 2 10 5 3" xfId="19225" xr:uid="{00000000-0005-0000-0000-00002D530000}"/>
    <cellStyle name="Izračun 2 10 5 3 2" xfId="19226" xr:uid="{00000000-0005-0000-0000-00002E530000}"/>
    <cellStyle name="Izračun 2 10 5 4" xfId="19227" xr:uid="{00000000-0005-0000-0000-00002F530000}"/>
    <cellStyle name="Izračun 2 10 5 5" xfId="48522" xr:uid="{00000000-0005-0000-0000-000030530000}"/>
    <cellStyle name="Izračun 2 10 6" xfId="19228" xr:uid="{00000000-0005-0000-0000-000031530000}"/>
    <cellStyle name="Izračun 2 10 6 2" xfId="19229" xr:uid="{00000000-0005-0000-0000-000032530000}"/>
    <cellStyle name="Izračun 2 10 6 2 2" xfId="19230" xr:uid="{00000000-0005-0000-0000-000033530000}"/>
    <cellStyle name="Izračun 2 10 6 2 2 2" xfId="19231" xr:uid="{00000000-0005-0000-0000-000034530000}"/>
    <cellStyle name="Izračun 2 10 6 2 3" xfId="19232" xr:uid="{00000000-0005-0000-0000-000035530000}"/>
    <cellStyle name="Izračun 2 10 6 3" xfId="19233" xr:uid="{00000000-0005-0000-0000-000036530000}"/>
    <cellStyle name="Izračun 2 10 6 3 2" xfId="19234" xr:uid="{00000000-0005-0000-0000-000037530000}"/>
    <cellStyle name="Izračun 2 10 6 4" xfId="19235" xr:uid="{00000000-0005-0000-0000-000038530000}"/>
    <cellStyle name="Izračun 2 10 6 5" xfId="49102" xr:uid="{00000000-0005-0000-0000-000039530000}"/>
    <cellStyle name="Izračun 2 10 7" xfId="19236" xr:uid="{00000000-0005-0000-0000-00003A530000}"/>
    <cellStyle name="Izračun 2 10 7 2" xfId="19237" xr:uid="{00000000-0005-0000-0000-00003B530000}"/>
    <cellStyle name="Izračun 2 10 7 2 2" xfId="19238" xr:uid="{00000000-0005-0000-0000-00003C530000}"/>
    <cellStyle name="Izračun 2 10 7 2 2 2" xfId="19239" xr:uid="{00000000-0005-0000-0000-00003D530000}"/>
    <cellStyle name="Izračun 2 10 7 2 3" xfId="19240" xr:uid="{00000000-0005-0000-0000-00003E530000}"/>
    <cellStyle name="Izračun 2 10 7 3" xfId="19241" xr:uid="{00000000-0005-0000-0000-00003F530000}"/>
    <cellStyle name="Izračun 2 10 7 3 2" xfId="19242" xr:uid="{00000000-0005-0000-0000-000040530000}"/>
    <cellStyle name="Izračun 2 10 7 4" xfId="19243" xr:uid="{00000000-0005-0000-0000-000041530000}"/>
    <cellStyle name="Izračun 2 10 7 5" xfId="49494" xr:uid="{00000000-0005-0000-0000-000042530000}"/>
    <cellStyle name="Izračun 2 10 8" xfId="19244" xr:uid="{00000000-0005-0000-0000-000043530000}"/>
    <cellStyle name="Izračun 2 10 8 2" xfId="19245" xr:uid="{00000000-0005-0000-0000-000044530000}"/>
    <cellStyle name="Izračun 2 10 8 2 2" xfId="19246" xr:uid="{00000000-0005-0000-0000-000045530000}"/>
    <cellStyle name="Izračun 2 10 8 2 2 2" xfId="19247" xr:uid="{00000000-0005-0000-0000-000046530000}"/>
    <cellStyle name="Izračun 2 10 8 2 3" xfId="19248" xr:uid="{00000000-0005-0000-0000-000047530000}"/>
    <cellStyle name="Izračun 2 10 8 3" xfId="19249" xr:uid="{00000000-0005-0000-0000-000048530000}"/>
    <cellStyle name="Izračun 2 10 8 3 2" xfId="19250" xr:uid="{00000000-0005-0000-0000-000049530000}"/>
    <cellStyle name="Izračun 2 10 8 4" xfId="19251" xr:uid="{00000000-0005-0000-0000-00004A530000}"/>
    <cellStyle name="Izračun 2 10 8 5" xfId="49940" xr:uid="{00000000-0005-0000-0000-00004B530000}"/>
    <cellStyle name="Izračun 2 10 9" xfId="19252" xr:uid="{00000000-0005-0000-0000-00004C530000}"/>
    <cellStyle name="Izračun 2 10 9 2" xfId="19253" xr:uid="{00000000-0005-0000-0000-00004D530000}"/>
    <cellStyle name="Izračun 2 10 9 2 2" xfId="19254" xr:uid="{00000000-0005-0000-0000-00004E530000}"/>
    <cellStyle name="Izračun 2 10 9 2 2 2" xfId="19255" xr:uid="{00000000-0005-0000-0000-00004F530000}"/>
    <cellStyle name="Izračun 2 10 9 2 3" xfId="19256" xr:uid="{00000000-0005-0000-0000-000050530000}"/>
    <cellStyle name="Izračun 2 10 9 3" xfId="19257" xr:uid="{00000000-0005-0000-0000-000051530000}"/>
    <cellStyle name="Izračun 2 10 9 3 2" xfId="19258" xr:uid="{00000000-0005-0000-0000-000052530000}"/>
    <cellStyle name="Izračun 2 10 9 4" xfId="19259" xr:uid="{00000000-0005-0000-0000-000053530000}"/>
    <cellStyle name="Izračun 2 10 9 5" xfId="50348" xr:uid="{00000000-0005-0000-0000-000054530000}"/>
    <cellStyle name="Izračun 2 11" xfId="19260" xr:uid="{00000000-0005-0000-0000-000055530000}"/>
    <cellStyle name="Izračun 2 11 10" xfId="19261" xr:uid="{00000000-0005-0000-0000-000056530000}"/>
    <cellStyle name="Izračun 2 11 10 2" xfId="19262" xr:uid="{00000000-0005-0000-0000-000057530000}"/>
    <cellStyle name="Izračun 2 11 10 2 2" xfId="19263" xr:uid="{00000000-0005-0000-0000-000058530000}"/>
    <cellStyle name="Izračun 2 11 10 2 2 2" xfId="19264" xr:uid="{00000000-0005-0000-0000-000059530000}"/>
    <cellStyle name="Izračun 2 11 10 2 3" xfId="19265" xr:uid="{00000000-0005-0000-0000-00005A530000}"/>
    <cellStyle name="Izračun 2 11 10 3" xfId="19266" xr:uid="{00000000-0005-0000-0000-00005B530000}"/>
    <cellStyle name="Izračun 2 11 10 3 2" xfId="19267" xr:uid="{00000000-0005-0000-0000-00005C530000}"/>
    <cellStyle name="Izračun 2 11 10 4" xfId="19268" xr:uid="{00000000-0005-0000-0000-00005D530000}"/>
    <cellStyle name="Izračun 2 11 10 5" xfId="50776" xr:uid="{00000000-0005-0000-0000-00005E530000}"/>
    <cellStyle name="Izračun 2 11 11" xfId="19269" xr:uid="{00000000-0005-0000-0000-00005F530000}"/>
    <cellStyle name="Izračun 2 11 11 2" xfId="19270" xr:uid="{00000000-0005-0000-0000-000060530000}"/>
    <cellStyle name="Izračun 2 11 11 2 2" xfId="19271" xr:uid="{00000000-0005-0000-0000-000061530000}"/>
    <cellStyle name="Izračun 2 11 11 3" xfId="19272" xr:uid="{00000000-0005-0000-0000-000062530000}"/>
    <cellStyle name="Izračun 2 11 12" xfId="19273" xr:uid="{00000000-0005-0000-0000-000063530000}"/>
    <cellStyle name="Izračun 2 11 12 2" xfId="19274" xr:uid="{00000000-0005-0000-0000-000064530000}"/>
    <cellStyle name="Izračun 2 11 13" xfId="19275" xr:uid="{00000000-0005-0000-0000-000065530000}"/>
    <cellStyle name="Izračun 2 11 14" xfId="46831" xr:uid="{00000000-0005-0000-0000-000066530000}"/>
    <cellStyle name="Izračun 2 11 2" xfId="19276" xr:uid="{00000000-0005-0000-0000-000067530000}"/>
    <cellStyle name="Izračun 2 11 2 2" xfId="19277" xr:uid="{00000000-0005-0000-0000-000068530000}"/>
    <cellStyle name="Izračun 2 11 2 2 2" xfId="19278" xr:uid="{00000000-0005-0000-0000-000069530000}"/>
    <cellStyle name="Izračun 2 11 2 2 2 2" xfId="19279" xr:uid="{00000000-0005-0000-0000-00006A530000}"/>
    <cellStyle name="Izračun 2 11 2 2 3" xfId="19280" xr:uid="{00000000-0005-0000-0000-00006B530000}"/>
    <cellStyle name="Izračun 2 11 2 3" xfId="19281" xr:uid="{00000000-0005-0000-0000-00006C530000}"/>
    <cellStyle name="Izračun 2 11 2 3 2" xfId="19282" xr:uid="{00000000-0005-0000-0000-00006D530000}"/>
    <cellStyle name="Izračun 2 11 2 4" xfId="19283" xr:uid="{00000000-0005-0000-0000-00006E530000}"/>
    <cellStyle name="Izračun 2 11 2 5" xfId="47109" xr:uid="{00000000-0005-0000-0000-00006F530000}"/>
    <cellStyle name="Izračun 2 11 3" xfId="19284" xr:uid="{00000000-0005-0000-0000-000070530000}"/>
    <cellStyle name="Izračun 2 11 3 2" xfId="19285" xr:uid="{00000000-0005-0000-0000-000071530000}"/>
    <cellStyle name="Izračun 2 11 3 2 2" xfId="19286" xr:uid="{00000000-0005-0000-0000-000072530000}"/>
    <cellStyle name="Izračun 2 11 3 2 2 2" xfId="19287" xr:uid="{00000000-0005-0000-0000-000073530000}"/>
    <cellStyle name="Izračun 2 11 3 2 3" xfId="19288" xr:uid="{00000000-0005-0000-0000-000074530000}"/>
    <cellStyle name="Izračun 2 11 3 3" xfId="19289" xr:uid="{00000000-0005-0000-0000-000075530000}"/>
    <cellStyle name="Izračun 2 11 3 3 2" xfId="19290" xr:uid="{00000000-0005-0000-0000-000076530000}"/>
    <cellStyle name="Izračun 2 11 3 4" xfId="19291" xr:uid="{00000000-0005-0000-0000-000077530000}"/>
    <cellStyle name="Izračun 2 11 3 5" xfId="47708" xr:uid="{00000000-0005-0000-0000-000078530000}"/>
    <cellStyle name="Izračun 2 11 4" xfId="19292" xr:uid="{00000000-0005-0000-0000-000079530000}"/>
    <cellStyle name="Izračun 2 11 4 2" xfId="19293" xr:uid="{00000000-0005-0000-0000-00007A530000}"/>
    <cellStyle name="Izračun 2 11 4 2 2" xfId="19294" xr:uid="{00000000-0005-0000-0000-00007B530000}"/>
    <cellStyle name="Izračun 2 11 4 2 2 2" xfId="19295" xr:uid="{00000000-0005-0000-0000-00007C530000}"/>
    <cellStyle name="Izračun 2 11 4 2 3" xfId="19296" xr:uid="{00000000-0005-0000-0000-00007D530000}"/>
    <cellStyle name="Izračun 2 11 4 3" xfId="19297" xr:uid="{00000000-0005-0000-0000-00007E530000}"/>
    <cellStyle name="Izračun 2 11 4 3 2" xfId="19298" xr:uid="{00000000-0005-0000-0000-00007F530000}"/>
    <cellStyle name="Izračun 2 11 4 4" xfId="19299" xr:uid="{00000000-0005-0000-0000-000080530000}"/>
    <cellStyle name="Izračun 2 11 4 5" xfId="48123" xr:uid="{00000000-0005-0000-0000-000081530000}"/>
    <cellStyle name="Izračun 2 11 5" xfId="19300" xr:uid="{00000000-0005-0000-0000-000082530000}"/>
    <cellStyle name="Izračun 2 11 5 2" xfId="19301" xr:uid="{00000000-0005-0000-0000-000083530000}"/>
    <cellStyle name="Izračun 2 11 5 2 2" xfId="19302" xr:uid="{00000000-0005-0000-0000-000084530000}"/>
    <cellStyle name="Izračun 2 11 5 2 2 2" xfId="19303" xr:uid="{00000000-0005-0000-0000-000085530000}"/>
    <cellStyle name="Izračun 2 11 5 2 3" xfId="19304" xr:uid="{00000000-0005-0000-0000-000086530000}"/>
    <cellStyle name="Izračun 2 11 5 3" xfId="19305" xr:uid="{00000000-0005-0000-0000-000087530000}"/>
    <cellStyle name="Izračun 2 11 5 3 2" xfId="19306" xr:uid="{00000000-0005-0000-0000-000088530000}"/>
    <cellStyle name="Izračun 2 11 5 4" xfId="19307" xr:uid="{00000000-0005-0000-0000-000089530000}"/>
    <cellStyle name="Izračun 2 11 5 5" xfId="48523" xr:uid="{00000000-0005-0000-0000-00008A530000}"/>
    <cellStyle name="Izračun 2 11 6" xfId="19308" xr:uid="{00000000-0005-0000-0000-00008B530000}"/>
    <cellStyle name="Izračun 2 11 6 2" xfId="19309" xr:uid="{00000000-0005-0000-0000-00008C530000}"/>
    <cellStyle name="Izračun 2 11 6 2 2" xfId="19310" xr:uid="{00000000-0005-0000-0000-00008D530000}"/>
    <cellStyle name="Izračun 2 11 6 2 2 2" xfId="19311" xr:uid="{00000000-0005-0000-0000-00008E530000}"/>
    <cellStyle name="Izračun 2 11 6 2 3" xfId="19312" xr:uid="{00000000-0005-0000-0000-00008F530000}"/>
    <cellStyle name="Izračun 2 11 6 3" xfId="19313" xr:uid="{00000000-0005-0000-0000-000090530000}"/>
    <cellStyle name="Izračun 2 11 6 3 2" xfId="19314" xr:uid="{00000000-0005-0000-0000-000091530000}"/>
    <cellStyle name="Izračun 2 11 6 4" xfId="19315" xr:uid="{00000000-0005-0000-0000-000092530000}"/>
    <cellStyle name="Izračun 2 11 6 5" xfId="49103" xr:uid="{00000000-0005-0000-0000-000093530000}"/>
    <cellStyle name="Izračun 2 11 7" xfId="19316" xr:uid="{00000000-0005-0000-0000-000094530000}"/>
    <cellStyle name="Izračun 2 11 7 2" xfId="19317" xr:uid="{00000000-0005-0000-0000-000095530000}"/>
    <cellStyle name="Izračun 2 11 7 2 2" xfId="19318" xr:uid="{00000000-0005-0000-0000-000096530000}"/>
    <cellStyle name="Izračun 2 11 7 2 2 2" xfId="19319" xr:uid="{00000000-0005-0000-0000-000097530000}"/>
    <cellStyle name="Izračun 2 11 7 2 3" xfId="19320" xr:uid="{00000000-0005-0000-0000-000098530000}"/>
    <cellStyle name="Izračun 2 11 7 3" xfId="19321" xr:uid="{00000000-0005-0000-0000-000099530000}"/>
    <cellStyle name="Izračun 2 11 7 3 2" xfId="19322" xr:uid="{00000000-0005-0000-0000-00009A530000}"/>
    <cellStyle name="Izračun 2 11 7 4" xfId="19323" xr:uid="{00000000-0005-0000-0000-00009B530000}"/>
    <cellStyle name="Izračun 2 11 7 5" xfId="49495" xr:uid="{00000000-0005-0000-0000-00009C530000}"/>
    <cellStyle name="Izračun 2 11 8" xfId="19324" xr:uid="{00000000-0005-0000-0000-00009D530000}"/>
    <cellStyle name="Izračun 2 11 8 2" xfId="19325" xr:uid="{00000000-0005-0000-0000-00009E530000}"/>
    <cellStyle name="Izračun 2 11 8 2 2" xfId="19326" xr:uid="{00000000-0005-0000-0000-00009F530000}"/>
    <cellStyle name="Izračun 2 11 8 2 2 2" xfId="19327" xr:uid="{00000000-0005-0000-0000-0000A0530000}"/>
    <cellStyle name="Izračun 2 11 8 2 3" xfId="19328" xr:uid="{00000000-0005-0000-0000-0000A1530000}"/>
    <cellStyle name="Izračun 2 11 8 3" xfId="19329" xr:uid="{00000000-0005-0000-0000-0000A2530000}"/>
    <cellStyle name="Izračun 2 11 8 3 2" xfId="19330" xr:uid="{00000000-0005-0000-0000-0000A3530000}"/>
    <cellStyle name="Izračun 2 11 8 4" xfId="19331" xr:uid="{00000000-0005-0000-0000-0000A4530000}"/>
    <cellStyle name="Izračun 2 11 8 5" xfId="49941" xr:uid="{00000000-0005-0000-0000-0000A5530000}"/>
    <cellStyle name="Izračun 2 11 9" xfId="19332" xr:uid="{00000000-0005-0000-0000-0000A6530000}"/>
    <cellStyle name="Izračun 2 11 9 2" xfId="19333" xr:uid="{00000000-0005-0000-0000-0000A7530000}"/>
    <cellStyle name="Izračun 2 11 9 2 2" xfId="19334" xr:uid="{00000000-0005-0000-0000-0000A8530000}"/>
    <cellStyle name="Izračun 2 11 9 2 2 2" xfId="19335" xr:uid="{00000000-0005-0000-0000-0000A9530000}"/>
    <cellStyle name="Izračun 2 11 9 2 3" xfId="19336" xr:uid="{00000000-0005-0000-0000-0000AA530000}"/>
    <cellStyle name="Izračun 2 11 9 3" xfId="19337" xr:uid="{00000000-0005-0000-0000-0000AB530000}"/>
    <cellStyle name="Izračun 2 11 9 3 2" xfId="19338" xr:uid="{00000000-0005-0000-0000-0000AC530000}"/>
    <cellStyle name="Izračun 2 11 9 4" xfId="19339" xr:uid="{00000000-0005-0000-0000-0000AD530000}"/>
    <cellStyle name="Izračun 2 11 9 5" xfId="50349" xr:uid="{00000000-0005-0000-0000-0000AE530000}"/>
    <cellStyle name="Izračun 2 12" xfId="19340" xr:uid="{00000000-0005-0000-0000-0000AF530000}"/>
    <cellStyle name="Izračun 2 12 10" xfId="19341" xr:uid="{00000000-0005-0000-0000-0000B0530000}"/>
    <cellStyle name="Izračun 2 12 10 2" xfId="19342" xr:uid="{00000000-0005-0000-0000-0000B1530000}"/>
    <cellStyle name="Izračun 2 12 10 2 2" xfId="19343" xr:uid="{00000000-0005-0000-0000-0000B2530000}"/>
    <cellStyle name="Izračun 2 12 10 2 2 2" xfId="19344" xr:uid="{00000000-0005-0000-0000-0000B3530000}"/>
    <cellStyle name="Izračun 2 12 10 2 3" xfId="19345" xr:uid="{00000000-0005-0000-0000-0000B4530000}"/>
    <cellStyle name="Izračun 2 12 10 3" xfId="19346" xr:uid="{00000000-0005-0000-0000-0000B5530000}"/>
    <cellStyle name="Izračun 2 12 10 3 2" xfId="19347" xr:uid="{00000000-0005-0000-0000-0000B6530000}"/>
    <cellStyle name="Izračun 2 12 10 4" xfId="19348" xr:uid="{00000000-0005-0000-0000-0000B7530000}"/>
    <cellStyle name="Izračun 2 12 10 5" xfId="50777" xr:uid="{00000000-0005-0000-0000-0000B8530000}"/>
    <cellStyle name="Izračun 2 12 11" xfId="19349" xr:uid="{00000000-0005-0000-0000-0000B9530000}"/>
    <cellStyle name="Izračun 2 12 11 2" xfId="19350" xr:uid="{00000000-0005-0000-0000-0000BA530000}"/>
    <cellStyle name="Izračun 2 12 11 2 2" xfId="19351" xr:uid="{00000000-0005-0000-0000-0000BB530000}"/>
    <cellStyle name="Izračun 2 12 11 3" xfId="19352" xr:uid="{00000000-0005-0000-0000-0000BC530000}"/>
    <cellStyle name="Izračun 2 12 12" xfId="19353" xr:uid="{00000000-0005-0000-0000-0000BD530000}"/>
    <cellStyle name="Izračun 2 12 12 2" xfId="19354" xr:uid="{00000000-0005-0000-0000-0000BE530000}"/>
    <cellStyle name="Izračun 2 12 13" xfId="19355" xr:uid="{00000000-0005-0000-0000-0000BF530000}"/>
    <cellStyle name="Izračun 2 12 14" xfId="46898" xr:uid="{00000000-0005-0000-0000-0000C0530000}"/>
    <cellStyle name="Izračun 2 12 2" xfId="19356" xr:uid="{00000000-0005-0000-0000-0000C1530000}"/>
    <cellStyle name="Izračun 2 12 2 2" xfId="19357" xr:uid="{00000000-0005-0000-0000-0000C2530000}"/>
    <cellStyle name="Izračun 2 12 2 2 2" xfId="19358" xr:uid="{00000000-0005-0000-0000-0000C3530000}"/>
    <cellStyle name="Izračun 2 12 2 2 2 2" xfId="19359" xr:uid="{00000000-0005-0000-0000-0000C4530000}"/>
    <cellStyle name="Izračun 2 12 2 2 3" xfId="19360" xr:uid="{00000000-0005-0000-0000-0000C5530000}"/>
    <cellStyle name="Izračun 2 12 2 3" xfId="19361" xr:uid="{00000000-0005-0000-0000-0000C6530000}"/>
    <cellStyle name="Izračun 2 12 2 3 2" xfId="19362" xr:uid="{00000000-0005-0000-0000-0000C7530000}"/>
    <cellStyle name="Izračun 2 12 2 4" xfId="19363" xr:uid="{00000000-0005-0000-0000-0000C8530000}"/>
    <cellStyle name="Izračun 2 12 2 5" xfId="47110" xr:uid="{00000000-0005-0000-0000-0000C9530000}"/>
    <cellStyle name="Izračun 2 12 3" xfId="19364" xr:uid="{00000000-0005-0000-0000-0000CA530000}"/>
    <cellStyle name="Izračun 2 12 3 2" xfId="19365" xr:uid="{00000000-0005-0000-0000-0000CB530000}"/>
    <cellStyle name="Izračun 2 12 3 2 2" xfId="19366" xr:uid="{00000000-0005-0000-0000-0000CC530000}"/>
    <cellStyle name="Izračun 2 12 3 2 2 2" xfId="19367" xr:uid="{00000000-0005-0000-0000-0000CD530000}"/>
    <cellStyle name="Izračun 2 12 3 2 3" xfId="19368" xr:uid="{00000000-0005-0000-0000-0000CE530000}"/>
    <cellStyle name="Izračun 2 12 3 3" xfId="19369" xr:uid="{00000000-0005-0000-0000-0000CF530000}"/>
    <cellStyle name="Izračun 2 12 3 3 2" xfId="19370" xr:uid="{00000000-0005-0000-0000-0000D0530000}"/>
    <cellStyle name="Izračun 2 12 3 4" xfId="19371" xr:uid="{00000000-0005-0000-0000-0000D1530000}"/>
    <cellStyle name="Izračun 2 12 3 5" xfId="47709" xr:uid="{00000000-0005-0000-0000-0000D2530000}"/>
    <cellStyle name="Izračun 2 12 4" xfId="19372" xr:uid="{00000000-0005-0000-0000-0000D3530000}"/>
    <cellStyle name="Izračun 2 12 4 2" xfId="19373" xr:uid="{00000000-0005-0000-0000-0000D4530000}"/>
    <cellStyle name="Izračun 2 12 4 2 2" xfId="19374" xr:uid="{00000000-0005-0000-0000-0000D5530000}"/>
    <cellStyle name="Izračun 2 12 4 2 2 2" xfId="19375" xr:uid="{00000000-0005-0000-0000-0000D6530000}"/>
    <cellStyle name="Izračun 2 12 4 2 3" xfId="19376" xr:uid="{00000000-0005-0000-0000-0000D7530000}"/>
    <cellStyle name="Izračun 2 12 4 3" xfId="19377" xr:uid="{00000000-0005-0000-0000-0000D8530000}"/>
    <cellStyle name="Izračun 2 12 4 3 2" xfId="19378" xr:uid="{00000000-0005-0000-0000-0000D9530000}"/>
    <cellStyle name="Izračun 2 12 4 4" xfId="19379" xr:uid="{00000000-0005-0000-0000-0000DA530000}"/>
    <cellStyle name="Izračun 2 12 4 5" xfId="48124" xr:uid="{00000000-0005-0000-0000-0000DB530000}"/>
    <cellStyle name="Izračun 2 12 5" xfId="19380" xr:uid="{00000000-0005-0000-0000-0000DC530000}"/>
    <cellStyle name="Izračun 2 12 5 2" xfId="19381" xr:uid="{00000000-0005-0000-0000-0000DD530000}"/>
    <cellStyle name="Izračun 2 12 5 2 2" xfId="19382" xr:uid="{00000000-0005-0000-0000-0000DE530000}"/>
    <cellStyle name="Izračun 2 12 5 2 2 2" xfId="19383" xr:uid="{00000000-0005-0000-0000-0000DF530000}"/>
    <cellStyle name="Izračun 2 12 5 2 3" xfId="19384" xr:uid="{00000000-0005-0000-0000-0000E0530000}"/>
    <cellStyle name="Izračun 2 12 5 3" xfId="19385" xr:uid="{00000000-0005-0000-0000-0000E1530000}"/>
    <cellStyle name="Izračun 2 12 5 3 2" xfId="19386" xr:uid="{00000000-0005-0000-0000-0000E2530000}"/>
    <cellStyle name="Izračun 2 12 5 4" xfId="19387" xr:uid="{00000000-0005-0000-0000-0000E3530000}"/>
    <cellStyle name="Izračun 2 12 5 5" xfId="48524" xr:uid="{00000000-0005-0000-0000-0000E4530000}"/>
    <cellStyle name="Izračun 2 12 6" xfId="19388" xr:uid="{00000000-0005-0000-0000-0000E5530000}"/>
    <cellStyle name="Izračun 2 12 6 2" xfId="19389" xr:uid="{00000000-0005-0000-0000-0000E6530000}"/>
    <cellStyle name="Izračun 2 12 6 2 2" xfId="19390" xr:uid="{00000000-0005-0000-0000-0000E7530000}"/>
    <cellStyle name="Izračun 2 12 6 2 2 2" xfId="19391" xr:uid="{00000000-0005-0000-0000-0000E8530000}"/>
    <cellStyle name="Izračun 2 12 6 2 3" xfId="19392" xr:uid="{00000000-0005-0000-0000-0000E9530000}"/>
    <cellStyle name="Izračun 2 12 6 3" xfId="19393" xr:uid="{00000000-0005-0000-0000-0000EA530000}"/>
    <cellStyle name="Izračun 2 12 6 3 2" xfId="19394" xr:uid="{00000000-0005-0000-0000-0000EB530000}"/>
    <cellStyle name="Izračun 2 12 6 4" xfId="19395" xr:uid="{00000000-0005-0000-0000-0000EC530000}"/>
    <cellStyle name="Izračun 2 12 6 5" xfId="49104" xr:uid="{00000000-0005-0000-0000-0000ED530000}"/>
    <cellStyle name="Izračun 2 12 7" xfId="19396" xr:uid="{00000000-0005-0000-0000-0000EE530000}"/>
    <cellStyle name="Izračun 2 12 7 2" xfId="19397" xr:uid="{00000000-0005-0000-0000-0000EF530000}"/>
    <cellStyle name="Izračun 2 12 7 2 2" xfId="19398" xr:uid="{00000000-0005-0000-0000-0000F0530000}"/>
    <cellStyle name="Izračun 2 12 7 2 2 2" xfId="19399" xr:uid="{00000000-0005-0000-0000-0000F1530000}"/>
    <cellStyle name="Izračun 2 12 7 2 3" xfId="19400" xr:uid="{00000000-0005-0000-0000-0000F2530000}"/>
    <cellStyle name="Izračun 2 12 7 3" xfId="19401" xr:uid="{00000000-0005-0000-0000-0000F3530000}"/>
    <cellStyle name="Izračun 2 12 7 3 2" xfId="19402" xr:uid="{00000000-0005-0000-0000-0000F4530000}"/>
    <cellStyle name="Izračun 2 12 7 4" xfId="19403" xr:uid="{00000000-0005-0000-0000-0000F5530000}"/>
    <cellStyle name="Izračun 2 12 7 5" xfId="49496" xr:uid="{00000000-0005-0000-0000-0000F6530000}"/>
    <cellStyle name="Izračun 2 12 8" xfId="19404" xr:uid="{00000000-0005-0000-0000-0000F7530000}"/>
    <cellStyle name="Izračun 2 12 8 2" xfId="19405" xr:uid="{00000000-0005-0000-0000-0000F8530000}"/>
    <cellStyle name="Izračun 2 12 8 2 2" xfId="19406" xr:uid="{00000000-0005-0000-0000-0000F9530000}"/>
    <cellStyle name="Izračun 2 12 8 2 2 2" xfId="19407" xr:uid="{00000000-0005-0000-0000-0000FA530000}"/>
    <cellStyle name="Izračun 2 12 8 2 3" xfId="19408" xr:uid="{00000000-0005-0000-0000-0000FB530000}"/>
    <cellStyle name="Izračun 2 12 8 3" xfId="19409" xr:uid="{00000000-0005-0000-0000-0000FC530000}"/>
    <cellStyle name="Izračun 2 12 8 3 2" xfId="19410" xr:uid="{00000000-0005-0000-0000-0000FD530000}"/>
    <cellStyle name="Izračun 2 12 8 4" xfId="19411" xr:uid="{00000000-0005-0000-0000-0000FE530000}"/>
    <cellStyle name="Izračun 2 12 8 5" xfId="49942" xr:uid="{00000000-0005-0000-0000-0000FF530000}"/>
    <cellStyle name="Izračun 2 12 9" xfId="19412" xr:uid="{00000000-0005-0000-0000-000000540000}"/>
    <cellStyle name="Izračun 2 12 9 2" xfId="19413" xr:uid="{00000000-0005-0000-0000-000001540000}"/>
    <cellStyle name="Izračun 2 12 9 2 2" xfId="19414" xr:uid="{00000000-0005-0000-0000-000002540000}"/>
    <cellStyle name="Izračun 2 12 9 2 2 2" xfId="19415" xr:uid="{00000000-0005-0000-0000-000003540000}"/>
    <cellStyle name="Izračun 2 12 9 2 3" xfId="19416" xr:uid="{00000000-0005-0000-0000-000004540000}"/>
    <cellStyle name="Izračun 2 12 9 3" xfId="19417" xr:uid="{00000000-0005-0000-0000-000005540000}"/>
    <cellStyle name="Izračun 2 12 9 3 2" xfId="19418" xr:uid="{00000000-0005-0000-0000-000006540000}"/>
    <cellStyle name="Izračun 2 12 9 4" xfId="19419" xr:uid="{00000000-0005-0000-0000-000007540000}"/>
    <cellStyle name="Izračun 2 12 9 5" xfId="50350" xr:uid="{00000000-0005-0000-0000-000008540000}"/>
    <cellStyle name="Izračun 2 13" xfId="19420" xr:uid="{00000000-0005-0000-0000-000009540000}"/>
    <cellStyle name="Izračun 2 13 10" xfId="19421" xr:uid="{00000000-0005-0000-0000-00000A540000}"/>
    <cellStyle name="Izračun 2 13 10 2" xfId="19422" xr:uid="{00000000-0005-0000-0000-00000B540000}"/>
    <cellStyle name="Izračun 2 13 10 2 2" xfId="19423" xr:uid="{00000000-0005-0000-0000-00000C540000}"/>
    <cellStyle name="Izračun 2 13 10 2 2 2" xfId="19424" xr:uid="{00000000-0005-0000-0000-00000D540000}"/>
    <cellStyle name="Izračun 2 13 10 2 3" xfId="19425" xr:uid="{00000000-0005-0000-0000-00000E540000}"/>
    <cellStyle name="Izračun 2 13 10 3" xfId="19426" xr:uid="{00000000-0005-0000-0000-00000F540000}"/>
    <cellStyle name="Izračun 2 13 10 3 2" xfId="19427" xr:uid="{00000000-0005-0000-0000-000010540000}"/>
    <cellStyle name="Izračun 2 13 10 4" xfId="19428" xr:uid="{00000000-0005-0000-0000-000011540000}"/>
    <cellStyle name="Izračun 2 13 10 5" xfId="50778" xr:uid="{00000000-0005-0000-0000-000012540000}"/>
    <cellStyle name="Izračun 2 13 11" xfId="19429" xr:uid="{00000000-0005-0000-0000-000013540000}"/>
    <cellStyle name="Izračun 2 13 11 2" xfId="19430" xr:uid="{00000000-0005-0000-0000-000014540000}"/>
    <cellStyle name="Izračun 2 13 11 2 2" xfId="19431" xr:uid="{00000000-0005-0000-0000-000015540000}"/>
    <cellStyle name="Izračun 2 13 11 3" xfId="19432" xr:uid="{00000000-0005-0000-0000-000016540000}"/>
    <cellStyle name="Izračun 2 13 12" xfId="19433" xr:uid="{00000000-0005-0000-0000-000017540000}"/>
    <cellStyle name="Izračun 2 13 12 2" xfId="19434" xr:uid="{00000000-0005-0000-0000-000018540000}"/>
    <cellStyle name="Izračun 2 13 13" xfId="19435" xr:uid="{00000000-0005-0000-0000-000019540000}"/>
    <cellStyle name="Izračun 2 13 14" xfId="46614" xr:uid="{00000000-0005-0000-0000-00001A540000}"/>
    <cellStyle name="Izračun 2 13 2" xfId="19436" xr:uid="{00000000-0005-0000-0000-00001B540000}"/>
    <cellStyle name="Izračun 2 13 2 2" xfId="19437" xr:uid="{00000000-0005-0000-0000-00001C540000}"/>
    <cellStyle name="Izračun 2 13 2 2 2" xfId="19438" xr:uid="{00000000-0005-0000-0000-00001D540000}"/>
    <cellStyle name="Izračun 2 13 2 2 2 2" xfId="19439" xr:uid="{00000000-0005-0000-0000-00001E540000}"/>
    <cellStyle name="Izračun 2 13 2 2 3" xfId="19440" xr:uid="{00000000-0005-0000-0000-00001F540000}"/>
    <cellStyle name="Izračun 2 13 2 3" xfId="19441" xr:uid="{00000000-0005-0000-0000-000020540000}"/>
    <cellStyle name="Izračun 2 13 2 3 2" xfId="19442" xr:uid="{00000000-0005-0000-0000-000021540000}"/>
    <cellStyle name="Izračun 2 13 2 4" xfId="19443" xr:uid="{00000000-0005-0000-0000-000022540000}"/>
    <cellStyle name="Izračun 2 13 2 5" xfId="47111" xr:uid="{00000000-0005-0000-0000-000023540000}"/>
    <cellStyle name="Izračun 2 13 3" xfId="19444" xr:uid="{00000000-0005-0000-0000-000024540000}"/>
    <cellStyle name="Izračun 2 13 3 2" xfId="19445" xr:uid="{00000000-0005-0000-0000-000025540000}"/>
    <cellStyle name="Izračun 2 13 3 2 2" xfId="19446" xr:uid="{00000000-0005-0000-0000-000026540000}"/>
    <cellStyle name="Izračun 2 13 3 2 2 2" xfId="19447" xr:uid="{00000000-0005-0000-0000-000027540000}"/>
    <cellStyle name="Izračun 2 13 3 2 3" xfId="19448" xr:uid="{00000000-0005-0000-0000-000028540000}"/>
    <cellStyle name="Izračun 2 13 3 3" xfId="19449" xr:uid="{00000000-0005-0000-0000-000029540000}"/>
    <cellStyle name="Izračun 2 13 3 3 2" xfId="19450" xr:uid="{00000000-0005-0000-0000-00002A540000}"/>
    <cellStyle name="Izračun 2 13 3 4" xfId="19451" xr:uid="{00000000-0005-0000-0000-00002B540000}"/>
    <cellStyle name="Izračun 2 13 3 5" xfId="47710" xr:uid="{00000000-0005-0000-0000-00002C540000}"/>
    <cellStyle name="Izračun 2 13 4" xfId="19452" xr:uid="{00000000-0005-0000-0000-00002D540000}"/>
    <cellStyle name="Izračun 2 13 4 2" xfId="19453" xr:uid="{00000000-0005-0000-0000-00002E540000}"/>
    <cellStyle name="Izračun 2 13 4 2 2" xfId="19454" xr:uid="{00000000-0005-0000-0000-00002F540000}"/>
    <cellStyle name="Izračun 2 13 4 2 2 2" xfId="19455" xr:uid="{00000000-0005-0000-0000-000030540000}"/>
    <cellStyle name="Izračun 2 13 4 2 3" xfId="19456" xr:uid="{00000000-0005-0000-0000-000031540000}"/>
    <cellStyle name="Izračun 2 13 4 3" xfId="19457" xr:uid="{00000000-0005-0000-0000-000032540000}"/>
    <cellStyle name="Izračun 2 13 4 3 2" xfId="19458" xr:uid="{00000000-0005-0000-0000-000033540000}"/>
    <cellStyle name="Izračun 2 13 4 4" xfId="19459" xr:uid="{00000000-0005-0000-0000-000034540000}"/>
    <cellStyle name="Izračun 2 13 4 5" xfId="48125" xr:uid="{00000000-0005-0000-0000-000035540000}"/>
    <cellStyle name="Izračun 2 13 5" xfId="19460" xr:uid="{00000000-0005-0000-0000-000036540000}"/>
    <cellStyle name="Izračun 2 13 5 2" xfId="19461" xr:uid="{00000000-0005-0000-0000-000037540000}"/>
    <cellStyle name="Izračun 2 13 5 2 2" xfId="19462" xr:uid="{00000000-0005-0000-0000-000038540000}"/>
    <cellStyle name="Izračun 2 13 5 2 2 2" xfId="19463" xr:uid="{00000000-0005-0000-0000-000039540000}"/>
    <cellStyle name="Izračun 2 13 5 2 3" xfId="19464" xr:uid="{00000000-0005-0000-0000-00003A540000}"/>
    <cellStyle name="Izračun 2 13 5 3" xfId="19465" xr:uid="{00000000-0005-0000-0000-00003B540000}"/>
    <cellStyle name="Izračun 2 13 5 3 2" xfId="19466" xr:uid="{00000000-0005-0000-0000-00003C540000}"/>
    <cellStyle name="Izračun 2 13 5 4" xfId="19467" xr:uid="{00000000-0005-0000-0000-00003D540000}"/>
    <cellStyle name="Izračun 2 13 5 5" xfId="48525" xr:uid="{00000000-0005-0000-0000-00003E540000}"/>
    <cellStyle name="Izračun 2 13 6" xfId="19468" xr:uid="{00000000-0005-0000-0000-00003F540000}"/>
    <cellStyle name="Izračun 2 13 6 2" xfId="19469" xr:uid="{00000000-0005-0000-0000-000040540000}"/>
    <cellStyle name="Izračun 2 13 6 2 2" xfId="19470" xr:uid="{00000000-0005-0000-0000-000041540000}"/>
    <cellStyle name="Izračun 2 13 6 2 2 2" xfId="19471" xr:uid="{00000000-0005-0000-0000-000042540000}"/>
    <cellStyle name="Izračun 2 13 6 2 3" xfId="19472" xr:uid="{00000000-0005-0000-0000-000043540000}"/>
    <cellStyle name="Izračun 2 13 6 3" xfId="19473" xr:uid="{00000000-0005-0000-0000-000044540000}"/>
    <cellStyle name="Izračun 2 13 6 3 2" xfId="19474" xr:uid="{00000000-0005-0000-0000-000045540000}"/>
    <cellStyle name="Izračun 2 13 6 4" xfId="19475" xr:uid="{00000000-0005-0000-0000-000046540000}"/>
    <cellStyle name="Izračun 2 13 6 5" xfId="49105" xr:uid="{00000000-0005-0000-0000-000047540000}"/>
    <cellStyle name="Izračun 2 13 7" xfId="19476" xr:uid="{00000000-0005-0000-0000-000048540000}"/>
    <cellStyle name="Izračun 2 13 7 2" xfId="19477" xr:uid="{00000000-0005-0000-0000-000049540000}"/>
    <cellStyle name="Izračun 2 13 7 2 2" xfId="19478" xr:uid="{00000000-0005-0000-0000-00004A540000}"/>
    <cellStyle name="Izračun 2 13 7 2 2 2" xfId="19479" xr:uid="{00000000-0005-0000-0000-00004B540000}"/>
    <cellStyle name="Izračun 2 13 7 2 3" xfId="19480" xr:uid="{00000000-0005-0000-0000-00004C540000}"/>
    <cellStyle name="Izračun 2 13 7 3" xfId="19481" xr:uid="{00000000-0005-0000-0000-00004D540000}"/>
    <cellStyle name="Izračun 2 13 7 3 2" xfId="19482" xr:uid="{00000000-0005-0000-0000-00004E540000}"/>
    <cellStyle name="Izračun 2 13 7 4" xfId="19483" xr:uid="{00000000-0005-0000-0000-00004F540000}"/>
    <cellStyle name="Izračun 2 13 7 5" xfId="49497" xr:uid="{00000000-0005-0000-0000-000050540000}"/>
    <cellStyle name="Izračun 2 13 8" xfId="19484" xr:uid="{00000000-0005-0000-0000-000051540000}"/>
    <cellStyle name="Izračun 2 13 8 2" xfId="19485" xr:uid="{00000000-0005-0000-0000-000052540000}"/>
    <cellStyle name="Izračun 2 13 8 2 2" xfId="19486" xr:uid="{00000000-0005-0000-0000-000053540000}"/>
    <cellStyle name="Izračun 2 13 8 2 2 2" xfId="19487" xr:uid="{00000000-0005-0000-0000-000054540000}"/>
    <cellStyle name="Izračun 2 13 8 2 3" xfId="19488" xr:uid="{00000000-0005-0000-0000-000055540000}"/>
    <cellStyle name="Izračun 2 13 8 3" xfId="19489" xr:uid="{00000000-0005-0000-0000-000056540000}"/>
    <cellStyle name="Izračun 2 13 8 3 2" xfId="19490" xr:uid="{00000000-0005-0000-0000-000057540000}"/>
    <cellStyle name="Izračun 2 13 8 4" xfId="19491" xr:uid="{00000000-0005-0000-0000-000058540000}"/>
    <cellStyle name="Izračun 2 13 8 5" xfId="49943" xr:uid="{00000000-0005-0000-0000-000059540000}"/>
    <cellStyle name="Izračun 2 13 9" xfId="19492" xr:uid="{00000000-0005-0000-0000-00005A540000}"/>
    <cellStyle name="Izračun 2 13 9 2" xfId="19493" xr:uid="{00000000-0005-0000-0000-00005B540000}"/>
    <cellStyle name="Izračun 2 13 9 2 2" xfId="19494" xr:uid="{00000000-0005-0000-0000-00005C540000}"/>
    <cellStyle name="Izračun 2 13 9 2 2 2" xfId="19495" xr:uid="{00000000-0005-0000-0000-00005D540000}"/>
    <cellStyle name="Izračun 2 13 9 2 3" xfId="19496" xr:uid="{00000000-0005-0000-0000-00005E540000}"/>
    <cellStyle name="Izračun 2 13 9 3" xfId="19497" xr:uid="{00000000-0005-0000-0000-00005F540000}"/>
    <cellStyle name="Izračun 2 13 9 3 2" xfId="19498" xr:uid="{00000000-0005-0000-0000-000060540000}"/>
    <cellStyle name="Izračun 2 13 9 4" xfId="19499" xr:uid="{00000000-0005-0000-0000-000061540000}"/>
    <cellStyle name="Izračun 2 13 9 5" xfId="50351" xr:uid="{00000000-0005-0000-0000-000062540000}"/>
    <cellStyle name="Izračun 2 14" xfId="19500" xr:uid="{00000000-0005-0000-0000-000063540000}"/>
    <cellStyle name="Izračun 2 14 10" xfId="19501" xr:uid="{00000000-0005-0000-0000-000064540000}"/>
    <cellStyle name="Izračun 2 14 10 2" xfId="19502" xr:uid="{00000000-0005-0000-0000-000065540000}"/>
    <cellStyle name="Izračun 2 14 10 2 2" xfId="19503" xr:uid="{00000000-0005-0000-0000-000066540000}"/>
    <cellStyle name="Izračun 2 14 10 2 2 2" xfId="19504" xr:uid="{00000000-0005-0000-0000-000067540000}"/>
    <cellStyle name="Izračun 2 14 10 2 3" xfId="19505" xr:uid="{00000000-0005-0000-0000-000068540000}"/>
    <cellStyle name="Izračun 2 14 10 3" xfId="19506" xr:uid="{00000000-0005-0000-0000-000069540000}"/>
    <cellStyle name="Izračun 2 14 10 3 2" xfId="19507" xr:uid="{00000000-0005-0000-0000-00006A540000}"/>
    <cellStyle name="Izračun 2 14 10 4" xfId="19508" xr:uid="{00000000-0005-0000-0000-00006B540000}"/>
    <cellStyle name="Izračun 2 14 10 5" xfId="50779" xr:uid="{00000000-0005-0000-0000-00006C540000}"/>
    <cellStyle name="Izračun 2 14 11" xfId="19509" xr:uid="{00000000-0005-0000-0000-00006D540000}"/>
    <cellStyle name="Izračun 2 14 11 2" xfId="19510" xr:uid="{00000000-0005-0000-0000-00006E540000}"/>
    <cellStyle name="Izračun 2 14 11 2 2" xfId="19511" xr:uid="{00000000-0005-0000-0000-00006F540000}"/>
    <cellStyle name="Izračun 2 14 11 3" xfId="19512" xr:uid="{00000000-0005-0000-0000-000070540000}"/>
    <cellStyle name="Izračun 2 14 12" xfId="19513" xr:uid="{00000000-0005-0000-0000-000071540000}"/>
    <cellStyle name="Izračun 2 14 12 2" xfId="19514" xr:uid="{00000000-0005-0000-0000-000072540000}"/>
    <cellStyle name="Izračun 2 14 13" xfId="19515" xr:uid="{00000000-0005-0000-0000-000073540000}"/>
    <cellStyle name="Izračun 2 14 14" xfId="46727" xr:uid="{00000000-0005-0000-0000-000074540000}"/>
    <cellStyle name="Izračun 2 14 2" xfId="19516" xr:uid="{00000000-0005-0000-0000-000075540000}"/>
    <cellStyle name="Izračun 2 14 2 2" xfId="19517" xr:uid="{00000000-0005-0000-0000-000076540000}"/>
    <cellStyle name="Izračun 2 14 2 2 2" xfId="19518" xr:uid="{00000000-0005-0000-0000-000077540000}"/>
    <cellStyle name="Izračun 2 14 2 2 2 2" xfId="19519" xr:uid="{00000000-0005-0000-0000-000078540000}"/>
    <cellStyle name="Izračun 2 14 2 2 3" xfId="19520" xr:uid="{00000000-0005-0000-0000-000079540000}"/>
    <cellStyle name="Izračun 2 14 2 3" xfId="19521" xr:uid="{00000000-0005-0000-0000-00007A540000}"/>
    <cellStyle name="Izračun 2 14 2 3 2" xfId="19522" xr:uid="{00000000-0005-0000-0000-00007B540000}"/>
    <cellStyle name="Izračun 2 14 2 4" xfId="19523" xr:uid="{00000000-0005-0000-0000-00007C540000}"/>
    <cellStyle name="Izračun 2 14 2 5" xfId="47112" xr:uid="{00000000-0005-0000-0000-00007D540000}"/>
    <cellStyle name="Izračun 2 14 3" xfId="19524" xr:uid="{00000000-0005-0000-0000-00007E540000}"/>
    <cellStyle name="Izračun 2 14 3 2" xfId="19525" xr:uid="{00000000-0005-0000-0000-00007F540000}"/>
    <cellStyle name="Izračun 2 14 3 2 2" xfId="19526" xr:uid="{00000000-0005-0000-0000-000080540000}"/>
    <cellStyle name="Izračun 2 14 3 2 2 2" xfId="19527" xr:uid="{00000000-0005-0000-0000-000081540000}"/>
    <cellStyle name="Izračun 2 14 3 2 3" xfId="19528" xr:uid="{00000000-0005-0000-0000-000082540000}"/>
    <cellStyle name="Izračun 2 14 3 3" xfId="19529" xr:uid="{00000000-0005-0000-0000-000083540000}"/>
    <cellStyle name="Izračun 2 14 3 3 2" xfId="19530" xr:uid="{00000000-0005-0000-0000-000084540000}"/>
    <cellStyle name="Izračun 2 14 3 4" xfId="19531" xr:uid="{00000000-0005-0000-0000-000085540000}"/>
    <cellStyle name="Izračun 2 14 3 5" xfId="47711" xr:uid="{00000000-0005-0000-0000-000086540000}"/>
    <cellStyle name="Izračun 2 14 4" xfId="19532" xr:uid="{00000000-0005-0000-0000-000087540000}"/>
    <cellStyle name="Izračun 2 14 4 2" xfId="19533" xr:uid="{00000000-0005-0000-0000-000088540000}"/>
    <cellStyle name="Izračun 2 14 4 2 2" xfId="19534" xr:uid="{00000000-0005-0000-0000-000089540000}"/>
    <cellStyle name="Izračun 2 14 4 2 2 2" xfId="19535" xr:uid="{00000000-0005-0000-0000-00008A540000}"/>
    <cellStyle name="Izračun 2 14 4 2 3" xfId="19536" xr:uid="{00000000-0005-0000-0000-00008B540000}"/>
    <cellStyle name="Izračun 2 14 4 3" xfId="19537" xr:uid="{00000000-0005-0000-0000-00008C540000}"/>
    <cellStyle name="Izračun 2 14 4 3 2" xfId="19538" xr:uid="{00000000-0005-0000-0000-00008D540000}"/>
    <cellStyle name="Izračun 2 14 4 4" xfId="19539" xr:uid="{00000000-0005-0000-0000-00008E540000}"/>
    <cellStyle name="Izračun 2 14 4 5" xfId="48126" xr:uid="{00000000-0005-0000-0000-00008F540000}"/>
    <cellStyle name="Izračun 2 14 5" xfId="19540" xr:uid="{00000000-0005-0000-0000-000090540000}"/>
    <cellStyle name="Izračun 2 14 5 2" xfId="19541" xr:uid="{00000000-0005-0000-0000-000091540000}"/>
    <cellStyle name="Izračun 2 14 5 2 2" xfId="19542" xr:uid="{00000000-0005-0000-0000-000092540000}"/>
    <cellStyle name="Izračun 2 14 5 2 2 2" xfId="19543" xr:uid="{00000000-0005-0000-0000-000093540000}"/>
    <cellStyle name="Izračun 2 14 5 2 3" xfId="19544" xr:uid="{00000000-0005-0000-0000-000094540000}"/>
    <cellStyle name="Izračun 2 14 5 3" xfId="19545" xr:uid="{00000000-0005-0000-0000-000095540000}"/>
    <cellStyle name="Izračun 2 14 5 3 2" xfId="19546" xr:uid="{00000000-0005-0000-0000-000096540000}"/>
    <cellStyle name="Izračun 2 14 5 4" xfId="19547" xr:uid="{00000000-0005-0000-0000-000097540000}"/>
    <cellStyle name="Izračun 2 14 5 5" xfId="48526" xr:uid="{00000000-0005-0000-0000-000098540000}"/>
    <cellStyle name="Izračun 2 14 6" xfId="19548" xr:uid="{00000000-0005-0000-0000-000099540000}"/>
    <cellStyle name="Izračun 2 14 6 2" xfId="19549" xr:uid="{00000000-0005-0000-0000-00009A540000}"/>
    <cellStyle name="Izračun 2 14 6 2 2" xfId="19550" xr:uid="{00000000-0005-0000-0000-00009B540000}"/>
    <cellStyle name="Izračun 2 14 6 2 2 2" xfId="19551" xr:uid="{00000000-0005-0000-0000-00009C540000}"/>
    <cellStyle name="Izračun 2 14 6 2 3" xfId="19552" xr:uid="{00000000-0005-0000-0000-00009D540000}"/>
    <cellStyle name="Izračun 2 14 6 3" xfId="19553" xr:uid="{00000000-0005-0000-0000-00009E540000}"/>
    <cellStyle name="Izračun 2 14 6 3 2" xfId="19554" xr:uid="{00000000-0005-0000-0000-00009F540000}"/>
    <cellStyle name="Izračun 2 14 6 4" xfId="19555" xr:uid="{00000000-0005-0000-0000-0000A0540000}"/>
    <cellStyle name="Izračun 2 14 6 5" xfId="49106" xr:uid="{00000000-0005-0000-0000-0000A1540000}"/>
    <cellStyle name="Izračun 2 14 7" xfId="19556" xr:uid="{00000000-0005-0000-0000-0000A2540000}"/>
    <cellStyle name="Izračun 2 14 7 2" xfId="19557" xr:uid="{00000000-0005-0000-0000-0000A3540000}"/>
    <cellStyle name="Izračun 2 14 7 2 2" xfId="19558" xr:uid="{00000000-0005-0000-0000-0000A4540000}"/>
    <cellStyle name="Izračun 2 14 7 2 2 2" xfId="19559" xr:uid="{00000000-0005-0000-0000-0000A5540000}"/>
    <cellStyle name="Izračun 2 14 7 2 3" xfId="19560" xr:uid="{00000000-0005-0000-0000-0000A6540000}"/>
    <cellStyle name="Izračun 2 14 7 3" xfId="19561" xr:uid="{00000000-0005-0000-0000-0000A7540000}"/>
    <cellStyle name="Izračun 2 14 7 3 2" xfId="19562" xr:uid="{00000000-0005-0000-0000-0000A8540000}"/>
    <cellStyle name="Izračun 2 14 7 4" xfId="19563" xr:uid="{00000000-0005-0000-0000-0000A9540000}"/>
    <cellStyle name="Izračun 2 14 7 5" xfId="49498" xr:uid="{00000000-0005-0000-0000-0000AA540000}"/>
    <cellStyle name="Izračun 2 14 8" xfId="19564" xr:uid="{00000000-0005-0000-0000-0000AB540000}"/>
    <cellStyle name="Izračun 2 14 8 2" xfId="19565" xr:uid="{00000000-0005-0000-0000-0000AC540000}"/>
    <cellStyle name="Izračun 2 14 8 2 2" xfId="19566" xr:uid="{00000000-0005-0000-0000-0000AD540000}"/>
    <cellStyle name="Izračun 2 14 8 2 2 2" xfId="19567" xr:uid="{00000000-0005-0000-0000-0000AE540000}"/>
    <cellStyle name="Izračun 2 14 8 2 3" xfId="19568" xr:uid="{00000000-0005-0000-0000-0000AF540000}"/>
    <cellStyle name="Izračun 2 14 8 3" xfId="19569" xr:uid="{00000000-0005-0000-0000-0000B0540000}"/>
    <cellStyle name="Izračun 2 14 8 3 2" xfId="19570" xr:uid="{00000000-0005-0000-0000-0000B1540000}"/>
    <cellStyle name="Izračun 2 14 8 4" xfId="19571" xr:uid="{00000000-0005-0000-0000-0000B2540000}"/>
    <cellStyle name="Izračun 2 14 8 5" xfId="49944" xr:uid="{00000000-0005-0000-0000-0000B3540000}"/>
    <cellStyle name="Izračun 2 14 9" xfId="19572" xr:uid="{00000000-0005-0000-0000-0000B4540000}"/>
    <cellStyle name="Izračun 2 14 9 2" xfId="19573" xr:uid="{00000000-0005-0000-0000-0000B5540000}"/>
    <cellStyle name="Izračun 2 14 9 2 2" xfId="19574" xr:uid="{00000000-0005-0000-0000-0000B6540000}"/>
    <cellStyle name="Izračun 2 14 9 2 2 2" xfId="19575" xr:uid="{00000000-0005-0000-0000-0000B7540000}"/>
    <cellStyle name="Izračun 2 14 9 2 3" xfId="19576" xr:uid="{00000000-0005-0000-0000-0000B8540000}"/>
    <cellStyle name="Izračun 2 14 9 3" xfId="19577" xr:uid="{00000000-0005-0000-0000-0000B9540000}"/>
    <cellStyle name="Izračun 2 14 9 3 2" xfId="19578" xr:uid="{00000000-0005-0000-0000-0000BA540000}"/>
    <cellStyle name="Izračun 2 14 9 4" xfId="19579" xr:uid="{00000000-0005-0000-0000-0000BB540000}"/>
    <cellStyle name="Izračun 2 14 9 5" xfId="50352" xr:uid="{00000000-0005-0000-0000-0000BC540000}"/>
    <cellStyle name="Izračun 2 15" xfId="19580" xr:uid="{00000000-0005-0000-0000-0000BD540000}"/>
    <cellStyle name="Izračun 2 15 2" xfId="19581" xr:uid="{00000000-0005-0000-0000-0000BE540000}"/>
    <cellStyle name="Izračun 2 15 2 2" xfId="19582" xr:uid="{00000000-0005-0000-0000-0000BF540000}"/>
    <cellStyle name="Izračun 2 15 2 2 2" xfId="19583" xr:uid="{00000000-0005-0000-0000-0000C0540000}"/>
    <cellStyle name="Izračun 2 15 2 3" xfId="19584" xr:uid="{00000000-0005-0000-0000-0000C1540000}"/>
    <cellStyle name="Izračun 2 15 3" xfId="19585" xr:uid="{00000000-0005-0000-0000-0000C2540000}"/>
    <cellStyle name="Izračun 2 15 3 2" xfId="19586" xr:uid="{00000000-0005-0000-0000-0000C3540000}"/>
    <cellStyle name="Izračun 2 15 4" xfId="19587" xr:uid="{00000000-0005-0000-0000-0000C4540000}"/>
    <cellStyle name="Izračun 2 15 5" xfId="46927" xr:uid="{00000000-0005-0000-0000-0000C5540000}"/>
    <cellStyle name="Izračun 2 16" xfId="19588" xr:uid="{00000000-0005-0000-0000-0000C6540000}"/>
    <cellStyle name="Izračun 2 16 2" xfId="19589" xr:uid="{00000000-0005-0000-0000-0000C7540000}"/>
    <cellStyle name="Izračun 2 16 2 2" xfId="19590" xr:uid="{00000000-0005-0000-0000-0000C8540000}"/>
    <cellStyle name="Izračun 2 16 3" xfId="19591" xr:uid="{00000000-0005-0000-0000-0000C9540000}"/>
    <cellStyle name="Izračun 2 16 4" xfId="19592" xr:uid="{00000000-0005-0000-0000-0000CA540000}"/>
    <cellStyle name="Izračun 2 17" xfId="19593" xr:uid="{00000000-0005-0000-0000-0000CB540000}"/>
    <cellStyle name="Izračun 2 17 2" xfId="19594" xr:uid="{00000000-0005-0000-0000-0000CC540000}"/>
    <cellStyle name="Izračun 2 17 2 2" xfId="19595" xr:uid="{00000000-0005-0000-0000-0000CD540000}"/>
    <cellStyle name="Izračun 2 17 3" xfId="19596" xr:uid="{00000000-0005-0000-0000-0000CE540000}"/>
    <cellStyle name="Izračun 2 18" xfId="19597" xr:uid="{00000000-0005-0000-0000-0000CF540000}"/>
    <cellStyle name="Izračun 2 18 2" xfId="19598" xr:uid="{00000000-0005-0000-0000-0000D0540000}"/>
    <cellStyle name="Izračun 2 19" xfId="19599" xr:uid="{00000000-0005-0000-0000-0000D1540000}"/>
    <cellStyle name="Izračun 2 2" xfId="19600" xr:uid="{00000000-0005-0000-0000-0000D2540000}"/>
    <cellStyle name="Izračun 2 2 10" xfId="19601" xr:uid="{00000000-0005-0000-0000-0000D3540000}"/>
    <cellStyle name="Izračun 2 2 10 10" xfId="19602" xr:uid="{00000000-0005-0000-0000-0000D4540000}"/>
    <cellStyle name="Izračun 2 2 10 10 2" xfId="19603" xr:uid="{00000000-0005-0000-0000-0000D5540000}"/>
    <cellStyle name="Izračun 2 2 10 10 2 2" xfId="19604" xr:uid="{00000000-0005-0000-0000-0000D6540000}"/>
    <cellStyle name="Izračun 2 2 10 10 2 2 2" xfId="19605" xr:uid="{00000000-0005-0000-0000-0000D7540000}"/>
    <cellStyle name="Izračun 2 2 10 10 2 3" xfId="19606" xr:uid="{00000000-0005-0000-0000-0000D8540000}"/>
    <cellStyle name="Izračun 2 2 10 10 3" xfId="19607" xr:uid="{00000000-0005-0000-0000-0000D9540000}"/>
    <cellStyle name="Izračun 2 2 10 10 3 2" xfId="19608" xr:uid="{00000000-0005-0000-0000-0000DA540000}"/>
    <cellStyle name="Izračun 2 2 10 10 4" xfId="19609" xr:uid="{00000000-0005-0000-0000-0000DB540000}"/>
    <cellStyle name="Izračun 2 2 10 10 5" xfId="50780" xr:uid="{00000000-0005-0000-0000-0000DC540000}"/>
    <cellStyle name="Izračun 2 2 10 11" xfId="19610" xr:uid="{00000000-0005-0000-0000-0000DD540000}"/>
    <cellStyle name="Izračun 2 2 10 11 2" xfId="19611" xr:uid="{00000000-0005-0000-0000-0000DE540000}"/>
    <cellStyle name="Izračun 2 2 10 11 2 2" xfId="19612" xr:uid="{00000000-0005-0000-0000-0000DF540000}"/>
    <cellStyle name="Izračun 2 2 10 11 3" xfId="19613" xr:uid="{00000000-0005-0000-0000-0000E0540000}"/>
    <cellStyle name="Izračun 2 2 10 12" xfId="19614" xr:uid="{00000000-0005-0000-0000-0000E1540000}"/>
    <cellStyle name="Izračun 2 2 10 12 2" xfId="19615" xr:uid="{00000000-0005-0000-0000-0000E2540000}"/>
    <cellStyle name="Izračun 2 2 10 13" xfId="19616" xr:uid="{00000000-0005-0000-0000-0000E3540000}"/>
    <cellStyle name="Izračun 2 2 10 14" xfId="46865" xr:uid="{00000000-0005-0000-0000-0000E4540000}"/>
    <cellStyle name="Izračun 2 2 10 2" xfId="19617" xr:uid="{00000000-0005-0000-0000-0000E5540000}"/>
    <cellStyle name="Izračun 2 2 10 2 2" xfId="19618" xr:uid="{00000000-0005-0000-0000-0000E6540000}"/>
    <cellStyle name="Izračun 2 2 10 2 2 2" xfId="19619" xr:uid="{00000000-0005-0000-0000-0000E7540000}"/>
    <cellStyle name="Izračun 2 2 10 2 2 2 2" xfId="19620" xr:uid="{00000000-0005-0000-0000-0000E8540000}"/>
    <cellStyle name="Izračun 2 2 10 2 2 3" xfId="19621" xr:uid="{00000000-0005-0000-0000-0000E9540000}"/>
    <cellStyle name="Izračun 2 2 10 2 3" xfId="19622" xr:uid="{00000000-0005-0000-0000-0000EA540000}"/>
    <cellStyle name="Izračun 2 2 10 2 3 2" xfId="19623" xr:uid="{00000000-0005-0000-0000-0000EB540000}"/>
    <cellStyle name="Izračun 2 2 10 2 4" xfId="19624" xr:uid="{00000000-0005-0000-0000-0000EC540000}"/>
    <cellStyle name="Izračun 2 2 10 2 5" xfId="47113" xr:uid="{00000000-0005-0000-0000-0000ED540000}"/>
    <cellStyle name="Izračun 2 2 10 3" xfId="19625" xr:uid="{00000000-0005-0000-0000-0000EE540000}"/>
    <cellStyle name="Izračun 2 2 10 3 2" xfId="19626" xr:uid="{00000000-0005-0000-0000-0000EF540000}"/>
    <cellStyle name="Izračun 2 2 10 3 2 2" xfId="19627" xr:uid="{00000000-0005-0000-0000-0000F0540000}"/>
    <cellStyle name="Izračun 2 2 10 3 2 2 2" xfId="19628" xr:uid="{00000000-0005-0000-0000-0000F1540000}"/>
    <cellStyle name="Izračun 2 2 10 3 2 3" xfId="19629" xr:uid="{00000000-0005-0000-0000-0000F2540000}"/>
    <cellStyle name="Izračun 2 2 10 3 3" xfId="19630" xr:uid="{00000000-0005-0000-0000-0000F3540000}"/>
    <cellStyle name="Izračun 2 2 10 3 3 2" xfId="19631" xr:uid="{00000000-0005-0000-0000-0000F4540000}"/>
    <cellStyle name="Izračun 2 2 10 3 4" xfId="19632" xr:uid="{00000000-0005-0000-0000-0000F5540000}"/>
    <cellStyle name="Izračun 2 2 10 3 5" xfId="47712" xr:uid="{00000000-0005-0000-0000-0000F6540000}"/>
    <cellStyle name="Izračun 2 2 10 4" xfId="19633" xr:uid="{00000000-0005-0000-0000-0000F7540000}"/>
    <cellStyle name="Izračun 2 2 10 4 2" xfId="19634" xr:uid="{00000000-0005-0000-0000-0000F8540000}"/>
    <cellStyle name="Izračun 2 2 10 4 2 2" xfId="19635" xr:uid="{00000000-0005-0000-0000-0000F9540000}"/>
    <cellStyle name="Izračun 2 2 10 4 2 2 2" xfId="19636" xr:uid="{00000000-0005-0000-0000-0000FA540000}"/>
    <cellStyle name="Izračun 2 2 10 4 2 3" xfId="19637" xr:uid="{00000000-0005-0000-0000-0000FB540000}"/>
    <cellStyle name="Izračun 2 2 10 4 3" xfId="19638" xr:uid="{00000000-0005-0000-0000-0000FC540000}"/>
    <cellStyle name="Izračun 2 2 10 4 3 2" xfId="19639" xr:uid="{00000000-0005-0000-0000-0000FD540000}"/>
    <cellStyle name="Izračun 2 2 10 4 4" xfId="19640" xr:uid="{00000000-0005-0000-0000-0000FE540000}"/>
    <cellStyle name="Izračun 2 2 10 4 5" xfId="48127" xr:uid="{00000000-0005-0000-0000-0000FF540000}"/>
    <cellStyle name="Izračun 2 2 10 5" xfId="19641" xr:uid="{00000000-0005-0000-0000-000000550000}"/>
    <cellStyle name="Izračun 2 2 10 5 2" xfId="19642" xr:uid="{00000000-0005-0000-0000-000001550000}"/>
    <cellStyle name="Izračun 2 2 10 5 2 2" xfId="19643" xr:uid="{00000000-0005-0000-0000-000002550000}"/>
    <cellStyle name="Izračun 2 2 10 5 2 2 2" xfId="19644" xr:uid="{00000000-0005-0000-0000-000003550000}"/>
    <cellStyle name="Izračun 2 2 10 5 2 3" xfId="19645" xr:uid="{00000000-0005-0000-0000-000004550000}"/>
    <cellStyle name="Izračun 2 2 10 5 3" xfId="19646" xr:uid="{00000000-0005-0000-0000-000005550000}"/>
    <cellStyle name="Izračun 2 2 10 5 3 2" xfId="19647" xr:uid="{00000000-0005-0000-0000-000006550000}"/>
    <cellStyle name="Izračun 2 2 10 5 4" xfId="19648" xr:uid="{00000000-0005-0000-0000-000007550000}"/>
    <cellStyle name="Izračun 2 2 10 5 5" xfId="48527" xr:uid="{00000000-0005-0000-0000-000008550000}"/>
    <cellStyle name="Izračun 2 2 10 6" xfId="19649" xr:uid="{00000000-0005-0000-0000-000009550000}"/>
    <cellStyle name="Izračun 2 2 10 6 2" xfId="19650" xr:uid="{00000000-0005-0000-0000-00000A550000}"/>
    <cellStyle name="Izračun 2 2 10 6 2 2" xfId="19651" xr:uid="{00000000-0005-0000-0000-00000B550000}"/>
    <cellStyle name="Izračun 2 2 10 6 2 2 2" xfId="19652" xr:uid="{00000000-0005-0000-0000-00000C550000}"/>
    <cellStyle name="Izračun 2 2 10 6 2 3" xfId="19653" xr:uid="{00000000-0005-0000-0000-00000D550000}"/>
    <cellStyle name="Izračun 2 2 10 6 3" xfId="19654" xr:uid="{00000000-0005-0000-0000-00000E550000}"/>
    <cellStyle name="Izračun 2 2 10 6 3 2" xfId="19655" xr:uid="{00000000-0005-0000-0000-00000F550000}"/>
    <cellStyle name="Izračun 2 2 10 6 4" xfId="19656" xr:uid="{00000000-0005-0000-0000-000010550000}"/>
    <cellStyle name="Izračun 2 2 10 6 5" xfId="49107" xr:uid="{00000000-0005-0000-0000-000011550000}"/>
    <cellStyle name="Izračun 2 2 10 7" xfId="19657" xr:uid="{00000000-0005-0000-0000-000012550000}"/>
    <cellStyle name="Izračun 2 2 10 7 2" xfId="19658" xr:uid="{00000000-0005-0000-0000-000013550000}"/>
    <cellStyle name="Izračun 2 2 10 7 2 2" xfId="19659" xr:uid="{00000000-0005-0000-0000-000014550000}"/>
    <cellStyle name="Izračun 2 2 10 7 2 2 2" xfId="19660" xr:uid="{00000000-0005-0000-0000-000015550000}"/>
    <cellStyle name="Izračun 2 2 10 7 2 3" xfId="19661" xr:uid="{00000000-0005-0000-0000-000016550000}"/>
    <cellStyle name="Izračun 2 2 10 7 3" xfId="19662" xr:uid="{00000000-0005-0000-0000-000017550000}"/>
    <cellStyle name="Izračun 2 2 10 7 3 2" xfId="19663" xr:uid="{00000000-0005-0000-0000-000018550000}"/>
    <cellStyle name="Izračun 2 2 10 7 4" xfId="19664" xr:uid="{00000000-0005-0000-0000-000019550000}"/>
    <cellStyle name="Izračun 2 2 10 7 5" xfId="49499" xr:uid="{00000000-0005-0000-0000-00001A550000}"/>
    <cellStyle name="Izračun 2 2 10 8" xfId="19665" xr:uid="{00000000-0005-0000-0000-00001B550000}"/>
    <cellStyle name="Izračun 2 2 10 8 2" xfId="19666" xr:uid="{00000000-0005-0000-0000-00001C550000}"/>
    <cellStyle name="Izračun 2 2 10 8 2 2" xfId="19667" xr:uid="{00000000-0005-0000-0000-00001D550000}"/>
    <cellStyle name="Izračun 2 2 10 8 2 2 2" xfId="19668" xr:uid="{00000000-0005-0000-0000-00001E550000}"/>
    <cellStyle name="Izračun 2 2 10 8 2 3" xfId="19669" xr:uid="{00000000-0005-0000-0000-00001F550000}"/>
    <cellStyle name="Izračun 2 2 10 8 3" xfId="19670" xr:uid="{00000000-0005-0000-0000-000020550000}"/>
    <cellStyle name="Izračun 2 2 10 8 3 2" xfId="19671" xr:uid="{00000000-0005-0000-0000-000021550000}"/>
    <cellStyle name="Izračun 2 2 10 8 4" xfId="19672" xr:uid="{00000000-0005-0000-0000-000022550000}"/>
    <cellStyle name="Izračun 2 2 10 8 5" xfId="49945" xr:uid="{00000000-0005-0000-0000-000023550000}"/>
    <cellStyle name="Izračun 2 2 10 9" xfId="19673" xr:uid="{00000000-0005-0000-0000-000024550000}"/>
    <cellStyle name="Izračun 2 2 10 9 2" xfId="19674" xr:uid="{00000000-0005-0000-0000-000025550000}"/>
    <cellStyle name="Izračun 2 2 10 9 2 2" xfId="19675" xr:uid="{00000000-0005-0000-0000-000026550000}"/>
    <cellStyle name="Izračun 2 2 10 9 2 2 2" xfId="19676" xr:uid="{00000000-0005-0000-0000-000027550000}"/>
    <cellStyle name="Izračun 2 2 10 9 2 3" xfId="19677" xr:uid="{00000000-0005-0000-0000-000028550000}"/>
    <cellStyle name="Izračun 2 2 10 9 3" xfId="19678" xr:uid="{00000000-0005-0000-0000-000029550000}"/>
    <cellStyle name="Izračun 2 2 10 9 3 2" xfId="19679" xr:uid="{00000000-0005-0000-0000-00002A550000}"/>
    <cellStyle name="Izračun 2 2 10 9 4" xfId="19680" xr:uid="{00000000-0005-0000-0000-00002B550000}"/>
    <cellStyle name="Izračun 2 2 10 9 5" xfId="50353" xr:uid="{00000000-0005-0000-0000-00002C550000}"/>
    <cellStyle name="Izračun 2 2 11" xfId="19681" xr:uid="{00000000-0005-0000-0000-00002D550000}"/>
    <cellStyle name="Izračun 2 2 11 10" xfId="19682" xr:uid="{00000000-0005-0000-0000-00002E550000}"/>
    <cellStyle name="Izračun 2 2 11 10 2" xfId="19683" xr:uid="{00000000-0005-0000-0000-00002F550000}"/>
    <cellStyle name="Izračun 2 2 11 10 2 2" xfId="19684" xr:uid="{00000000-0005-0000-0000-000030550000}"/>
    <cellStyle name="Izračun 2 2 11 10 2 2 2" xfId="19685" xr:uid="{00000000-0005-0000-0000-000031550000}"/>
    <cellStyle name="Izračun 2 2 11 10 2 3" xfId="19686" xr:uid="{00000000-0005-0000-0000-000032550000}"/>
    <cellStyle name="Izračun 2 2 11 10 3" xfId="19687" xr:uid="{00000000-0005-0000-0000-000033550000}"/>
    <cellStyle name="Izračun 2 2 11 10 3 2" xfId="19688" xr:uid="{00000000-0005-0000-0000-000034550000}"/>
    <cellStyle name="Izračun 2 2 11 10 4" xfId="19689" xr:uid="{00000000-0005-0000-0000-000035550000}"/>
    <cellStyle name="Izračun 2 2 11 10 5" xfId="50781" xr:uid="{00000000-0005-0000-0000-000036550000}"/>
    <cellStyle name="Izračun 2 2 11 11" xfId="19690" xr:uid="{00000000-0005-0000-0000-000037550000}"/>
    <cellStyle name="Izračun 2 2 11 11 2" xfId="19691" xr:uid="{00000000-0005-0000-0000-000038550000}"/>
    <cellStyle name="Izračun 2 2 11 11 2 2" xfId="19692" xr:uid="{00000000-0005-0000-0000-000039550000}"/>
    <cellStyle name="Izračun 2 2 11 11 3" xfId="19693" xr:uid="{00000000-0005-0000-0000-00003A550000}"/>
    <cellStyle name="Izračun 2 2 11 12" xfId="19694" xr:uid="{00000000-0005-0000-0000-00003B550000}"/>
    <cellStyle name="Izračun 2 2 11 12 2" xfId="19695" xr:uid="{00000000-0005-0000-0000-00003C550000}"/>
    <cellStyle name="Izračun 2 2 11 13" xfId="19696" xr:uid="{00000000-0005-0000-0000-00003D550000}"/>
    <cellStyle name="Izračun 2 2 11 14" xfId="46765" xr:uid="{00000000-0005-0000-0000-00003E550000}"/>
    <cellStyle name="Izračun 2 2 11 2" xfId="19697" xr:uid="{00000000-0005-0000-0000-00003F550000}"/>
    <cellStyle name="Izračun 2 2 11 2 2" xfId="19698" xr:uid="{00000000-0005-0000-0000-000040550000}"/>
    <cellStyle name="Izračun 2 2 11 2 2 2" xfId="19699" xr:uid="{00000000-0005-0000-0000-000041550000}"/>
    <cellStyle name="Izračun 2 2 11 2 2 2 2" xfId="19700" xr:uid="{00000000-0005-0000-0000-000042550000}"/>
    <cellStyle name="Izračun 2 2 11 2 2 3" xfId="19701" xr:uid="{00000000-0005-0000-0000-000043550000}"/>
    <cellStyle name="Izračun 2 2 11 2 3" xfId="19702" xr:uid="{00000000-0005-0000-0000-000044550000}"/>
    <cellStyle name="Izračun 2 2 11 2 3 2" xfId="19703" xr:uid="{00000000-0005-0000-0000-000045550000}"/>
    <cellStyle name="Izračun 2 2 11 2 4" xfId="19704" xr:uid="{00000000-0005-0000-0000-000046550000}"/>
    <cellStyle name="Izračun 2 2 11 2 5" xfId="47114" xr:uid="{00000000-0005-0000-0000-000047550000}"/>
    <cellStyle name="Izračun 2 2 11 3" xfId="19705" xr:uid="{00000000-0005-0000-0000-000048550000}"/>
    <cellStyle name="Izračun 2 2 11 3 2" xfId="19706" xr:uid="{00000000-0005-0000-0000-000049550000}"/>
    <cellStyle name="Izračun 2 2 11 3 2 2" xfId="19707" xr:uid="{00000000-0005-0000-0000-00004A550000}"/>
    <cellStyle name="Izračun 2 2 11 3 2 2 2" xfId="19708" xr:uid="{00000000-0005-0000-0000-00004B550000}"/>
    <cellStyle name="Izračun 2 2 11 3 2 3" xfId="19709" xr:uid="{00000000-0005-0000-0000-00004C550000}"/>
    <cellStyle name="Izračun 2 2 11 3 3" xfId="19710" xr:uid="{00000000-0005-0000-0000-00004D550000}"/>
    <cellStyle name="Izračun 2 2 11 3 3 2" xfId="19711" xr:uid="{00000000-0005-0000-0000-00004E550000}"/>
    <cellStyle name="Izračun 2 2 11 3 4" xfId="19712" xr:uid="{00000000-0005-0000-0000-00004F550000}"/>
    <cellStyle name="Izračun 2 2 11 3 5" xfId="47713" xr:uid="{00000000-0005-0000-0000-000050550000}"/>
    <cellStyle name="Izračun 2 2 11 4" xfId="19713" xr:uid="{00000000-0005-0000-0000-000051550000}"/>
    <cellStyle name="Izračun 2 2 11 4 2" xfId="19714" xr:uid="{00000000-0005-0000-0000-000052550000}"/>
    <cellStyle name="Izračun 2 2 11 4 2 2" xfId="19715" xr:uid="{00000000-0005-0000-0000-000053550000}"/>
    <cellStyle name="Izračun 2 2 11 4 2 2 2" xfId="19716" xr:uid="{00000000-0005-0000-0000-000054550000}"/>
    <cellStyle name="Izračun 2 2 11 4 2 3" xfId="19717" xr:uid="{00000000-0005-0000-0000-000055550000}"/>
    <cellStyle name="Izračun 2 2 11 4 3" xfId="19718" xr:uid="{00000000-0005-0000-0000-000056550000}"/>
    <cellStyle name="Izračun 2 2 11 4 3 2" xfId="19719" xr:uid="{00000000-0005-0000-0000-000057550000}"/>
    <cellStyle name="Izračun 2 2 11 4 4" xfId="19720" xr:uid="{00000000-0005-0000-0000-000058550000}"/>
    <cellStyle name="Izračun 2 2 11 4 5" xfId="48128" xr:uid="{00000000-0005-0000-0000-000059550000}"/>
    <cellStyle name="Izračun 2 2 11 5" xfId="19721" xr:uid="{00000000-0005-0000-0000-00005A550000}"/>
    <cellStyle name="Izračun 2 2 11 5 2" xfId="19722" xr:uid="{00000000-0005-0000-0000-00005B550000}"/>
    <cellStyle name="Izračun 2 2 11 5 2 2" xfId="19723" xr:uid="{00000000-0005-0000-0000-00005C550000}"/>
    <cellStyle name="Izračun 2 2 11 5 2 2 2" xfId="19724" xr:uid="{00000000-0005-0000-0000-00005D550000}"/>
    <cellStyle name="Izračun 2 2 11 5 2 3" xfId="19725" xr:uid="{00000000-0005-0000-0000-00005E550000}"/>
    <cellStyle name="Izračun 2 2 11 5 3" xfId="19726" xr:uid="{00000000-0005-0000-0000-00005F550000}"/>
    <cellStyle name="Izračun 2 2 11 5 3 2" xfId="19727" xr:uid="{00000000-0005-0000-0000-000060550000}"/>
    <cellStyle name="Izračun 2 2 11 5 4" xfId="19728" xr:uid="{00000000-0005-0000-0000-000061550000}"/>
    <cellStyle name="Izračun 2 2 11 5 5" xfId="48528" xr:uid="{00000000-0005-0000-0000-000062550000}"/>
    <cellStyle name="Izračun 2 2 11 6" xfId="19729" xr:uid="{00000000-0005-0000-0000-000063550000}"/>
    <cellStyle name="Izračun 2 2 11 6 2" xfId="19730" xr:uid="{00000000-0005-0000-0000-000064550000}"/>
    <cellStyle name="Izračun 2 2 11 6 2 2" xfId="19731" xr:uid="{00000000-0005-0000-0000-000065550000}"/>
    <cellStyle name="Izračun 2 2 11 6 2 2 2" xfId="19732" xr:uid="{00000000-0005-0000-0000-000066550000}"/>
    <cellStyle name="Izračun 2 2 11 6 2 3" xfId="19733" xr:uid="{00000000-0005-0000-0000-000067550000}"/>
    <cellStyle name="Izračun 2 2 11 6 3" xfId="19734" xr:uid="{00000000-0005-0000-0000-000068550000}"/>
    <cellStyle name="Izračun 2 2 11 6 3 2" xfId="19735" xr:uid="{00000000-0005-0000-0000-000069550000}"/>
    <cellStyle name="Izračun 2 2 11 6 4" xfId="19736" xr:uid="{00000000-0005-0000-0000-00006A550000}"/>
    <cellStyle name="Izračun 2 2 11 6 5" xfId="49108" xr:uid="{00000000-0005-0000-0000-00006B550000}"/>
    <cellStyle name="Izračun 2 2 11 7" xfId="19737" xr:uid="{00000000-0005-0000-0000-00006C550000}"/>
    <cellStyle name="Izračun 2 2 11 7 2" xfId="19738" xr:uid="{00000000-0005-0000-0000-00006D550000}"/>
    <cellStyle name="Izračun 2 2 11 7 2 2" xfId="19739" xr:uid="{00000000-0005-0000-0000-00006E550000}"/>
    <cellStyle name="Izračun 2 2 11 7 2 2 2" xfId="19740" xr:uid="{00000000-0005-0000-0000-00006F550000}"/>
    <cellStyle name="Izračun 2 2 11 7 2 3" xfId="19741" xr:uid="{00000000-0005-0000-0000-000070550000}"/>
    <cellStyle name="Izračun 2 2 11 7 3" xfId="19742" xr:uid="{00000000-0005-0000-0000-000071550000}"/>
    <cellStyle name="Izračun 2 2 11 7 3 2" xfId="19743" xr:uid="{00000000-0005-0000-0000-000072550000}"/>
    <cellStyle name="Izračun 2 2 11 7 4" xfId="19744" xr:uid="{00000000-0005-0000-0000-000073550000}"/>
    <cellStyle name="Izračun 2 2 11 7 5" xfId="49500" xr:uid="{00000000-0005-0000-0000-000074550000}"/>
    <cellStyle name="Izračun 2 2 11 8" xfId="19745" xr:uid="{00000000-0005-0000-0000-000075550000}"/>
    <cellStyle name="Izračun 2 2 11 8 2" xfId="19746" xr:uid="{00000000-0005-0000-0000-000076550000}"/>
    <cellStyle name="Izračun 2 2 11 8 2 2" xfId="19747" xr:uid="{00000000-0005-0000-0000-000077550000}"/>
    <cellStyle name="Izračun 2 2 11 8 2 2 2" xfId="19748" xr:uid="{00000000-0005-0000-0000-000078550000}"/>
    <cellStyle name="Izračun 2 2 11 8 2 3" xfId="19749" xr:uid="{00000000-0005-0000-0000-000079550000}"/>
    <cellStyle name="Izračun 2 2 11 8 3" xfId="19750" xr:uid="{00000000-0005-0000-0000-00007A550000}"/>
    <cellStyle name="Izračun 2 2 11 8 3 2" xfId="19751" xr:uid="{00000000-0005-0000-0000-00007B550000}"/>
    <cellStyle name="Izračun 2 2 11 8 4" xfId="19752" xr:uid="{00000000-0005-0000-0000-00007C550000}"/>
    <cellStyle name="Izračun 2 2 11 8 5" xfId="49946" xr:uid="{00000000-0005-0000-0000-00007D550000}"/>
    <cellStyle name="Izračun 2 2 11 9" xfId="19753" xr:uid="{00000000-0005-0000-0000-00007E550000}"/>
    <cellStyle name="Izračun 2 2 11 9 2" xfId="19754" xr:uid="{00000000-0005-0000-0000-00007F550000}"/>
    <cellStyle name="Izračun 2 2 11 9 2 2" xfId="19755" xr:uid="{00000000-0005-0000-0000-000080550000}"/>
    <cellStyle name="Izračun 2 2 11 9 2 2 2" xfId="19756" xr:uid="{00000000-0005-0000-0000-000081550000}"/>
    <cellStyle name="Izračun 2 2 11 9 2 3" xfId="19757" xr:uid="{00000000-0005-0000-0000-000082550000}"/>
    <cellStyle name="Izračun 2 2 11 9 3" xfId="19758" xr:uid="{00000000-0005-0000-0000-000083550000}"/>
    <cellStyle name="Izračun 2 2 11 9 3 2" xfId="19759" xr:uid="{00000000-0005-0000-0000-000084550000}"/>
    <cellStyle name="Izračun 2 2 11 9 4" xfId="19760" xr:uid="{00000000-0005-0000-0000-000085550000}"/>
    <cellStyle name="Izračun 2 2 11 9 5" xfId="50354" xr:uid="{00000000-0005-0000-0000-000086550000}"/>
    <cellStyle name="Izračun 2 2 12" xfId="19761" xr:uid="{00000000-0005-0000-0000-000087550000}"/>
    <cellStyle name="Izračun 2 2 12 10" xfId="19762" xr:uid="{00000000-0005-0000-0000-000088550000}"/>
    <cellStyle name="Izračun 2 2 12 10 2" xfId="19763" xr:uid="{00000000-0005-0000-0000-000089550000}"/>
    <cellStyle name="Izračun 2 2 12 10 2 2" xfId="19764" xr:uid="{00000000-0005-0000-0000-00008A550000}"/>
    <cellStyle name="Izračun 2 2 12 10 2 2 2" xfId="19765" xr:uid="{00000000-0005-0000-0000-00008B550000}"/>
    <cellStyle name="Izračun 2 2 12 10 2 3" xfId="19766" xr:uid="{00000000-0005-0000-0000-00008C550000}"/>
    <cellStyle name="Izračun 2 2 12 10 3" xfId="19767" xr:uid="{00000000-0005-0000-0000-00008D550000}"/>
    <cellStyle name="Izračun 2 2 12 10 3 2" xfId="19768" xr:uid="{00000000-0005-0000-0000-00008E550000}"/>
    <cellStyle name="Izračun 2 2 12 10 4" xfId="19769" xr:uid="{00000000-0005-0000-0000-00008F550000}"/>
    <cellStyle name="Izračun 2 2 12 10 5" xfId="50782" xr:uid="{00000000-0005-0000-0000-000090550000}"/>
    <cellStyle name="Izračun 2 2 12 11" xfId="19770" xr:uid="{00000000-0005-0000-0000-000091550000}"/>
    <cellStyle name="Izračun 2 2 12 11 2" xfId="19771" xr:uid="{00000000-0005-0000-0000-000092550000}"/>
    <cellStyle name="Izračun 2 2 12 11 2 2" xfId="19772" xr:uid="{00000000-0005-0000-0000-000093550000}"/>
    <cellStyle name="Izračun 2 2 12 11 3" xfId="19773" xr:uid="{00000000-0005-0000-0000-000094550000}"/>
    <cellStyle name="Izračun 2 2 12 12" xfId="19774" xr:uid="{00000000-0005-0000-0000-000095550000}"/>
    <cellStyle name="Izračun 2 2 12 12 2" xfId="19775" xr:uid="{00000000-0005-0000-0000-000096550000}"/>
    <cellStyle name="Izračun 2 2 12 13" xfId="19776" xr:uid="{00000000-0005-0000-0000-000097550000}"/>
    <cellStyle name="Izračun 2 2 12 14" xfId="46584" xr:uid="{00000000-0005-0000-0000-000098550000}"/>
    <cellStyle name="Izračun 2 2 12 2" xfId="19777" xr:uid="{00000000-0005-0000-0000-000099550000}"/>
    <cellStyle name="Izračun 2 2 12 2 2" xfId="19778" xr:uid="{00000000-0005-0000-0000-00009A550000}"/>
    <cellStyle name="Izračun 2 2 12 2 2 2" xfId="19779" xr:uid="{00000000-0005-0000-0000-00009B550000}"/>
    <cellStyle name="Izračun 2 2 12 2 2 2 2" xfId="19780" xr:uid="{00000000-0005-0000-0000-00009C550000}"/>
    <cellStyle name="Izračun 2 2 12 2 2 3" xfId="19781" xr:uid="{00000000-0005-0000-0000-00009D550000}"/>
    <cellStyle name="Izračun 2 2 12 2 3" xfId="19782" xr:uid="{00000000-0005-0000-0000-00009E550000}"/>
    <cellStyle name="Izračun 2 2 12 2 3 2" xfId="19783" xr:uid="{00000000-0005-0000-0000-00009F550000}"/>
    <cellStyle name="Izračun 2 2 12 2 4" xfId="19784" xr:uid="{00000000-0005-0000-0000-0000A0550000}"/>
    <cellStyle name="Izračun 2 2 12 2 5" xfId="47115" xr:uid="{00000000-0005-0000-0000-0000A1550000}"/>
    <cellStyle name="Izračun 2 2 12 3" xfId="19785" xr:uid="{00000000-0005-0000-0000-0000A2550000}"/>
    <cellStyle name="Izračun 2 2 12 3 2" xfId="19786" xr:uid="{00000000-0005-0000-0000-0000A3550000}"/>
    <cellStyle name="Izračun 2 2 12 3 2 2" xfId="19787" xr:uid="{00000000-0005-0000-0000-0000A4550000}"/>
    <cellStyle name="Izračun 2 2 12 3 2 2 2" xfId="19788" xr:uid="{00000000-0005-0000-0000-0000A5550000}"/>
    <cellStyle name="Izračun 2 2 12 3 2 3" xfId="19789" xr:uid="{00000000-0005-0000-0000-0000A6550000}"/>
    <cellStyle name="Izračun 2 2 12 3 3" xfId="19790" xr:uid="{00000000-0005-0000-0000-0000A7550000}"/>
    <cellStyle name="Izračun 2 2 12 3 3 2" xfId="19791" xr:uid="{00000000-0005-0000-0000-0000A8550000}"/>
    <cellStyle name="Izračun 2 2 12 3 4" xfId="19792" xr:uid="{00000000-0005-0000-0000-0000A9550000}"/>
    <cellStyle name="Izračun 2 2 12 3 5" xfId="47714" xr:uid="{00000000-0005-0000-0000-0000AA550000}"/>
    <cellStyle name="Izračun 2 2 12 4" xfId="19793" xr:uid="{00000000-0005-0000-0000-0000AB550000}"/>
    <cellStyle name="Izračun 2 2 12 4 2" xfId="19794" xr:uid="{00000000-0005-0000-0000-0000AC550000}"/>
    <cellStyle name="Izračun 2 2 12 4 2 2" xfId="19795" xr:uid="{00000000-0005-0000-0000-0000AD550000}"/>
    <cellStyle name="Izračun 2 2 12 4 2 2 2" xfId="19796" xr:uid="{00000000-0005-0000-0000-0000AE550000}"/>
    <cellStyle name="Izračun 2 2 12 4 2 3" xfId="19797" xr:uid="{00000000-0005-0000-0000-0000AF550000}"/>
    <cellStyle name="Izračun 2 2 12 4 3" xfId="19798" xr:uid="{00000000-0005-0000-0000-0000B0550000}"/>
    <cellStyle name="Izračun 2 2 12 4 3 2" xfId="19799" xr:uid="{00000000-0005-0000-0000-0000B1550000}"/>
    <cellStyle name="Izračun 2 2 12 4 4" xfId="19800" xr:uid="{00000000-0005-0000-0000-0000B2550000}"/>
    <cellStyle name="Izračun 2 2 12 4 5" xfId="48129" xr:uid="{00000000-0005-0000-0000-0000B3550000}"/>
    <cellStyle name="Izračun 2 2 12 5" xfId="19801" xr:uid="{00000000-0005-0000-0000-0000B4550000}"/>
    <cellStyle name="Izračun 2 2 12 5 2" xfId="19802" xr:uid="{00000000-0005-0000-0000-0000B5550000}"/>
    <cellStyle name="Izračun 2 2 12 5 2 2" xfId="19803" xr:uid="{00000000-0005-0000-0000-0000B6550000}"/>
    <cellStyle name="Izračun 2 2 12 5 2 2 2" xfId="19804" xr:uid="{00000000-0005-0000-0000-0000B7550000}"/>
    <cellStyle name="Izračun 2 2 12 5 2 3" xfId="19805" xr:uid="{00000000-0005-0000-0000-0000B8550000}"/>
    <cellStyle name="Izračun 2 2 12 5 3" xfId="19806" xr:uid="{00000000-0005-0000-0000-0000B9550000}"/>
    <cellStyle name="Izračun 2 2 12 5 3 2" xfId="19807" xr:uid="{00000000-0005-0000-0000-0000BA550000}"/>
    <cellStyle name="Izračun 2 2 12 5 4" xfId="19808" xr:uid="{00000000-0005-0000-0000-0000BB550000}"/>
    <cellStyle name="Izračun 2 2 12 5 5" xfId="48529" xr:uid="{00000000-0005-0000-0000-0000BC550000}"/>
    <cellStyle name="Izračun 2 2 12 6" xfId="19809" xr:uid="{00000000-0005-0000-0000-0000BD550000}"/>
    <cellStyle name="Izračun 2 2 12 6 2" xfId="19810" xr:uid="{00000000-0005-0000-0000-0000BE550000}"/>
    <cellStyle name="Izračun 2 2 12 6 2 2" xfId="19811" xr:uid="{00000000-0005-0000-0000-0000BF550000}"/>
    <cellStyle name="Izračun 2 2 12 6 2 2 2" xfId="19812" xr:uid="{00000000-0005-0000-0000-0000C0550000}"/>
    <cellStyle name="Izračun 2 2 12 6 2 3" xfId="19813" xr:uid="{00000000-0005-0000-0000-0000C1550000}"/>
    <cellStyle name="Izračun 2 2 12 6 3" xfId="19814" xr:uid="{00000000-0005-0000-0000-0000C2550000}"/>
    <cellStyle name="Izračun 2 2 12 6 3 2" xfId="19815" xr:uid="{00000000-0005-0000-0000-0000C3550000}"/>
    <cellStyle name="Izračun 2 2 12 6 4" xfId="19816" xr:uid="{00000000-0005-0000-0000-0000C4550000}"/>
    <cellStyle name="Izračun 2 2 12 6 5" xfId="49109" xr:uid="{00000000-0005-0000-0000-0000C5550000}"/>
    <cellStyle name="Izračun 2 2 12 7" xfId="19817" xr:uid="{00000000-0005-0000-0000-0000C6550000}"/>
    <cellStyle name="Izračun 2 2 12 7 2" xfId="19818" xr:uid="{00000000-0005-0000-0000-0000C7550000}"/>
    <cellStyle name="Izračun 2 2 12 7 2 2" xfId="19819" xr:uid="{00000000-0005-0000-0000-0000C8550000}"/>
    <cellStyle name="Izračun 2 2 12 7 2 2 2" xfId="19820" xr:uid="{00000000-0005-0000-0000-0000C9550000}"/>
    <cellStyle name="Izračun 2 2 12 7 2 3" xfId="19821" xr:uid="{00000000-0005-0000-0000-0000CA550000}"/>
    <cellStyle name="Izračun 2 2 12 7 3" xfId="19822" xr:uid="{00000000-0005-0000-0000-0000CB550000}"/>
    <cellStyle name="Izračun 2 2 12 7 3 2" xfId="19823" xr:uid="{00000000-0005-0000-0000-0000CC550000}"/>
    <cellStyle name="Izračun 2 2 12 7 4" xfId="19824" xr:uid="{00000000-0005-0000-0000-0000CD550000}"/>
    <cellStyle name="Izračun 2 2 12 7 5" xfId="49501" xr:uid="{00000000-0005-0000-0000-0000CE550000}"/>
    <cellStyle name="Izračun 2 2 12 8" xfId="19825" xr:uid="{00000000-0005-0000-0000-0000CF550000}"/>
    <cellStyle name="Izračun 2 2 12 8 2" xfId="19826" xr:uid="{00000000-0005-0000-0000-0000D0550000}"/>
    <cellStyle name="Izračun 2 2 12 8 2 2" xfId="19827" xr:uid="{00000000-0005-0000-0000-0000D1550000}"/>
    <cellStyle name="Izračun 2 2 12 8 2 2 2" xfId="19828" xr:uid="{00000000-0005-0000-0000-0000D2550000}"/>
    <cellStyle name="Izračun 2 2 12 8 2 3" xfId="19829" xr:uid="{00000000-0005-0000-0000-0000D3550000}"/>
    <cellStyle name="Izračun 2 2 12 8 3" xfId="19830" xr:uid="{00000000-0005-0000-0000-0000D4550000}"/>
    <cellStyle name="Izračun 2 2 12 8 3 2" xfId="19831" xr:uid="{00000000-0005-0000-0000-0000D5550000}"/>
    <cellStyle name="Izračun 2 2 12 8 4" xfId="19832" xr:uid="{00000000-0005-0000-0000-0000D6550000}"/>
    <cellStyle name="Izračun 2 2 12 8 5" xfId="49947" xr:uid="{00000000-0005-0000-0000-0000D7550000}"/>
    <cellStyle name="Izračun 2 2 12 9" xfId="19833" xr:uid="{00000000-0005-0000-0000-0000D8550000}"/>
    <cellStyle name="Izračun 2 2 12 9 2" xfId="19834" xr:uid="{00000000-0005-0000-0000-0000D9550000}"/>
    <cellStyle name="Izračun 2 2 12 9 2 2" xfId="19835" xr:uid="{00000000-0005-0000-0000-0000DA550000}"/>
    <cellStyle name="Izračun 2 2 12 9 2 2 2" xfId="19836" xr:uid="{00000000-0005-0000-0000-0000DB550000}"/>
    <cellStyle name="Izračun 2 2 12 9 2 3" xfId="19837" xr:uid="{00000000-0005-0000-0000-0000DC550000}"/>
    <cellStyle name="Izračun 2 2 12 9 3" xfId="19838" xr:uid="{00000000-0005-0000-0000-0000DD550000}"/>
    <cellStyle name="Izračun 2 2 12 9 3 2" xfId="19839" xr:uid="{00000000-0005-0000-0000-0000DE550000}"/>
    <cellStyle name="Izračun 2 2 12 9 4" xfId="19840" xr:uid="{00000000-0005-0000-0000-0000DF550000}"/>
    <cellStyle name="Izračun 2 2 12 9 5" xfId="50355" xr:uid="{00000000-0005-0000-0000-0000E0550000}"/>
    <cellStyle name="Izračun 2 2 13" xfId="19841" xr:uid="{00000000-0005-0000-0000-0000E1550000}"/>
    <cellStyle name="Izračun 2 2 13 10" xfId="19842" xr:uid="{00000000-0005-0000-0000-0000E2550000}"/>
    <cellStyle name="Izračun 2 2 13 10 2" xfId="19843" xr:uid="{00000000-0005-0000-0000-0000E3550000}"/>
    <cellStyle name="Izračun 2 2 13 10 2 2" xfId="19844" xr:uid="{00000000-0005-0000-0000-0000E4550000}"/>
    <cellStyle name="Izračun 2 2 13 10 2 2 2" xfId="19845" xr:uid="{00000000-0005-0000-0000-0000E5550000}"/>
    <cellStyle name="Izračun 2 2 13 10 2 3" xfId="19846" xr:uid="{00000000-0005-0000-0000-0000E6550000}"/>
    <cellStyle name="Izračun 2 2 13 10 3" xfId="19847" xr:uid="{00000000-0005-0000-0000-0000E7550000}"/>
    <cellStyle name="Izračun 2 2 13 10 3 2" xfId="19848" xr:uid="{00000000-0005-0000-0000-0000E8550000}"/>
    <cellStyle name="Izračun 2 2 13 10 4" xfId="19849" xr:uid="{00000000-0005-0000-0000-0000E9550000}"/>
    <cellStyle name="Izračun 2 2 13 10 5" xfId="50783" xr:uid="{00000000-0005-0000-0000-0000EA550000}"/>
    <cellStyle name="Izračun 2 2 13 11" xfId="19850" xr:uid="{00000000-0005-0000-0000-0000EB550000}"/>
    <cellStyle name="Izračun 2 2 13 11 2" xfId="19851" xr:uid="{00000000-0005-0000-0000-0000EC550000}"/>
    <cellStyle name="Izračun 2 2 13 11 2 2" xfId="19852" xr:uid="{00000000-0005-0000-0000-0000ED550000}"/>
    <cellStyle name="Izračun 2 2 13 11 3" xfId="19853" xr:uid="{00000000-0005-0000-0000-0000EE550000}"/>
    <cellStyle name="Izračun 2 2 13 12" xfId="19854" xr:uid="{00000000-0005-0000-0000-0000EF550000}"/>
    <cellStyle name="Izračun 2 2 13 12 2" xfId="19855" xr:uid="{00000000-0005-0000-0000-0000F0550000}"/>
    <cellStyle name="Izračun 2 2 13 13" xfId="19856" xr:uid="{00000000-0005-0000-0000-0000F1550000}"/>
    <cellStyle name="Izračun 2 2 13 14" xfId="46805" xr:uid="{00000000-0005-0000-0000-0000F2550000}"/>
    <cellStyle name="Izračun 2 2 13 2" xfId="19857" xr:uid="{00000000-0005-0000-0000-0000F3550000}"/>
    <cellStyle name="Izračun 2 2 13 2 2" xfId="19858" xr:uid="{00000000-0005-0000-0000-0000F4550000}"/>
    <cellStyle name="Izračun 2 2 13 2 2 2" xfId="19859" xr:uid="{00000000-0005-0000-0000-0000F5550000}"/>
    <cellStyle name="Izračun 2 2 13 2 2 2 2" xfId="19860" xr:uid="{00000000-0005-0000-0000-0000F6550000}"/>
    <cellStyle name="Izračun 2 2 13 2 2 3" xfId="19861" xr:uid="{00000000-0005-0000-0000-0000F7550000}"/>
    <cellStyle name="Izračun 2 2 13 2 3" xfId="19862" xr:uid="{00000000-0005-0000-0000-0000F8550000}"/>
    <cellStyle name="Izračun 2 2 13 2 3 2" xfId="19863" xr:uid="{00000000-0005-0000-0000-0000F9550000}"/>
    <cellStyle name="Izračun 2 2 13 2 4" xfId="19864" xr:uid="{00000000-0005-0000-0000-0000FA550000}"/>
    <cellStyle name="Izračun 2 2 13 2 5" xfId="47116" xr:uid="{00000000-0005-0000-0000-0000FB550000}"/>
    <cellStyle name="Izračun 2 2 13 3" xfId="19865" xr:uid="{00000000-0005-0000-0000-0000FC550000}"/>
    <cellStyle name="Izračun 2 2 13 3 2" xfId="19866" xr:uid="{00000000-0005-0000-0000-0000FD550000}"/>
    <cellStyle name="Izračun 2 2 13 3 2 2" xfId="19867" xr:uid="{00000000-0005-0000-0000-0000FE550000}"/>
    <cellStyle name="Izračun 2 2 13 3 2 2 2" xfId="19868" xr:uid="{00000000-0005-0000-0000-0000FF550000}"/>
    <cellStyle name="Izračun 2 2 13 3 2 3" xfId="19869" xr:uid="{00000000-0005-0000-0000-000000560000}"/>
    <cellStyle name="Izračun 2 2 13 3 3" xfId="19870" xr:uid="{00000000-0005-0000-0000-000001560000}"/>
    <cellStyle name="Izračun 2 2 13 3 3 2" xfId="19871" xr:uid="{00000000-0005-0000-0000-000002560000}"/>
    <cellStyle name="Izračun 2 2 13 3 4" xfId="19872" xr:uid="{00000000-0005-0000-0000-000003560000}"/>
    <cellStyle name="Izračun 2 2 13 3 5" xfId="47715" xr:uid="{00000000-0005-0000-0000-000004560000}"/>
    <cellStyle name="Izračun 2 2 13 4" xfId="19873" xr:uid="{00000000-0005-0000-0000-000005560000}"/>
    <cellStyle name="Izračun 2 2 13 4 2" xfId="19874" xr:uid="{00000000-0005-0000-0000-000006560000}"/>
    <cellStyle name="Izračun 2 2 13 4 2 2" xfId="19875" xr:uid="{00000000-0005-0000-0000-000007560000}"/>
    <cellStyle name="Izračun 2 2 13 4 2 2 2" xfId="19876" xr:uid="{00000000-0005-0000-0000-000008560000}"/>
    <cellStyle name="Izračun 2 2 13 4 2 3" xfId="19877" xr:uid="{00000000-0005-0000-0000-000009560000}"/>
    <cellStyle name="Izračun 2 2 13 4 3" xfId="19878" xr:uid="{00000000-0005-0000-0000-00000A560000}"/>
    <cellStyle name="Izračun 2 2 13 4 3 2" xfId="19879" xr:uid="{00000000-0005-0000-0000-00000B560000}"/>
    <cellStyle name="Izračun 2 2 13 4 4" xfId="19880" xr:uid="{00000000-0005-0000-0000-00000C560000}"/>
    <cellStyle name="Izračun 2 2 13 4 5" xfId="48130" xr:uid="{00000000-0005-0000-0000-00000D560000}"/>
    <cellStyle name="Izračun 2 2 13 5" xfId="19881" xr:uid="{00000000-0005-0000-0000-00000E560000}"/>
    <cellStyle name="Izračun 2 2 13 5 2" xfId="19882" xr:uid="{00000000-0005-0000-0000-00000F560000}"/>
    <cellStyle name="Izračun 2 2 13 5 2 2" xfId="19883" xr:uid="{00000000-0005-0000-0000-000010560000}"/>
    <cellStyle name="Izračun 2 2 13 5 2 2 2" xfId="19884" xr:uid="{00000000-0005-0000-0000-000011560000}"/>
    <cellStyle name="Izračun 2 2 13 5 2 3" xfId="19885" xr:uid="{00000000-0005-0000-0000-000012560000}"/>
    <cellStyle name="Izračun 2 2 13 5 3" xfId="19886" xr:uid="{00000000-0005-0000-0000-000013560000}"/>
    <cellStyle name="Izračun 2 2 13 5 3 2" xfId="19887" xr:uid="{00000000-0005-0000-0000-000014560000}"/>
    <cellStyle name="Izračun 2 2 13 5 4" xfId="19888" xr:uid="{00000000-0005-0000-0000-000015560000}"/>
    <cellStyle name="Izračun 2 2 13 5 5" xfId="48530" xr:uid="{00000000-0005-0000-0000-000016560000}"/>
    <cellStyle name="Izračun 2 2 13 6" xfId="19889" xr:uid="{00000000-0005-0000-0000-000017560000}"/>
    <cellStyle name="Izračun 2 2 13 6 2" xfId="19890" xr:uid="{00000000-0005-0000-0000-000018560000}"/>
    <cellStyle name="Izračun 2 2 13 6 2 2" xfId="19891" xr:uid="{00000000-0005-0000-0000-000019560000}"/>
    <cellStyle name="Izračun 2 2 13 6 2 2 2" xfId="19892" xr:uid="{00000000-0005-0000-0000-00001A560000}"/>
    <cellStyle name="Izračun 2 2 13 6 2 3" xfId="19893" xr:uid="{00000000-0005-0000-0000-00001B560000}"/>
    <cellStyle name="Izračun 2 2 13 6 3" xfId="19894" xr:uid="{00000000-0005-0000-0000-00001C560000}"/>
    <cellStyle name="Izračun 2 2 13 6 3 2" xfId="19895" xr:uid="{00000000-0005-0000-0000-00001D560000}"/>
    <cellStyle name="Izračun 2 2 13 6 4" xfId="19896" xr:uid="{00000000-0005-0000-0000-00001E560000}"/>
    <cellStyle name="Izračun 2 2 13 6 5" xfId="49110" xr:uid="{00000000-0005-0000-0000-00001F560000}"/>
    <cellStyle name="Izračun 2 2 13 7" xfId="19897" xr:uid="{00000000-0005-0000-0000-000020560000}"/>
    <cellStyle name="Izračun 2 2 13 7 2" xfId="19898" xr:uid="{00000000-0005-0000-0000-000021560000}"/>
    <cellStyle name="Izračun 2 2 13 7 2 2" xfId="19899" xr:uid="{00000000-0005-0000-0000-000022560000}"/>
    <cellStyle name="Izračun 2 2 13 7 2 2 2" xfId="19900" xr:uid="{00000000-0005-0000-0000-000023560000}"/>
    <cellStyle name="Izračun 2 2 13 7 2 3" xfId="19901" xr:uid="{00000000-0005-0000-0000-000024560000}"/>
    <cellStyle name="Izračun 2 2 13 7 3" xfId="19902" xr:uid="{00000000-0005-0000-0000-000025560000}"/>
    <cellStyle name="Izračun 2 2 13 7 3 2" xfId="19903" xr:uid="{00000000-0005-0000-0000-000026560000}"/>
    <cellStyle name="Izračun 2 2 13 7 4" xfId="19904" xr:uid="{00000000-0005-0000-0000-000027560000}"/>
    <cellStyle name="Izračun 2 2 13 7 5" xfId="49502" xr:uid="{00000000-0005-0000-0000-000028560000}"/>
    <cellStyle name="Izračun 2 2 13 8" xfId="19905" xr:uid="{00000000-0005-0000-0000-000029560000}"/>
    <cellStyle name="Izračun 2 2 13 8 2" xfId="19906" xr:uid="{00000000-0005-0000-0000-00002A560000}"/>
    <cellStyle name="Izračun 2 2 13 8 2 2" xfId="19907" xr:uid="{00000000-0005-0000-0000-00002B560000}"/>
    <cellStyle name="Izračun 2 2 13 8 2 2 2" xfId="19908" xr:uid="{00000000-0005-0000-0000-00002C560000}"/>
    <cellStyle name="Izračun 2 2 13 8 2 3" xfId="19909" xr:uid="{00000000-0005-0000-0000-00002D560000}"/>
    <cellStyle name="Izračun 2 2 13 8 3" xfId="19910" xr:uid="{00000000-0005-0000-0000-00002E560000}"/>
    <cellStyle name="Izračun 2 2 13 8 3 2" xfId="19911" xr:uid="{00000000-0005-0000-0000-00002F560000}"/>
    <cellStyle name="Izračun 2 2 13 8 4" xfId="19912" xr:uid="{00000000-0005-0000-0000-000030560000}"/>
    <cellStyle name="Izračun 2 2 13 8 5" xfId="49948" xr:uid="{00000000-0005-0000-0000-000031560000}"/>
    <cellStyle name="Izračun 2 2 13 9" xfId="19913" xr:uid="{00000000-0005-0000-0000-000032560000}"/>
    <cellStyle name="Izračun 2 2 13 9 2" xfId="19914" xr:uid="{00000000-0005-0000-0000-000033560000}"/>
    <cellStyle name="Izračun 2 2 13 9 2 2" xfId="19915" xr:uid="{00000000-0005-0000-0000-000034560000}"/>
    <cellStyle name="Izračun 2 2 13 9 2 2 2" xfId="19916" xr:uid="{00000000-0005-0000-0000-000035560000}"/>
    <cellStyle name="Izračun 2 2 13 9 2 3" xfId="19917" xr:uid="{00000000-0005-0000-0000-000036560000}"/>
    <cellStyle name="Izračun 2 2 13 9 3" xfId="19918" xr:uid="{00000000-0005-0000-0000-000037560000}"/>
    <cellStyle name="Izračun 2 2 13 9 3 2" xfId="19919" xr:uid="{00000000-0005-0000-0000-000038560000}"/>
    <cellStyle name="Izračun 2 2 13 9 4" xfId="19920" xr:uid="{00000000-0005-0000-0000-000039560000}"/>
    <cellStyle name="Izračun 2 2 13 9 5" xfId="50356" xr:uid="{00000000-0005-0000-0000-00003A560000}"/>
    <cellStyle name="Izračun 2 2 14" xfId="19921" xr:uid="{00000000-0005-0000-0000-00003B560000}"/>
    <cellStyle name="Izračun 2 2 14 2" xfId="19922" xr:uid="{00000000-0005-0000-0000-00003C560000}"/>
    <cellStyle name="Izračun 2 2 14 2 2" xfId="19923" xr:uid="{00000000-0005-0000-0000-00003D560000}"/>
    <cellStyle name="Izračun 2 2 14 2 2 2" xfId="19924" xr:uid="{00000000-0005-0000-0000-00003E560000}"/>
    <cellStyle name="Izračun 2 2 14 2 3" xfId="19925" xr:uid="{00000000-0005-0000-0000-00003F560000}"/>
    <cellStyle name="Izračun 2 2 14 3" xfId="19926" xr:uid="{00000000-0005-0000-0000-000040560000}"/>
    <cellStyle name="Izračun 2 2 14 3 2" xfId="19927" xr:uid="{00000000-0005-0000-0000-000041560000}"/>
    <cellStyle name="Izračun 2 2 14 4" xfId="19928" xr:uid="{00000000-0005-0000-0000-000042560000}"/>
    <cellStyle name="Izračun 2 2 14 5" xfId="46936" xr:uid="{00000000-0005-0000-0000-000043560000}"/>
    <cellStyle name="Izračun 2 2 15" xfId="19929" xr:uid="{00000000-0005-0000-0000-000044560000}"/>
    <cellStyle name="Izračun 2 2 15 2" xfId="19930" xr:uid="{00000000-0005-0000-0000-000045560000}"/>
    <cellStyle name="Izračun 2 2 15 2 2" xfId="19931" xr:uid="{00000000-0005-0000-0000-000046560000}"/>
    <cellStyle name="Izračun 2 2 15 3" xfId="19932" xr:uid="{00000000-0005-0000-0000-000047560000}"/>
    <cellStyle name="Izračun 2 2 16" xfId="19933" xr:uid="{00000000-0005-0000-0000-000048560000}"/>
    <cellStyle name="Izračun 2 2 16 2" xfId="19934" xr:uid="{00000000-0005-0000-0000-000049560000}"/>
    <cellStyle name="Izračun 2 2 17" xfId="19935" xr:uid="{00000000-0005-0000-0000-00004A560000}"/>
    <cellStyle name="Izračun 2 2 18" xfId="46436" xr:uid="{00000000-0005-0000-0000-00004B560000}"/>
    <cellStyle name="Izračun 2 2 2" xfId="19936" xr:uid="{00000000-0005-0000-0000-00004C560000}"/>
    <cellStyle name="Izračun 2 2 2 10" xfId="19937" xr:uid="{00000000-0005-0000-0000-00004D560000}"/>
    <cellStyle name="Izračun 2 2 2 10 10" xfId="19938" xr:uid="{00000000-0005-0000-0000-00004E560000}"/>
    <cellStyle name="Izračun 2 2 2 10 10 2" xfId="19939" xr:uid="{00000000-0005-0000-0000-00004F560000}"/>
    <cellStyle name="Izračun 2 2 2 10 10 2 2" xfId="19940" xr:uid="{00000000-0005-0000-0000-000050560000}"/>
    <cellStyle name="Izračun 2 2 2 10 10 2 2 2" xfId="19941" xr:uid="{00000000-0005-0000-0000-000051560000}"/>
    <cellStyle name="Izračun 2 2 2 10 10 2 3" xfId="19942" xr:uid="{00000000-0005-0000-0000-000052560000}"/>
    <cellStyle name="Izračun 2 2 2 10 10 3" xfId="19943" xr:uid="{00000000-0005-0000-0000-000053560000}"/>
    <cellStyle name="Izračun 2 2 2 10 10 3 2" xfId="19944" xr:uid="{00000000-0005-0000-0000-000054560000}"/>
    <cellStyle name="Izračun 2 2 2 10 10 4" xfId="19945" xr:uid="{00000000-0005-0000-0000-000055560000}"/>
    <cellStyle name="Izračun 2 2 2 10 10 5" xfId="50784" xr:uid="{00000000-0005-0000-0000-000056560000}"/>
    <cellStyle name="Izračun 2 2 2 10 11" xfId="19946" xr:uid="{00000000-0005-0000-0000-000057560000}"/>
    <cellStyle name="Izračun 2 2 2 10 11 2" xfId="19947" xr:uid="{00000000-0005-0000-0000-000058560000}"/>
    <cellStyle name="Izračun 2 2 2 10 11 2 2" xfId="19948" xr:uid="{00000000-0005-0000-0000-000059560000}"/>
    <cellStyle name="Izračun 2 2 2 10 11 3" xfId="19949" xr:uid="{00000000-0005-0000-0000-00005A560000}"/>
    <cellStyle name="Izračun 2 2 2 10 12" xfId="19950" xr:uid="{00000000-0005-0000-0000-00005B560000}"/>
    <cellStyle name="Izračun 2 2 2 10 12 2" xfId="19951" xr:uid="{00000000-0005-0000-0000-00005C560000}"/>
    <cellStyle name="Izračun 2 2 2 10 13" xfId="19952" xr:uid="{00000000-0005-0000-0000-00005D560000}"/>
    <cellStyle name="Izračun 2 2 2 10 14" xfId="46540" xr:uid="{00000000-0005-0000-0000-00005E560000}"/>
    <cellStyle name="Izračun 2 2 2 10 2" xfId="19953" xr:uid="{00000000-0005-0000-0000-00005F560000}"/>
    <cellStyle name="Izračun 2 2 2 10 2 2" xfId="19954" xr:uid="{00000000-0005-0000-0000-000060560000}"/>
    <cellStyle name="Izračun 2 2 2 10 2 2 2" xfId="19955" xr:uid="{00000000-0005-0000-0000-000061560000}"/>
    <cellStyle name="Izračun 2 2 2 10 2 2 2 2" xfId="19956" xr:uid="{00000000-0005-0000-0000-000062560000}"/>
    <cellStyle name="Izračun 2 2 2 10 2 2 3" xfId="19957" xr:uid="{00000000-0005-0000-0000-000063560000}"/>
    <cellStyle name="Izračun 2 2 2 10 2 3" xfId="19958" xr:uid="{00000000-0005-0000-0000-000064560000}"/>
    <cellStyle name="Izračun 2 2 2 10 2 3 2" xfId="19959" xr:uid="{00000000-0005-0000-0000-000065560000}"/>
    <cellStyle name="Izračun 2 2 2 10 2 4" xfId="19960" xr:uid="{00000000-0005-0000-0000-000066560000}"/>
    <cellStyle name="Izračun 2 2 2 10 2 5" xfId="47117" xr:uid="{00000000-0005-0000-0000-000067560000}"/>
    <cellStyle name="Izračun 2 2 2 10 3" xfId="19961" xr:uid="{00000000-0005-0000-0000-000068560000}"/>
    <cellStyle name="Izračun 2 2 2 10 3 2" xfId="19962" xr:uid="{00000000-0005-0000-0000-000069560000}"/>
    <cellStyle name="Izračun 2 2 2 10 3 2 2" xfId="19963" xr:uid="{00000000-0005-0000-0000-00006A560000}"/>
    <cellStyle name="Izračun 2 2 2 10 3 2 2 2" xfId="19964" xr:uid="{00000000-0005-0000-0000-00006B560000}"/>
    <cellStyle name="Izračun 2 2 2 10 3 2 3" xfId="19965" xr:uid="{00000000-0005-0000-0000-00006C560000}"/>
    <cellStyle name="Izračun 2 2 2 10 3 3" xfId="19966" xr:uid="{00000000-0005-0000-0000-00006D560000}"/>
    <cellStyle name="Izračun 2 2 2 10 3 3 2" xfId="19967" xr:uid="{00000000-0005-0000-0000-00006E560000}"/>
    <cellStyle name="Izračun 2 2 2 10 3 4" xfId="19968" xr:uid="{00000000-0005-0000-0000-00006F560000}"/>
    <cellStyle name="Izračun 2 2 2 10 3 5" xfId="47716" xr:uid="{00000000-0005-0000-0000-000070560000}"/>
    <cellStyle name="Izračun 2 2 2 10 4" xfId="19969" xr:uid="{00000000-0005-0000-0000-000071560000}"/>
    <cellStyle name="Izračun 2 2 2 10 4 2" xfId="19970" xr:uid="{00000000-0005-0000-0000-000072560000}"/>
    <cellStyle name="Izračun 2 2 2 10 4 2 2" xfId="19971" xr:uid="{00000000-0005-0000-0000-000073560000}"/>
    <cellStyle name="Izračun 2 2 2 10 4 2 2 2" xfId="19972" xr:uid="{00000000-0005-0000-0000-000074560000}"/>
    <cellStyle name="Izračun 2 2 2 10 4 2 3" xfId="19973" xr:uid="{00000000-0005-0000-0000-000075560000}"/>
    <cellStyle name="Izračun 2 2 2 10 4 3" xfId="19974" xr:uid="{00000000-0005-0000-0000-000076560000}"/>
    <cellStyle name="Izračun 2 2 2 10 4 3 2" xfId="19975" xr:uid="{00000000-0005-0000-0000-000077560000}"/>
    <cellStyle name="Izračun 2 2 2 10 4 4" xfId="19976" xr:uid="{00000000-0005-0000-0000-000078560000}"/>
    <cellStyle name="Izračun 2 2 2 10 4 5" xfId="48131" xr:uid="{00000000-0005-0000-0000-000079560000}"/>
    <cellStyle name="Izračun 2 2 2 10 5" xfId="19977" xr:uid="{00000000-0005-0000-0000-00007A560000}"/>
    <cellStyle name="Izračun 2 2 2 10 5 2" xfId="19978" xr:uid="{00000000-0005-0000-0000-00007B560000}"/>
    <cellStyle name="Izračun 2 2 2 10 5 2 2" xfId="19979" xr:uid="{00000000-0005-0000-0000-00007C560000}"/>
    <cellStyle name="Izračun 2 2 2 10 5 2 2 2" xfId="19980" xr:uid="{00000000-0005-0000-0000-00007D560000}"/>
    <cellStyle name="Izračun 2 2 2 10 5 2 3" xfId="19981" xr:uid="{00000000-0005-0000-0000-00007E560000}"/>
    <cellStyle name="Izračun 2 2 2 10 5 3" xfId="19982" xr:uid="{00000000-0005-0000-0000-00007F560000}"/>
    <cellStyle name="Izračun 2 2 2 10 5 3 2" xfId="19983" xr:uid="{00000000-0005-0000-0000-000080560000}"/>
    <cellStyle name="Izračun 2 2 2 10 5 4" xfId="19984" xr:uid="{00000000-0005-0000-0000-000081560000}"/>
    <cellStyle name="Izračun 2 2 2 10 5 5" xfId="48531" xr:uid="{00000000-0005-0000-0000-000082560000}"/>
    <cellStyle name="Izračun 2 2 2 10 6" xfId="19985" xr:uid="{00000000-0005-0000-0000-000083560000}"/>
    <cellStyle name="Izračun 2 2 2 10 6 2" xfId="19986" xr:uid="{00000000-0005-0000-0000-000084560000}"/>
    <cellStyle name="Izračun 2 2 2 10 6 2 2" xfId="19987" xr:uid="{00000000-0005-0000-0000-000085560000}"/>
    <cellStyle name="Izračun 2 2 2 10 6 2 2 2" xfId="19988" xr:uid="{00000000-0005-0000-0000-000086560000}"/>
    <cellStyle name="Izračun 2 2 2 10 6 2 3" xfId="19989" xr:uid="{00000000-0005-0000-0000-000087560000}"/>
    <cellStyle name="Izračun 2 2 2 10 6 3" xfId="19990" xr:uid="{00000000-0005-0000-0000-000088560000}"/>
    <cellStyle name="Izračun 2 2 2 10 6 3 2" xfId="19991" xr:uid="{00000000-0005-0000-0000-000089560000}"/>
    <cellStyle name="Izračun 2 2 2 10 6 4" xfId="19992" xr:uid="{00000000-0005-0000-0000-00008A560000}"/>
    <cellStyle name="Izračun 2 2 2 10 6 5" xfId="49111" xr:uid="{00000000-0005-0000-0000-00008B560000}"/>
    <cellStyle name="Izračun 2 2 2 10 7" xfId="19993" xr:uid="{00000000-0005-0000-0000-00008C560000}"/>
    <cellStyle name="Izračun 2 2 2 10 7 2" xfId="19994" xr:uid="{00000000-0005-0000-0000-00008D560000}"/>
    <cellStyle name="Izračun 2 2 2 10 7 2 2" xfId="19995" xr:uid="{00000000-0005-0000-0000-00008E560000}"/>
    <cellStyle name="Izračun 2 2 2 10 7 2 2 2" xfId="19996" xr:uid="{00000000-0005-0000-0000-00008F560000}"/>
    <cellStyle name="Izračun 2 2 2 10 7 2 3" xfId="19997" xr:uid="{00000000-0005-0000-0000-000090560000}"/>
    <cellStyle name="Izračun 2 2 2 10 7 3" xfId="19998" xr:uid="{00000000-0005-0000-0000-000091560000}"/>
    <cellStyle name="Izračun 2 2 2 10 7 3 2" xfId="19999" xr:uid="{00000000-0005-0000-0000-000092560000}"/>
    <cellStyle name="Izračun 2 2 2 10 7 4" xfId="20000" xr:uid="{00000000-0005-0000-0000-000093560000}"/>
    <cellStyle name="Izračun 2 2 2 10 7 5" xfId="49503" xr:uid="{00000000-0005-0000-0000-000094560000}"/>
    <cellStyle name="Izračun 2 2 2 10 8" xfId="20001" xr:uid="{00000000-0005-0000-0000-000095560000}"/>
    <cellStyle name="Izračun 2 2 2 10 8 2" xfId="20002" xr:uid="{00000000-0005-0000-0000-000096560000}"/>
    <cellStyle name="Izračun 2 2 2 10 8 2 2" xfId="20003" xr:uid="{00000000-0005-0000-0000-000097560000}"/>
    <cellStyle name="Izračun 2 2 2 10 8 2 2 2" xfId="20004" xr:uid="{00000000-0005-0000-0000-000098560000}"/>
    <cellStyle name="Izračun 2 2 2 10 8 2 3" xfId="20005" xr:uid="{00000000-0005-0000-0000-000099560000}"/>
    <cellStyle name="Izračun 2 2 2 10 8 3" xfId="20006" xr:uid="{00000000-0005-0000-0000-00009A560000}"/>
    <cellStyle name="Izračun 2 2 2 10 8 3 2" xfId="20007" xr:uid="{00000000-0005-0000-0000-00009B560000}"/>
    <cellStyle name="Izračun 2 2 2 10 8 4" xfId="20008" xr:uid="{00000000-0005-0000-0000-00009C560000}"/>
    <cellStyle name="Izračun 2 2 2 10 8 5" xfId="49949" xr:uid="{00000000-0005-0000-0000-00009D560000}"/>
    <cellStyle name="Izračun 2 2 2 10 9" xfId="20009" xr:uid="{00000000-0005-0000-0000-00009E560000}"/>
    <cellStyle name="Izračun 2 2 2 10 9 2" xfId="20010" xr:uid="{00000000-0005-0000-0000-00009F560000}"/>
    <cellStyle name="Izračun 2 2 2 10 9 2 2" xfId="20011" xr:uid="{00000000-0005-0000-0000-0000A0560000}"/>
    <cellStyle name="Izračun 2 2 2 10 9 2 2 2" xfId="20012" xr:uid="{00000000-0005-0000-0000-0000A1560000}"/>
    <cellStyle name="Izračun 2 2 2 10 9 2 3" xfId="20013" xr:uid="{00000000-0005-0000-0000-0000A2560000}"/>
    <cellStyle name="Izračun 2 2 2 10 9 3" xfId="20014" xr:uid="{00000000-0005-0000-0000-0000A3560000}"/>
    <cellStyle name="Izračun 2 2 2 10 9 3 2" xfId="20015" xr:uid="{00000000-0005-0000-0000-0000A4560000}"/>
    <cellStyle name="Izračun 2 2 2 10 9 4" xfId="20016" xr:uid="{00000000-0005-0000-0000-0000A5560000}"/>
    <cellStyle name="Izračun 2 2 2 10 9 5" xfId="50357" xr:uid="{00000000-0005-0000-0000-0000A6560000}"/>
    <cellStyle name="Izračun 2 2 2 11" xfId="20017" xr:uid="{00000000-0005-0000-0000-0000A7560000}"/>
    <cellStyle name="Izračun 2 2 2 11 10" xfId="20018" xr:uid="{00000000-0005-0000-0000-0000A8560000}"/>
    <cellStyle name="Izračun 2 2 2 11 10 2" xfId="20019" xr:uid="{00000000-0005-0000-0000-0000A9560000}"/>
    <cellStyle name="Izračun 2 2 2 11 10 2 2" xfId="20020" xr:uid="{00000000-0005-0000-0000-0000AA560000}"/>
    <cellStyle name="Izračun 2 2 2 11 10 2 2 2" xfId="20021" xr:uid="{00000000-0005-0000-0000-0000AB560000}"/>
    <cellStyle name="Izračun 2 2 2 11 10 2 3" xfId="20022" xr:uid="{00000000-0005-0000-0000-0000AC560000}"/>
    <cellStyle name="Izračun 2 2 2 11 10 3" xfId="20023" xr:uid="{00000000-0005-0000-0000-0000AD560000}"/>
    <cellStyle name="Izračun 2 2 2 11 10 3 2" xfId="20024" xr:uid="{00000000-0005-0000-0000-0000AE560000}"/>
    <cellStyle name="Izračun 2 2 2 11 10 4" xfId="20025" xr:uid="{00000000-0005-0000-0000-0000AF560000}"/>
    <cellStyle name="Izračun 2 2 2 11 10 5" xfId="50785" xr:uid="{00000000-0005-0000-0000-0000B0560000}"/>
    <cellStyle name="Izračun 2 2 2 11 11" xfId="20026" xr:uid="{00000000-0005-0000-0000-0000B1560000}"/>
    <cellStyle name="Izračun 2 2 2 11 11 2" xfId="20027" xr:uid="{00000000-0005-0000-0000-0000B2560000}"/>
    <cellStyle name="Izračun 2 2 2 11 11 2 2" xfId="20028" xr:uid="{00000000-0005-0000-0000-0000B3560000}"/>
    <cellStyle name="Izračun 2 2 2 11 11 3" xfId="20029" xr:uid="{00000000-0005-0000-0000-0000B4560000}"/>
    <cellStyle name="Izračun 2 2 2 11 12" xfId="20030" xr:uid="{00000000-0005-0000-0000-0000B5560000}"/>
    <cellStyle name="Izračun 2 2 2 11 12 2" xfId="20031" xr:uid="{00000000-0005-0000-0000-0000B6560000}"/>
    <cellStyle name="Izračun 2 2 2 11 13" xfId="20032" xr:uid="{00000000-0005-0000-0000-0000B7560000}"/>
    <cellStyle name="Izračun 2 2 2 11 14" xfId="46889" xr:uid="{00000000-0005-0000-0000-0000B8560000}"/>
    <cellStyle name="Izračun 2 2 2 11 2" xfId="20033" xr:uid="{00000000-0005-0000-0000-0000B9560000}"/>
    <cellStyle name="Izračun 2 2 2 11 2 2" xfId="20034" xr:uid="{00000000-0005-0000-0000-0000BA560000}"/>
    <cellStyle name="Izračun 2 2 2 11 2 2 2" xfId="20035" xr:uid="{00000000-0005-0000-0000-0000BB560000}"/>
    <cellStyle name="Izračun 2 2 2 11 2 2 2 2" xfId="20036" xr:uid="{00000000-0005-0000-0000-0000BC560000}"/>
    <cellStyle name="Izračun 2 2 2 11 2 2 3" xfId="20037" xr:uid="{00000000-0005-0000-0000-0000BD560000}"/>
    <cellStyle name="Izračun 2 2 2 11 2 3" xfId="20038" xr:uid="{00000000-0005-0000-0000-0000BE560000}"/>
    <cellStyle name="Izračun 2 2 2 11 2 3 2" xfId="20039" xr:uid="{00000000-0005-0000-0000-0000BF560000}"/>
    <cellStyle name="Izračun 2 2 2 11 2 4" xfId="20040" xr:uid="{00000000-0005-0000-0000-0000C0560000}"/>
    <cellStyle name="Izračun 2 2 2 11 2 5" xfId="47118" xr:uid="{00000000-0005-0000-0000-0000C1560000}"/>
    <cellStyle name="Izračun 2 2 2 11 3" xfId="20041" xr:uid="{00000000-0005-0000-0000-0000C2560000}"/>
    <cellStyle name="Izračun 2 2 2 11 3 2" xfId="20042" xr:uid="{00000000-0005-0000-0000-0000C3560000}"/>
    <cellStyle name="Izračun 2 2 2 11 3 2 2" xfId="20043" xr:uid="{00000000-0005-0000-0000-0000C4560000}"/>
    <cellStyle name="Izračun 2 2 2 11 3 2 2 2" xfId="20044" xr:uid="{00000000-0005-0000-0000-0000C5560000}"/>
    <cellStyle name="Izračun 2 2 2 11 3 2 3" xfId="20045" xr:uid="{00000000-0005-0000-0000-0000C6560000}"/>
    <cellStyle name="Izračun 2 2 2 11 3 3" xfId="20046" xr:uid="{00000000-0005-0000-0000-0000C7560000}"/>
    <cellStyle name="Izračun 2 2 2 11 3 3 2" xfId="20047" xr:uid="{00000000-0005-0000-0000-0000C8560000}"/>
    <cellStyle name="Izračun 2 2 2 11 3 4" xfId="20048" xr:uid="{00000000-0005-0000-0000-0000C9560000}"/>
    <cellStyle name="Izračun 2 2 2 11 3 5" xfId="47717" xr:uid="{00000000-0005-0000-0000-0000CA560000}"/>
    <cellStyle name="Izračun 2 2 2 11 4" xfId="20049" xr:uid="{00000000-0005-0000-0000-0000CB560000}"/>
    <cellStyle name="Izračun 2 2 2 11 4 2" xfId="20050" xr:uid="{00000000-0005-0000-0000-0000CC560000}"/>
    <cellStyle name="Izračun 2 2 2 11 4 2 2" xfId="20051" xr:uid="{00000000-0005-0000-0000-0000CD560000}"/>
    <cellStyle name="Izračun 2 2 2 11 4 2 2 2" xfId="20052" xr:uid="{00000000-0005-0000-0000-0000CE560000}"/>
    <cellStyle name="Izračun 2 2 2 11 4 2 3" xfId="20053" xr:uid="{00000000-0005-0000-0000-0000CF560000}"/>
    <cellStyle name="Izračun 2 2 2 11 4 3" xfId="20054" xr:uid="{00000000-0005-0000-0000-0000D0560000}"/>
    <cellStyle name="Izračun 2 2 2 11 4 3 2" xfId="20055" xr:uid="{00000000-0005-0000-0000-0000D1560000}"/>
    <cellStyle name="Izračun 2 2 2 11 4 4" xfId="20056" xr:uid="{00000000-0005-0000-0000-0000D2560000}"/>
    <cellStyle name="Izračun 2 2 2 11 4 5" xfId="48132" xr:uid="{00000000-0005-0000-0000-0000D3560000}"/>
    <cellStyle name="Izračun 2 2 2 11 5" xfId="20057" xr:uid="{00000000-0005-0000-0000-0000D4560000}"/>
    <cellStyle name="Izračun 2 2 2 11 5 2" xfId="20058" xr:uid="{00000000-0005-0000-0000-0000D5560000}"/>
    <cellStyle name="Izračun 2 2 2 11 5 2 2" xfId="20059" xr:uid="{00000000-0005-0000-0000-0000D6560000}"/>
    <cellStyle name="Izračun 2 2 2 11 5 2 2 2" xfId="20060" xr:uid="{00000000-0005-0000-0000-0000D7560000}"/>
    <cellStyle name="Izračun 2 2 2 11 5 2 3" xfId="20061" xr:uid="{00000000-0005-0000-0000-0000D8560000}"/>
    <cellStyle name="Izračun 2 2 2 11 5 3" xfId="20062" xr:uid="{00000000-0005-0000-0000-0000D9560000}"/>
    <cellStyle name="Izračun 2 2 2 11 5 3 2" xfId="20063" xr:uid="{00000000-0005-0000-0000-0000DA560000}"/>
    <cellStyle name="Izračun 2 2 2 11 5 4" xfId="20064" xr:uid="{00000000-0005-0000-0000-0000DB560000}"/>
    <cellStyle name="Izračun 2 2 2 11 5 5" xfId="48532" xr:uid="{00000000-0005-0000-0000-0000DC560000}"/>
    <cellStyle name="Izračun 2 2 2 11 6" xfId="20065" xr:uid="{00000000-0005-0000-0000-0000DD560000}"/>
    <cellStyle name="Izračun 2 2 2 11 6 2" xfId="20066" xr:uid="{00000000-0005-0000-0000-0000DE560000}"/>
    <cellStyle name="Izračun 2 2 2 11 6 2 2" xfId="20067" xr:uid="{00000000-0005-0000-0000-0000DF560000}"/>
    <cellStyle name="Izračun 2 2 2 11 6 2 2 2" xfId="20068" xr:uid="{00000000-0005-0000-0000-0000E0560000}"/>
    <cellStyle name="Izračun 2 2 2 11 6 2 3" xfId="20069" xr:uid="{00000000-0005-0000-0000-0000E1560000}"/>
    <cellStyle name="Izračun 2 2 2 11 6 3" xfId="20070" xr:uid="{00000000-0005-0000-0000-0000E2560000}"/>
    <cellStyle name="Izračun 2 2 2 11 6 3 2" xfId="20071" xr:uid="{00000000-0005-0000-0000-0000E3560000}"/>
    <cellStyle name="Izračun 2 2 2 11 6 4" xfId="20072" xr:uid="{00000000-0005-0000-0000-0000E4560000}"/>
    <cellStyle name="Izračun 2 2 2 11 6 5" xfId="49112" xr:uid="{00000000-0005-0000-0000-0000E5560000}"/>
    <cellStyle name="Izračun 2 2 2 11 7" xfId="20073" xr:uid="{00000000-0005-0000-0000-0000E6560000}"/>
    <cellStyle name="Izračun 2 2 2 11 7 2" xfId="20074" xr:uid="{00000000-0005-0000-0000-0000E7560000}"/>
    <cellStyle name="Izračun 2 2 2 11 7 2 2" xfId="20075" xr:uid="{00000000-0005-0000-0000-0000E8560000}"/>
    <cellStyle name="Izračun 2 2 2 11 7 2 2 2" xfId="20076" xr:uid="{00000000-0005-0000-0000-0000E9560000}"/>
    <cellStyle name="Izračun 2 2 2 11 7 2 3" xfId="20077" xr:uid="{00000000-0005-0000-0000-0000EA560000}"/>
    <cellStyle name="Izračun 2 2 2 11 7 3" xfId="20078" xr:uid="{00000000-0005-0000-0000-0000EB560000}"/>
    <cellStyle name="Izračun 2 2 2 11 7 3 2" xfId="20079" xr:uid="{00000000-0005-0000-0000-0000EC560000}"/>
    <cellStyle name="Izračun 2 2 2 11 7 4" xfId="20080" xr:uid="{00000000-0005-0000-0000-0000ED560000}"/>
    <cellStyle name="Izračun 2 2 2 11 7 5" xfId="49504" xr:uid="{00000000-0005-0000-0000-0000EE560000}"/>
    <cellStyle name="Izračun 2 2 2 11 8" xfId="20081" xr:uid="{00000000-0005-0000-0000-0000EF560000}"/>
    <cellStyle name="Izračun 2 2 2 11 8 2" xfId="20082" xr:uid="{00000000-0005-0000-0000-0000F0560000}"/>
    <cellStyle name="Izračun 2 2 2 11 8 2 2" xfId="20083" xr:uid="{00000000-0005-0000-0000-0000F1560000}"/>
    <cellStyle name="Izračun 2 2 2 11 8 2 2 2" xfId="20084" xr:uid="{00000000-0005-0000-0000-0000F2560000}"/>
    <cellStyle name="Izračun 2 2 2 11 8 2 3" xfId="20085" xr:uid="{00000000-0005-0000-0000-0000F3560000}"/>
    <cellStyle name="Izračun 2 2 2 11 8 3" xfId="20086" xr:uid="{00000000-0005-0000-0000-0000F4560000}"/>
    <cellStyle name="Izračun 2 2 2 11 8 3 2" xfId="20087" xr:uid="{00000000-0005-0000-0000-0000F5560000}"/>
    <cellStyle name="Izračun 2 2 2 11 8 4" xfId="20088" xr:uid="{00000000-0005-0000-0000-0000F6560000}"/>
    <cellStyle name="Izračun 2 2 2 11 8 5" xfId="49950" xr:uid="{00000000-0005-0000-0000-0000F7560000}"/>
    <cellStyle name="Izračun 2 2 2 11 9" xfId="20089" xr:uid="{00000000-0005-0000-0000-0000F8560000}"/>
    <cellStyle name="Izračun 2 2 2 11 9 2" xfId="20090" xr:uid="{00000000-0005-0000-0000-0000F9560000}"/>
    <cellStyle name="Izračun 2 2 2 11 9 2 2" xfId="20091" xr:uid="{00000000-0005-0000-0000-0000FA560000}"/>
    <cellStyle name="Izračun 2 2 2 11 9 2 2 2" xfId="20092" xr:uid="{00000000-0005-0000-0000-0000FB560000}"/>
    <cellStyle name="Izračun 2 2 2 11 9 2 3" xfId="20093" xr:uid="{00000000-0005-0000-0000-0000FC560000}"/>
    <cellStyle name="Izračun 2 2 2 11 9 3" xfId="20094" xr:uid="{00000000-0005-0000-0000-0000FD560000}"/>
    <cellStyle name="Izračun 2 2 2 11 9 3 2" xfId="20095" xr:uid="{00000000-0005-0000-0000-0000FE560000}"/>
    <cellStyle name="Izračun 2 2 2 11 9 4" xfId="20096" xr:uid="{00000000-0005-0000-0000-0000FF560000}"/>
    <cellStyle name="Izračun 2 2 2 11 9 5" xfId="50358" xr:uid="{00000000-0005-0000-0000-000000570000}"/>
    <cellStyle name="Izračun 2 2 2 12" xfId="20097" xr:uid="{00000000-0005-0000-0000-000001570000}"/>
    <cellStyle name="Izračun 2 2 2 12 10" xfId="20098" xr:uid="{00000000-0005-0000-0000-000002570000}"/>
    <cellStyle name="Izračun 2 2 2 12 10 2" xfId="20099" xr:uid="{00000000-0005-0000-0000-000003570000}"/>
    <cellStyle name="Izračun 2 2 2 12 10 2 2" xfId="20100" xr:uid="{00000000-0005-0000-0000-000004570000}"/>
    <cellStyle name="Izračun 2 2 2 12 10 2 2 2" xfId="20101" xr:uid="{00000000-0005-0000-0000-000005570000}"/>
    <cellStyle name="Izračun 2 2 2 12 10 2 3" xfId="20102" xr:uid="{00000000-0005-0000-0000-000006570000}"/>
    <cellStyle name="Izračun 2 2 2 12 10 3" xfId="20103" xr:uid="{00000000-0005-0000-0000-000007570000}"/>
    <cellStyle name="Izračun 2 2 2 12 10 3 2" xfId="20104" xr:uid="{00000000-0005-0000-0000-000008570000}"/>
    <cellStyle name="Izračun 2 2 2 12 10 4" xfId="20105" xr:uid="{00000000-0005-0000-0000-000009570000}"/>
    <cellStyle name="Izračun 2 2 2 12 10 5" xfId="50786" xr:uid="{00000000-0005-0000-0000-00000A570000}"/>
    <cellStyle name="Izračun 2 2 2 12 11" xfId="20106" xr:uid="{00000000-0005-0000-0000-00000B570000}"/>
    <cellStyle name="Izračun 2 2 2 12 11 2" xfId="20107" xr:uid="{00000000-0005-0000-0000-00000C570000}"/>
    <cellStyle name="Izračun 2 2 2 12 11 2 2" xfId="20108" xr:uid="{00000000-0005-0000-0000-00000D570000}"/>
    <cellStyle name="Izračun 2 2 2 12 11 3" xfId="20109" xr:uid="{00000000-0005-0000-0000-00000E570000}"/>
    <cellStyle name="Izračun 2 2 2 12 12" xfId="20110" xr:uid="{00000000-0005-0000-0000-00000F570000}"/>
    <cellStyle name="Izračun 2 2 2 12 12 2" xfId="20111" xr:uid="{00000000-0005-0000-0000-000010570000}"/>
    <cellStyle name="Izračun 2 2 2 12 13" xfId="20112" xr:uid="{00000000-0005-0000-0000-000011570000}"/>
    <cellStyle name="Izračun 2 2 2 12 14" xfId="46724" xr:uid="{00000000-0005-0000-0000-000012570000}"/>
    <cellStyle name="Izračun 2 2 2 12 2" xfId="20113" xr:uid="{00000000-0005-0000-0000-000013570000}"/>
    <cellStyle name="Izračun 2 2 2 12 2 2" xfId="20114" xr:uid="{00000000-0005-0000-0000-000014570000}"/>
    <cellStyle name="Izračun 2 2 2 12 2 2 2" xfId="20115" xr:uid="{00000000-0005-0000-0000-000015570000}"/>
    <cellStyle name="Izračun 2 2 2 12 2 2 2 2" xfId="20116" xr:uid="{00000000-0005-0000-0000-000016570000}"/>
    <cellStyle name="Izračun 2 2 2 12 2 2 3" xfId="20117" xr:uid="{00000000-0005-0000-0000-000017570000}"/>
    <cellStyle name="Izračun 2 2 2 12 2 3" xfId="20118" xr:uid="{00000000-0005-0000-0000-000018570000}"/>
    <cellStyle name="Izračun 2 2 2 12 2 3 2" xfId="20119" xr:uid="{00000000-0005-0000-0000-000019570000}"/>
    <cellStyle name="Izračun 2 2 2 12 2 4" xfId="20120" xr:uid="{00000000-0005-0000-0000-00001A570000}"/>
    <cellStyle name="Izračun 2 2 2 12 2 5" xfId="47119" xr:uid="{00000000-0005-0000-0000-00001B570000}"/>
    <cellStyle name="Izračun 2 2 2 12 3" xfId="20121" xr:uid="{00000000-0005-0000-0000-00001C570000}"/>
    <cellStyle name="Izračun 2 2 2 12 3 2" xfId="20122" xr:uid="{00000000-0005-0000-0000-00001D570000}"/>
    <cellStyle name="Izračun 2 2 2 12 3 2 2" xfId="20123" xr:uid="{00000000-0005-0000-0000-00001E570000}"/>
    <cellStyle name="Izračun 2 2 2 12 3 2 2 2" xfId="20124" xr:uid="{00000000-0005-0000-0000-00001F570000}"/>
    <cellStyle name="Izračun 2 2 2 12 3 2 3" xfId="20125" xr:uid="{00000000-0005-0000-0000-000020570000}"/>
    <cellStyle name="Izračun 2 2 2 12 3 3" xfId="20126" xr:uid="{00000000-0005-0000-0000-000021570000}"/>
    <cellStyle name="Izračun 2 2 2 12 3 3 2" xfId="20127" xr:uid="{00000000-0005-0000-0000-000022570000}"/>
    <cellStyle name="Izračun 2 2 2 12 3 4" xfId="20128" xr:uid="{00000000-0005-0000-0000-000023570000}"/>
    <cellStyle name="Izračun 2 2 2 12 3 5" xfId="47718" xr:uid="{00000000-0005-0000-0000-000024570000}"/>
    <cellStyle name="Izračun 2 2 2 12 4" xfId="20129" xr:uid="{00000000-0005-0000-0000-000025570000}"/>
    <cellStyle name="Izračun 2 2 2 12 4 2" xfId="20130" xr:uid="{00000000-0005-0000-0000-000026570000}"/>
    <cellStyle name="Izračun 2 2 2 12 4 2 2" xfId="20131" xr:uid="{00000000-0005-0000-0000-000027570000}"/>
    <cellStyle name="Izračun 2 2 2 12 4 2 2 2" xfId="20132" xr:uid="{00000000-0005-0000-0000-000028570000}"/>
    <cellStyle name="Izračun 2 2 2 12 4 2 3" xfId="20133" xr:uid="{00000000-0005-0000-0000-000029570000}"/>
    <cellStyle name="Izračun 2 2 2 12 4 3" xfId="20134" xr:uid="{00000000-0005-0000-0000-00002A570000}"/>
    <cellStyle name="Izračun 2 2 2 12 4 3 2" xfId="20135" xr:uid="{00000000-0005-0000-0000-00002B570000}"/>
    <cellStyle name="Izračun 2 2 2 12 4 4" xfId="20136" xr:uid="{00000000-0005-0000-0000-00002C570000}"/>
    <cellStyle name="Izračun 2 2 2 12 4 5" xfId="48133" xr:uid="{00000000-0005-0000-0000-00002D570000}"/>
    <cellStyle name="Izračun 2 2 2 12 5" xfId="20137" xr:uid="{00000000-0005-0000-0000-00002E570000}"/>
    <cellStyle name="Izračun 2 2 2 12 5 2" xfId="20138" xr:uid="{00000000-0005-0000-0000-00002F570000}"/>
    <cellStyle name="Izračun 2 2 2 12 5 2 2" xfId="20139" xr:uid="{00000000-0005-0000-0000-000030570000}"/>
    <cellStyle name="Izračun 2 2 2 12 5 2 2 2" xfId="20140" xr:uid="{00000000-0005-0000-0000-000031570000}"/>
    <cellStyle name="Izračun 2 2 2 12 5 2 3" xfId="20141" xr:uid="{00000000-0005-0000-0000-000032570000}"/>
    <cellStyle name="Izračun 2 2 2 12 5 3" xfId="20142" xr:uid="{00000000-0005-0000-0000-000033570000}"/>
    <cellStyle name="Izračun 2 2 2 12 5 3 2" xfId="20143" xr:uid="{00000000-0005-0000-0000-000034570000}"/>
    <cellStyle name="Izračun 2 2 2 12 5 4" xfId="20144" xr:uid="{00000000-0005-0000-0000-000035570000}"/>
    <cellStyle name="Izračun 2 2 2 12 5 5" xfId="48533" xr:uid="{00000000-0005-0000-0000-000036570000}"/>
    <cellStyle name="Izračun 2 2 2 12 6" xfId="20145" xr:uid="{00000000-0005-0000-0000-000037570000}"/>
    <cellStyle name="Izračun 2 2 2 12 6 2" xfId="20146" xr:uid="{00000000-0005-0000-0000-000038570000}"/>
    <cellStyle name="Izračun 2 2 2 12 6 2 2" xfId="20147" xr:uid="{00000000-0005-0000-0000-000039570000}"/>
    <cellStyle name="Izračun 2 2 2 12 6 2 2 2" xfId="20148" xr:uid="{00000000-0005-0000-0000-00003A570000}"/>
    <cellStyle name="Izračun 2 2 2 12 6 2 3" xfId="20149" xr:uid="{00000000-0005-0000-0000-00003B570000}"/>
    <cellStyle name="Izračun 2 2 2 12 6 3" xfId="20150" xr:uid="{00000000-0005-0000-0000-00003C570000}"/>
    <cellStyle name="Izračun 2 2 2 12 6 3 2" xfId="20151" xr:uid="{00000000-0005-0000-0000-00003D570000}"/>
    <cellStyle name="Izračun 2 2 2 12 6 4" xfId="20152" xr:uid="{00000000-0005-0000-0000-00003E570000}"/>
    <cellStyle name="Izračun 2 2 2 12 6 5" xfId="49113" xr:uid="{00000000-0005-0000-0000-00003F570000}"/>
    <cellStyle name="Izračun 2 2 2 12 7" xfId="20153" xr:uid="{00000000-0005-0000-0000-000040570000}"/>
    <cellStyle name="Izračun 2 2 2 12 7 2" xfId="20154" xr:uid="{00000000-0005-0000-0000-000041570000}"/>
    <cellStyle name="Izračun 2 2 2 12 7 2 2" xfId="20155" xr:uid="{00000000-0005-0000-0000-000042570000}"/>
    <cellStyle name="Izračun 2 2 2 12 7 2 2 2" xfId="20156" xr:uid="{00000000-0005-0000-0000-000043570000}"/>
    <cellStyle name="Izračun 2 2 2 12 7 2 3" xfId="20157" xr:uid="{00000000-0005-0000-0000-000044570000}"/>
    <cellStyle name="Izračun 2 2 2 12 7 3" xfId="20158" xr:uid="{00000000-0005-0000-0000-000045570000}"/>
    <cellStyle name="Izračun 2 2 2 12 7 3 2" xfId="20159" xr:uid="{00000000-0005-0000-0000-000046570000}"/>
    <cellStyle name="Izračun 2 2 2 12 7 4" xfId="20160" xr:uid="{00000000-0005-0000-0000-000047570000}"/>
    <cellStyle name="Izračun 2 2 2 12 7 5" xfId="49505" xr:uid="{00000000-0005-0000-0000-000048570000}"/>
    <cellStyle name="Izračun 2 2 2 12 8" xfId="20161" xr:uid="{00000000-0005-0000-0000-000049570000}"/>
    <cellStyle name="Izračun 2 2 2 12 8 2" xfId="20162" xr:uid="{00000000-0005-0000-0000-00004A570000}"/>
    <cellStyle name="Izračun 2 2 2 12 8 2 2" xfId="20163" xr:uid="{00000000-0005-0000-0000-00004B570000}"/>
    <cellStyle name="Izračun 2 2 2 12 8 2 2 2" xfId="20164" xr:uid="{00000000-0005-0000-0000-00004C570000}"/>
    <cellStyle name="Izračun 2 2 2 12 8 2 3" xfId="20165" xr:uid="{00000000-0005-0000-0000-00004D570000}"/>
    <cellStyle name="Izračun 2 2 2 12 8 3" xfId="20166" xr:uid="{00000000-0005-0000-0000-00004E570000}"/>
    <cellStyle name="Izračun 2 2 2 12 8 3 2" xfId="20167" xr:uid="{00000000-0005-0000-0000-00004F570000}"/>
    <cellStyle name="Izračun 2 2 2 12 8 4" xfId="20168" xr:uid="{00000000-0005-0000-0000-000050570000}"/>
    <cellStyle name="Izračun 2 2 2 12 8 5" xfId="49951" xr:uid="{00000000-0005-0000-0000-000051570000}"/>
    <cellStyle name="Izračun 2 2 2 12 9" xfId="20169" xr:uid="{00000000-0005-0000-0000-000052570000}"/>
    <cellStyle name="Izračun 2 2 2 12 9 2" xfId="20170" xr:uid="{00000000-0005-0000-0000-000053570000}"/>
    <cellStyle name="Izračun 2 2 2 12 9 2 2" xfId="20171" xr:uid="{00000000-0005-0000-0000-000054570000}"/>
    <cellStyle name="Izračun 2 2 2 12 9 2 2 2" xfId="20172" xr:uid="{00000000-0005-0000-0000-000055570000}"/>
    <cellStyle name="Izračun 2 2 2 12 9 2 3" xfId="20173" xr:uid="{00000000-0005-0000-0000-000056570000}"/>
    <cellStyle name="Izračun 2 2 2 12 9 3" xfId="20174" xr:uid="{00000000-0005-0000-0000-000057570000}"/>
    <cellStyle name="Izračun 2 2 2 12 9 3 2" xfId="20175" xr:uid="{00000000-0005-0000-0000-000058570000}"/>
    <cellStyle name="Izračun 2 2 2 12 9 4" xfId="20176" xr:uid="{00000000-0005-0000-0000-000059570000}"/>
    <cellStyle name="Izračun 2 2 2 12 9 5" xfId="50359" xr:uid="{00000000-0005-0000-0000-00005A570000}"/>
    <cellStyle name="Izračun 2 2 2 13" xfId="20177" xr:uid="{00000000-0005-0000-0000-00005B570000}"/>
    <cellStyle name="Izračun 2 2 2 13 10" xfId="20178" xr:uid="{00000000-0005-0000-0000-00005C570000}"/>
    <cellStyle name="Izračun 2 2 2 13 10 2" xfId="20179" xr:uid="{00000000-0005-0000-0000-00005D570000}"/>
    <cellStyle name="Izračun 2 2 2 13 10 2 2" xfId="20180" xr:uid="{00000000-0005-0000-0000-00005E570000}"/>
    <cellStyle name="Izračun 2 2 2 13 10 2 2 2" xfId="20181" xr:uid="{00000000-0005-0000-0000-00005F570000}"/>
    <cellStyle name="Izračun 2 2 2 13 10 2 3" xfId="20182" xr:uid="{00000000-0005-0000-0000-000060570000}"/>
    <cellStyle name="Izračun 2 2 2 13 10 3" xfId="20183" xr:uid="{00000000-0005-0000-0000-000061570000}"/>
    <cellStyle name="Izračun 2 2 2 13 10 3 2" xfId="20184" xr:uid="{00000000-0005-0000-0000-000062570000}"/>
    <cellStyle name="Izračun 2 2 2 13 10 4" xfId="20185" xr:uid="{00000000-0005-0000-0000-000063570000}"/>
    <cellStyle name="Izračun 2 2 2 13 10 5" xfId="50787" xr:uid="{00000000-0005-0000-0000-000064570000}"/>
    <cellStyle name="Izračun 2 2 2 13 11" xfId="20186" xr:uid="{00000000-0005-0000-0000-000065570000}"/>
    <cellStyle name="Izračun 2 2 2 13 11 2" xfId="20187" xr:uid="{00000000-0005-0000-0000-000066570000}"/>
    <cellStyle name="Izračun 2 2 2 13 11 2 2" xfId="20188" xr:uid="{00000000-0005-0000-0000-000067570000}"/>
    <cellStyle name="Izračun 2 2 2 13 11 3" xfId="20189" xr:uid="{00000000-0005-0000-0000-000068570000}"/>
    <cellStyle name="Izračun 2 2 2 13 12" xfId="20190" xr:uid="{00000000-0005-0000-0000-000069570000}"/>
    <cellStyle name="Izračun 2 2 2 13 12 2" xfId="20191" xr:uid="{00000000-0005-0000-0000-00006A570000}"/>
    <cellStyle name="Izračun 2 2 2 13 13" xfId="20192" xr:uid="{00000000-0005-0000-0000-00006B570000}"/>
    <cellStyle name="Izračun 2 2 2 13 14" xfId="46866" xr:uid="{00000000-0005-0000-0000-00006C570000}"/>
    <cellStyle name="Izračun 2 2 2 13 2" xfId="20193" xr:uid="{00000000-0005-0000-0000-00006D570000}"/>
    <cellStyle name="Izračun 2 2 2 13 2 2" xfId="20194" xr:uid="{00000000-0005-0000-0000-00006E570000}"/>
    <cellStyle name="Izračun 2 2 2 13 2 2 2" xfId="20195" xr:uid="{00000000-0005-0000-0000-00006F570000}"/>
    <cellStyle name="Izračun 2 2 2 13 2 2 2 2" xfId="20196" xr:uid="{00000000-0005-0000-0000-000070570000}"/>
    <cellStyle name="Izračun 2 2 2 13 2 2 3" xfId="20197" xr:uid="{00000000-0005-0000-0000-000071570000}"/>
    <cellStyle name="Izračun 2 2 2 13 2 3" xfId="20198" xr:uid="{00000000-0005-0000-0000-000072570000}"/>
    <cellStyle name="Izračun 2 2 2 13 2 3 2" xfId="20199" xr:uid="{00000000-0005-0000-0000-000073570000}"/>
    <cellStyle name="Izračun 2 2 2 13 2 4" xfId="20200" xr:uid="{00000000-0005-0000-0000-000074570000}"/>
    <cellStyle name="Izračun 2 2 2 13 2 5" xfId="47120" xr:uid="{00000000-0005-0000-0000-000075570000}"/>
    <cellStyle name="Izračun 2 2 2 13 3" xfId="20201" xr:uid="{00000000-0005-0000-0000-000076570000}"/>
    <cellStyle name="Izračun 2 2 2 13 3 2" xfId="20202" xr:uid="{00000000-0005-0000-0000-000077570000}"/>
    <cellStyle name="Izračun 2 2 2 13 3 2 2" xfId="20203" xr:uid="{00000000-0005-0000-0000-000078570000}"/>
    <cellStyle name="Izračun 2 2 2 13 3 2 2 2" xfId="20204" xr:uid="{00000000-0005-0000-0000-000079570000}"/>
    <cellStyle name="Izračun 2 2 2 13 3 2 3" xfId="20205" xr:uid="{00000000-0005-0000-0000-00007A570000}"/>
    <cellStyle name="Izračun 2 2 2 13 3 3" xfId="20206" xr:uid="{00000000-0005-0000-0000-00007B570000}"/>
    <cellStyle name="Izračun 2 2 2 13 3 3 2" xfId="20207" xr:uid="{00000000-0005-0000-0000-00007C570000}"/>
    <cellStyle name="Izračun 2 2 2 13 3 4" xfId="20208" xr:uid="{00000000-0005-0000-0000-00007D570000}"/>
    <cellStyle name="Izračun 2 2 2 13 3 5" xfId="47719" xr:uid="{00000000-0005-0000-0000-00007E570000}"/>
    <cellStyle name="Izračun 2 2 2 13 4" xfId="20209" xr:uid="{00000000-0005-0000-0000-00007F570000}"/>
    <cellStyle name="Izračun 2 2 2 13 4 2" xfId="20210" xr:uid="{00000000-0005-0000-0000-000080570000}"/>
    <cellStyle name="Izračun 2 2 2 13 4 2 2" xfId="20211" xr:uid="{00000000-0005-0000-0000-000081570000}"/>
    <cellStyle name="Izračun 2 2 2 13 4 2 2 2" xfId="20212" xr:uid="{00000000-0005-0000-0000-000082570000}"/>
    <cellStyle name="Izračun 2 2 2 13 4 2 3" xfId="20213" xr:uid="{00000000-0005-0000-0000-000083570000}"/>
    <cellStyle name="Izračun 2 2 2 13 4 3" xfId="20214" xr:uid="{00000000-0005-0000-0000-000084570000}"/>
    <cellStyle name="Izračun 2 2 2 13 4 3 2" xfId="20215" xr:uid="{00000000-0005-0000-0000-000085570000}"/>
    <cellStyle name="Izračun 2 2 2 13 4 4" xfId="20216" xr:uid="{00000000-0005-0000-0000-000086570000}"/>
    <cellStyle name="Izračun 2 2 2 13 4 5" xfId="48134" xr:uid="{00000000-0005-0000-0000-000087570000}"/>
    <cellStyle name="Izračun 2 2 2 13 5" xfId="20217" xr:uid="{00000000-0005-0000-0000-000088570000}"/>
    <cellStyle name="Izračun 2 2 2 13 5 2" xfId="20218" xr:uid="{00000000-0005-0000-0000-000089570000}"/>
    <cellStyle name="Izračun 2 2 2 13 5 2 2" xfId="20219" xr:uid="{00000000-0005-0000-0000-00008A570000}"/>
    <cellStyle name="Izračun 2 2 2 13 5 2 2 2" xfId="20220" xr:uid="{00000000-0005-0000-0000-00008B570000}"/>
    <cellStyle name="Izračun 2 2 2 13 5 2 3" xfId="20221" xr:uid="{00000000-0005-0000-0000-00008C570000}"/>
    <cellStyle name="Izračun 2 2 2 13 5 3" xfId="20222" xr:uid="{00000000-0005-0000-0000-00008D570000}"/>
    <cellStyle name="Izračun 2 2 2 13 5 3 2" xfId="20223" xr:uid="{00000000-0005-0000-0000-00008E570000}"/>
    <cellStyle name="Izračun 2 2 2 13 5 4" xfId="20224" xr:uid="{00000000-0005-0000-0000-00008F570000}"/>
    <cellStyle name="Izračun 2 2 2 13 5 5" xfId="48534" xr:uid="{00000000-0005-0000-0000-000090570000}"/>
    <cellStyle name="Izračun 2 2 2 13 6" xfId="20225" xr:uid="{00000000-0005-0000-0000-000091570000}"/>
    <cellStyle name="Izračun 2 2 2 13 6 2" xfId="20226" xr:uid="{00000000-0005-0000-0000-000092570000}"/>
    <cellStyle name="Izračun 2 2 2 13 6 2 2" xfId="20227" xr:uid="{00000000-0005-0000-0000-000093570000}"/>
    <cellStyle name="Izračun 2 2 2 13 6 2 2 2" xfId="20228" xr:uid="{00000000-0005-0000-0000-000094570000}"/>
    <cellStyle name="Izračun 2 2 2 13 6 2 3" xfId="20229" xr:uid="{00000000-0005-0000-0000-000095570000}"/>
    <cellStyle name="Izračun 2 2 2 13 6 3" xfId="20230" xr:uid="{00000000-0005-0000-0000-000096570000}"/>
    <cellStyle name="Izračun 2 2 2 13 6 3 2" xfId="20231" xr:uid="{00000000-0005-0000-0000-000097570000}"/>
    <cellStyle name="Izračun 2 2 2 13 6 4" xfId="20232" xr:uid="{00000000-0005-0000-0000-000098570000}"/>
    <cellStyle name="Izračun 2 2 2 13 6 5" xfId="49114" xr:uid="{00000000-0005-0000-0000-000099570000}"/>
    <cellStyle name="Izračun 2 2 2 13 7" xfId="20233" xr:uid="{00000000-0005-0000-0000-00009A570000}"/>
    <cellStyle name="Izračun 2 2 2 13 7 2" xfId="20234" xr:uid="{00000000-0005-0000-0000-00009B570000}"/>
    <cellStyle name="Izračun 2 2 2 13 7 2 2" xfId="20235" xr:uid="{00000000-0005-0000-0000-00009C570000}"/>
    <cellStyle name="Izračun 2 2 2 13 7 2 2 2" xfId="20236" xr:uid="{00000000-0005-0000-0000-00009D570000}"/>
    <cellStyle name="Izračun 2 2 2 13 7 2 3" xfId="20237" xr:uid="{00000000-0005-0000-0000-00009E570000}"/>
    <cellStyle name="Izračun 2 2 2 13 7 3" xfId="20238" xr:uid="{00000000-0005-0000-0000-00009F570000}"/>
    <cellStyle name="Izračun 2 2 2 13 7 3 2" xfId="20239" xr:uid="{00000000-0005-0000-0000-0000A0570000}"/>
    <cellStyle name="Izračun 2 2 2 13 7 4" xfId="20240" xr:uid="{00000000-0005-0000-0000-0000A1570000}"/>
    <cellStyle name="Izračun 2 2 2 13 7 5" xfId="49506" xr:uid="{00000000-0005-0000-0000-0000A2570000}"/>
    <cellStyle name="Izračun 2 2 2 13 8" xfId="20241" xr:uid="{00000000-0005-0000-0000-0000A3570000}"/>
    <cellStyle name="Izračun 2 2 2 13 8 2" xfId="20242" xr:uid="{00000000-0005-0000-0000-0000A4570000}"/>
    <cellStyle name="Izračun 2 2 2 13 8 2 2" xfId="20243" xr:uid="{00000000-0005-0000-0000-0000A5570000}"/>
    <cellStyle name="Izračun 2 2 2 13 8 2 2 2" xfId="20244" xr:uid="{00000000-0005-0000-0000-0000A6570000}"/>
    <cellStyle name="Izračun 2 2 2 13 8 2 3" xfId="20245" xr:uid="{00000000-0005-0000-0000-0000A7570000}"/>
    <cellStyle name="Izračun 2 2 2 13 8 3" xfId="20246" xr:uid="{00000000-0005-0000-0000-0000A8570000}"/>
    <cellStyle name="Izračun 2 2 2 13 8 3 2" xfId="20247" xr:uid="{00000000-0005-0000-0000-0000A9570000}"/>
    <cellStyle name="Izračun 2 2 2 13 8 4" xfId="20248" xr:uid="{00000000-0005-0000-0000-0000AA570000}"/>
    <cellStyle name="Izračun 2 2 2 13 8 5" xfId="49952" xr:uid="{00000000-0005-0000-0000-0000AB570000}"/>
    <cellStyle name="Izračun 2 2 2 13 9" xfId="20249" xr:uid="{00000000-0005-0000-0000-0000AC570000}"/>
    <cellStyle name="Izračun 2 2 2 13 9 2" xfId="20250" xr:uid="{00000000-0005-0000-0000-0000AD570000}"/>
    <cellStyle name="Izračun 2 2 2 13 9 2 2" xfId="20251" xr:uid="{00000000-0005-0000-0000-0000AE570000}"/>
    <cellStyle name="Izračun 2 2 2 13 9 2 2 2" xfId="20252" xr:uid="{00000000-0005-0000-0000-0000AF570000}"/>
    <cellStyle name="Izračun 2 2 2 13 9 2 3" xfId="20253" xr:uid="{00000000-0005-0000-0000-0000B0570000}"/>
    <cellStyle name="Izračun 2 2 2 13 9 3" xfId="20254" xr:uid="{00000000-0005-0000-0000-0000B1570000}"/>
    <cellStyle name="Izračun 2 2 2 13 9 3 2" xfId="20255" xr:uid="{00000000-0005-0000-0000-0000B2570000}"/>
    <cellStyle name="Izračun 2 2 2 13 9 4" xfId="20256" xr:uid="{00000000-0005-0000-0000-0000B3570000}"/>
    <cellStyle name="Izračun 2 2 2 13 9 5" xfId="50360" xr:uid="{00000000-0005-0000-0000-0000B4570000}"/>
    <cellStyle name="Izračun 2 2 2 14" xfId="20257" xr:uid="{00000000-0005-0000-0000-0000B5570000}"/>
    <cellStyle name="Izračun 2 2 2 14 10" xfId="20258" xr:uid="{00000000-0005-0000-0000-0000B6570000}"/>
    <cellStyle name="Izračun 2 2 2 14 10 2" xfId="20259" xr:uid="{00000000-0005-0000-0000-0000B7570000}"/>
    <cellStyle name="Izračun 2 2 2 14 10 2 2" xfId="20260" xr:uid="{00000000-0005-0000-0000-0000B8570000}"/>
    <cellStyle name="Izračun 2 2 2 14 10 2 2 2" xfId="20261" xr:uid="{00000000-0005-0000-0000-0000B9570000}"/>
    <cellStyle name="Izračun 2 2 2 14 10 2 3" xfId="20262" xr:uid="{00000000-0005-0000-0000-0000BA570000}"/>
    <cellStyle name="Izračun 2 2 2 14 10 3" xfId="20263" xr:uid="{00000000-0005-0000-0000-0000BB570000}"/>
    <cellStyle name="Izračun 2 2 2 14 10 3 2" xfId="20264" xr:uid="{00000000-0005-0000-0000-0000BC570000}"/>
    <cellStyle name="Izračun 2 2 2 14 10 4" xfId="20265" xr:uid="{00000000-0005-0000-0000-0000BD570000}"/>
    <cellStyle name="Izračun 2 2 2 14 10 5" xfId="51029" xr:uid="{00000000-0005-0000-0000-0000BE570000}"/>
    <cellStyle name="Izračun 2 2 2 14 11" xfId="20266" xr:uid="{00000000-0005-0000-0000-0000BF570000}"/>
    <cellStyle name="Izračun 2 2 2 14 11 2" xfId="20267" xr:uid="{00000000-0005-0000-0000-0000C0570000}"/>
    <cellStyle name="Izračun 2 2 2 14 11 2 2" xfId="20268" xr:uid="{00000000-0005-0000-0000-0000C1570000}"/>
    <cellStyle name="Izračun 2 2 2 14 11 3" xfId="20269" xr:uid="{00000000-0005-0000-0000-0000C2570000}"/>
    <cellStyle name="Izračun 2 2 2 14 12" xfId="20270" xr:uid="{00000000-0005-0000-0000-0000C3570000}"/>
    <cellStyle name="Izračun 2 2 2 14 12 2" xfId="20271" xr:uid="{00000000-0005-0000-0000-0000C4570000}"/>
    <cellStyle name="Izračun 2 2 2 14 13" xfId="20272" xr:uid="{00000000-0005-0000-0000-0000C5570000}"/>
    <cellStyle name="Izračun 2 2 2 14 14" xfId="47363" xr:uid="{00000000-0005-0000-0000-0000C6570000}"/>
    <cellStyle name="Izračun 2 2 2 14 2" xfId="20273" xr:uid="{00000000-0005-0000-0000-0000C7570000}"/>
    <cellStyle name="Izračun 2 2 2 14 2 2" xfId="20274" xr:uid="{00000000-0005-0000-0000-0000C8570000}"/>
    <cellStyle name="Izračun 2 2 2 14 2 2 2" xfId="20275" xr:uid="{00000000-0005-0000-0000-0000C9570000}"/>
    <cellStyle name="Izračun 2 2 2 14 2 2 2 2" xfId="20276" xr:uid="{00000000-0005-0000-0000-0000CA570000}"/>
    <cellStyle name="Izračun 2 2 2 14 2 2 3" xfId="20277" xr:uid="{00000000-0005-0000-0000-0000CB570000}"/>
    <cellStyle name="Izračun 2 2 2 14 2 3" xfId="20278" xr:uid="{00000000-0005-0000-0000-0000CC570000}"/>
    <cellStyle name="Izračun 2 2 2 14 2 3 2" xfId="20279" xr:uid="{00000000-0005-0000-0000-0000CD570000}"/>
    <cellStyle name="Izračun 2 2 2 14 2 4" xfId="20280" xr:uid="{00000000-0005-0000-0000-0000CE570000}"/>
    <cellStyle name="Izračun 2 2 2 14 2 5" xfId="47972" xr:uid="{00000000-0005-0000-0000-0000CF570000}"/>
    <cellStyle name="Izračun 2 2 2 14 3" xfId="20281" xr:uid="{00000000-0005-0000-0000-0000D0570000}"/>
    <cellStyle name="Izračun 2 2 2 14 3 2" xfId="20282" xr:uid="{00000000-0005-0000-0000-0000D1570000}"/>
    <cellStyle name="Izračun 2 2 2 14 3 2 2" xfId="20283" xr:uid="{00000000-0005-0000-0000-0000D2570000}"/>
    <cellStyle name="Izračun 2 2 2 14 3 2 2 2" xfId="20284" xr:uid="{00000000-0005-0000-0000-0000D3570000}"/>
    <cellStyle name="Izračun 2 2 2 14 3 2 3" xfId="20285" xr:uid="{00000000-0005-0000-0000-0000D4570000}"/>
    <cellStyle name="Izračun 2 2 2 14 3 3" xfId="20286" xr:uid="{00000000-0005-0000-0000-0000D5570000}"/>
    <cellStyle name="Izračun 2 2 2 14 3 3 2" xfId="20287" xr:uid="{00000000-0005-0000-0000-0000D6570000}"/>
    <cellStyle name="Izračun 2 2 2 14 3 4" xfId="20288" xr:uid="{00000000-0005-0000-0000-0000D7570000}"/>
    <cellStyle name="Izračun 2 2 2 14 3 5" xfId="48381" xr:uid="{00000000-0005-0000-0000-0000D8570000}"/>
    <cellStyle name="Izračun 2 2 2 14 4" xfId="20289" xr:uid="{00000000-0005-0000-0000-0000D9570000}"/>
    <cellStyle name="Izračun 2 2 2 14 4 2" xfId="20290" xr:uid="{00000000-0005-0000-0000-0000DA570000}"/>
    <cellStyle name="Izračun 2 2 2 14 4 2 2" xfId="20291" xr:uid="{00000000-0005-0000-0000-0000DB570000}"/>
    <cellStyle name="Izračun 2 2 2 14 4 2 2 2" xfId="20292" xr:uid="{00000000-0005-0000-0000-0000DC570000}"/>
    <cellStyle name="Izračun 2 2 2 14 4 2 3" xfId="20293" xr:uid="{00000000-0005-0000-0000-0000DD570000}"/>
    <cellStyle name="Izračun 2 2 2 14 4 3" xfId="20294" xr:uid="{00000000-0005-0000-0000-0000DE570000}"/>
    <cellStyle name="Izračun 2 2 2 14 4 3 2" xfId="20295" xr:uid="{00000000-0005-0000-0000-0000DF570000}"/>
    <cellStyle name="Izračun 2 2 2 14 4 4" xfId="20296" xr:uid="{00000000-0005-0000-0000-0000E0570000}"/>
    <cellStyle name="Izračun 2 2 2 14 4 5" xfId="48782" xr:uid="{00000000-0005-0000-0000-0000E1570000}"/>
    <cellStyle name="Izračun 2 2 2 14 5" xfId="20297" xr:uid="{00000000-0005-0000-0000-0000E2570000}"/>
    <cellStyle name="Izračun 2 2 2 14 5 2" xfId="20298" xr:uid="{00000000-0005-0000-0000-0000E3570000}"/>
    <cellStyle name="Izračun 2 2 2 14 5 2 2" xfId="20299" xr:uid="{00000000-0005-0000-0000-0000E4570000}"/>
    <cellStyle name="Izračun 2 2 2 14 5 2 2 2" xfId="20300" xr:uid="{00000000-0005-0000-0000-0000E5570000}"/>
    <cellStyle name="Izračun 2 2 2 14 5 2 3" xfId="20301" xr:uid="{00000000-0005-0000-0000-0000E6570000}"/>
    <cellStyle name="Izračun 2 2 2 14 5 3" xfId="20302" xr:uid="{00000000-0005-0000-0000-0000E7570000}"/>
    <cellStyle name="Izračun 2 2 2 14 5 3 2" xfId="20303" xr:uid="{00000000-0005-0000-0000-0000E8570000}"/>
    <cellStyle name="Izračun 2 2 2 14 5 4" xfId="20304" xr:uid="{00000000-0005-0000-0000-0000E9570000}"/>
    <cellStyle name="Izračun 2 2 2 14 5 5" xfId="49060" xr:uid="{00000000-0005-0000-0000-0000EA570000}"/>
    <cellStyle name="Izračun 2 2 2 14 6" xfId="20305" xr:uid="{00000000-0005-0000-0000-0000EB570000}"/>
    <cellStyle name="Izračun 2 2 2 14 6 2" xfId="20306" xr:uid="{00000000-0005-0000-0000-0000EC570000}"/>
    <cellStyle name="Izračun 2 2 2 14 6 2 2" xfId="20307" xr:uid="{00000000-0005-0000-0000-0000ED570000}"/>
    <cellStyle name="Izračun 2 2 2 14 6 2 2 2" xfId="20308" xr:uid="{00000000-0005-0000-0000-0000EE570000}"/>
    <cellStyle name="Izračun 2 2 2 14 6 2 3" xfId="20309" xr:uid="{00000000-0005-0000-0000-0000EF570000}"/>
    <cellStyle name="Izračun 2 2 2 14 6 3" xfId="20310" xr:uid="{00000000-0005-0000-0000-0000F0570000}"/>
    <cellStyle name="Izračun 2 2 2 14 6 3 2" xfId="20311" xr:uid="{00000000-0005-0000-0000-0000F1570000}"/>
    <cellStyle name="Izračun 2 2 2 14 6 4" xfId="20312" xr:uid="{00000000-0005-0000-0000-0000F2570000}"/>
    <cellStyle name="Izračun 2 2 2 14 6 5" xfId="49356" xr:uid="{00000000-0005-0000-0000-0000F3570000}"/>
    <cellStyle name="Izračun 2 2 2 14 7" xfId="20313" xr:uid="{00000000-0005-0000-0000-0000F4570000}"/>
    <cellStyle name="Izračun 2 2 2 14 7 2" xfId="20314" xr:uid="{00000000-0005-0000-0000-0000F5570000}"/>
    <cellStyle name="Izračun 2 2 2 14 7 2 2" xfId="20315" xr:uid="{00000000-0005-0000-0000-0000F6570000}"/>
    <cellStyle name="Izračun 2 2 2 14 7 2 2 2" xfId="20316" xr:uid="{00000000-0005-0000-0000-0000F7570000}"/>
    <cellStyle name="Izračun 2 2 2 14 7 2 3" xfId="20317" xr:uid="{00000000-0005-0000-0000-0000F8570000}"/>
    <cellStyle name="Izračun 2 2 2 14 7 3" xfId="20318" xr:uid="{00000000-0005-0000-0000-0000F9570000}"/>
    <cellStyle name="Izračun 2 2 2 14 7 3 2" xfId="20319" xr:uid="{00000000-0005-0000-0000-0000FA570000}"/>
    <cellStyle name="Izračun 2 2 2 14 7 4" xfId="20320" xr:uid="{00000000-0005-0000-0000-0000FB570000}"/>
    <cellStyle name="Izračun 2 2 2 14 7 5" xfId="49748" xr:uid="{00000000-0005-0000-0000-0000FC570000}"/>
    <cellStyle name="Izračun 2 2 2 14 8" xfId="20321" xr:uid="{00000000-0005-0000-0000-0000FD570000}"/>
    <cellStyle name="Izračun 2 2 2 14 8 2" xfId="20322" xr:uid="{00000000-0005-0000-0000-0000FE570000}"/>
    <cellStyle name="Izračun 2 2 2 14 8 2 2" xfId="20323" xr:uid="{00000000-0005-0000-0000-0000FF570000}"/>
    <cellStyle name="Izračun 2 2 2 14 8 2 2 2" xfId="20324" xr:uid="{00000000-0005-0000-0000-000000580000}"/>
    <cellStyle name="Izračun 2 2 2 14 8 2 3" xfId="20325" xr:uid="{00000000-0005-0000-0000-000001580000}"/>
    <cellStyle name="Izračun 2 2 2 14 8 3" xfId="20326" xr:uid="{00000000-0005-0000-0000-000002580000}"/>
    <cellStyle name="Izračun 2 2 2 14 8 3 2" xfId="20327" xr:uid="{00000000-0005-0000-0000-000003580000}"/>
    <cellStyle name="Izračun 2 2 2 14 8 4" xfId="20328" xr:uid="{00000000-0005-0000-0000-000004580000}"/>
    <cellStyle name="Izračun 2 2 2 14 8 5" xfId="50194" xr:uid="{00000000-0005-0000-0000-000005580000}"/>
    <cellStyle name="Izračun 2 2 2 14 9" xfId="20329" xr:uid="{00000000-0005-0000-0000-000006580000}"/>
    <cellStyle name="Izračun 2 2 2 14 9 2" xfId="20330" xr:uid="{00000000-0005-0000-0000-000007580000}"/>
    <cellStyle name="Izračun 2 2 2 14 9 2 2" xfId="20331" xr:uid="{00000000-0005-0000-0000-000008580000}"/>
    <cellStyle name="Izračun 2 2 2 14 9 2 2 2" xfId="20332" xr:uid="{00000000-0005-0000-0000-000009580000}"/>
    <cellStyle name="Izračun 2 2 2 14 9 2 3" xfId="20333" xr:uid="{00000000-0005-0000-0000-00000A580000}"/>
    <cellStyle name="Izračun 2 2 2 14 9 3" xfId="20334" xr:uid="{00000000-0005-0000-0000-00000B580000}"/>
    <cellStyle name="Izračun 2 2 2 14 9 3 2" xfId="20335" xr:uid="{00000000-0005-0000-0000-00000C580000}"/>
    <cellStyle name="Izračun 2 2 2 14 9 4" xfId="20336" xr:uid="{00000000-0005-0000-0000-00000D580000}"/>
    <cellStyle name="Izračun 2 2 2 14 9 5" xfId="50602" xr:uid="{00000000-0005-0000-0000-00000E580000}"/>
    <cellStyle name="Izračun 2 2 2 15" xfId="20337" xr:uid="{00000000-0005-0000-0000-00000F580000}"/>
    <cellStyle name="Izračun 2 2 2 15 2" xfId="20338" xr:uid="{00000000-0005-0000-0000-000010580000}"/>
    <cellStyle name="Izračun 2 2 2 15 2 2" xfId="20339" xr:uid="{00000000-0005-0000-0000-000011580000}"/>
    <cellStyle name="Izračun 2 2 2 15 2 2 2" xfId="20340" xr:uid="{00000000-0005-0000-0000-000012580000}"/>
    <cellStyle name="Izračun 2 2 2 15 2 3" xfId="20341" xr:uid="{00000000-0005-0000-0000-000013580000}"/>
    <cellStyle name="Izračun 2 2 2 15 3" xfId="20342" xr:uid="{00000000-0005-0000-0000-000014580000}"/>
    <cellStyle name="Izračun 2 2 2 15 3 2" xfId="20343" xr:uid="{00000000-0005-0000-0000-000015580000}"/>
    <cellStyle name="Izračun 2 2 2 15 4" xfId="20344" xr:uid="{00000000-0005-0000-0000-000016580000}"/>
    <cellStyle name="Izračun 2 2 2 15 5" xfId="46951" xr:uid="{00000000-0005-0000-0000-000017580000}"/>
    <cellStyle name="Izračun 2 2 2 16" xfId="20345" xr:uid="{00000000-0005-0000-0000-000018580000}"/>
    <cellStyle name="Izračun 2 2 2 16 2" xfId="20346" xr:uid="{00000000-0005-0000-0000-000019580000}"/>
    <cellStyle name="Izračun 2 2 2 16 2 2" xfId="20347" xr:uid="{00000000-0005-0000-0000-00001A580000}"/>
    <cellStyle name="Izračun 2 2 2 16 2 2 2" xfId="20348" xr:uid="{00000000-0005-0000-0000-00001B580000}"/>
    <cellStyle name="Izračun 2 2 2 16 2 3" xfId="20349" xr:uid="{00000000-0005-0000-0000-00001C580000}"/>
    <cellStyle name="Izračun 2 2 2 16 3" xfId="20350" xr:uid="{00000000-0005-0000-0000-00001D580000}"/>
    <cellStyle name="Izračun 2 2 2 16 3 2" xfId="20351" xr:uid="{00000000-0005-0000-0000-00001E580000}"/>
    <cellStyle name="Izračun 2 2 2 16 4" xfId="20352" xr:uid="{00000000-0005-0000-0000-00001F580000}"/>
    <cellStyle name="Izračun 2 2 2 16 5" xfId="47537" xr:uid="{00000000-0005-0000-0000-000020580000}"/>
    <cellStyle name="Izračun 2 2 2 17" xfId="20353" xr:uid="{00000000-0005-0000-0000-000021580000}"/>
    <cellStyle name="Izračun 2 2 2 17 2" xfId="20354" xr:uid="{00000000-0005-0000-0000-000022580000}"/>
    <cellStyle name="Izračun 2 2 2 17 2 2" xfId="20355" xr:uid="{00000000-0005-0000-0000-000023580000}"/>
    <cellStyle name="Izračun 2 2 2 17 2 2 2" xfId="20356" xr:uid="{00000000-0005-0000-0000-000024580000}"/>
    <cellStyle name="Izračun 2 2 2 17 2 3" xfId="20357" xr:uid="{00000000-0005-0000-0000-000025580000}"/>
    <cellStyle name="Izračun 2 2 2 17 3" xfId="20358" xr:uid="{00000000-0005-0000-0000-000026580000}"/>
    <cellStyle name="Izračun 2 2 2 17 3 2" xfId="20359" xr:uid="{00000000-0005-0000-0000-000027580000}"/>
    <cellStyle name="Izračun 2 2 2 17 4" xfId="20360" xr:uid="{00000000-0005-0000-0000-000028580000}"/>
    <cellStyle name="Izračun 2 2 2 17 5" xfId="47411" xr:uid="{00000000-0005-0000-0000-000029580000}"/>
    <cellStyle name="Izračun 2 2 2 18" xfId="20361" xr:uid="{00000000-0005-0000-0000-00002A580000}"/>
    <cellStyle name="Izračun 2 2 2 18 2" xfId="20362" xr:uid="{00000000-0005-0000-0000-00002B580000}"/>
    <cellStyle name="Izračun 2 2 2 18 2 2" xfId="20363" xr:uid="{00000000-0005-0000-0000-00002C580000}"/>
    <cellStyle name="Izračun 2 2 2 18 2 2 2" xfId="20364" xr:uid="{00000000-0005-0000-0000-00002D580000}"/>
    <cellStyle name="Izračun 2 2 2 18 2 3" xfId="20365" xr:uid="{00000000-0005-0000-0000-00002E580000}"/>
    <cellStyle name="Izračun 2 2 2 18 3" xfId="20366" xr:uid="{00000000-0005-0000-0000-00002F580000}"/>
    <cellStyle name="Izračun 2 2 2 18 3 2" xfId="20367" xr:uid="{00000000-0005-0000-0000-000030580000}"/>
    <cellStyle name="Izračun 2 2 2 18 4" xfId="20368" xr:uid="{00000000-0005-0000-0000-000031580000}"/>
    <cellStyle name="Izračun 2 2 2 18 5" xfId="47394" xr:uid="{00000000-0005-0000-0000-000032580000}"/>
    <cellStyle name="Izračun 2 2 2 19" xfId="20369" xr:uid="{00000000-0005-0000-0000-000033580000}"/>
    <cellStyle name="Izračun 2 2 2 19 2" xfId="20370" xr:uid="{00000000-0005-0000-0000-000034580000}"/>
    <cellStyle name="Izračun 2 2 2 19 2 2" xfId="20371" xr:uid="{00000000-0005-0000-0000-000035580000}"/>
    <cellStyle name="Izračun 2 2 2 19 2 2 2" xfId="20372" xr:uid="{00000000-0005-0000-0000-000036580000}"/>
    <cellStyle name="Izračun 2 2 2 19 2 3" xfId="20373" xr:uid="{00000000-0005-0000-0000-000037580000}"/>
    <cellStyle name="Izračun 2 2 2 19 3" xfId="20374" xr:uid="{00000000-0005-0000-0000-000038580000}"/>
    <cellStyle name="Izračun 2 2 2 19 3 2" xfId="20375" xr:uid="{00000000-0005-0000-0000-000039580000}"/>
    <cellStyle name="Izračun 2 2 2 19 4" xfId="20376" xr:uid="{00000000-0005-0000-0000-00003A580000}"/>
    <cellStyle name="Izračun 2 2 2 19 5" xfId="48867" xr:uid="{00000000-0005-0000-0000-00003B580000}"/>
    <cellStyle name="Izračun 2 2 2 2" xfId="20377" xr:uid="{00000000-0005-0000-0000-00003C580000}"/>
    <cellStyle name="Izračun 2 2 2 2 10" xfId="20378" xr:uid="{00000000-0005-0000-0000-00003D580000}"/>
    <cellStyle name="Izračun 2 2 2 2 10 2" xfId="20379" xr:uid="{00000000-0005-0000-0000-00003E580000}"/>
    <cellStyle name="Izračun 2 2 2 2 10 2 2" xfId="20380" xr:uid="{00000000-0005-0000-0000-00003F580000}"/>
    <cellStyle name="Izračun 2 2 2 2 10 2 2 2" xfId="20381" xr:uid="{00000000-0005-0000-0000-000040580000}"/>
    <cellStyle name="Izračun 2 2 2 2 10 2 3" xfId="20382" xr:uid="{00000000-0005-0000-0000-000041580000}"/>
    <cellStyle name="Izračun 2 2 2 2 10 3" xfId="20383" xr:uid="{00000000-0005-0000-0000-000042580000}"/>
    <cellStyle name="Izračun 2 2 2 2 10 3 2" xfId="20384" xr:uid="{00000000-0005-0000-0000-000043580000}"/>
    <cellStyle name="Izračun 2 2 2 2 10 4" xfId="20385" xr:uid="{00000000-0005-0000-0000-000044580000}"/>
    <cellStyle name="Izračun 2 2 2 2 10 5" xfId="50788" xr:uid="{00000000-0005-0000-0000-000045580000}"/>
    <cellStyle name="Izračun 2 2 2 2 11" xfId="20386" xr:uid="{00000000-0005-0000-0000-000046580000}"/>
    <cellStyle name="Izračun 2 2 2 2 11 2" xfId="20387" xr:uid="{00000000-0005-0000-0000-000047580000}"/>
    <cellStyle name="Izračun 2 2 2 2 11 2 2" xfId="20388" xr:uid="{00000000-0005-0000-0000-000048580000}"/>
    <cellStyle name="Izračun 2 2 2 2 11 3" xfId="20389" xr:uid="{00000000-0005-0000-0000-000049580000}"/>
    <cellStyle name="Izračun 2 2 2 2 12" xfId="20390" xr:uid="{00000000-0005-0000-0000-00004A580000}"/>
    <cellStyle name="Izračun 2 2 2 2 12 2" xfId="20391" xr:uid="{00000000-0005-0000-0000-00004B580000}"/>
    <cellStyle name="Izračun 2 2 2 2 13" xfId="20392" xr:uid="{00000000-0005-0000-0000-00004C580000}"/>
    <cellStyle name="Izračun 2 2 2 2 14" xfId="46708" xr:uid="{00000000-0005-0000-0000-00004D580000}"/>
    <cellStyle name="Izračun 2 2 2 2 2" xfId="20393" xr:uid="{00000000-0005-0000-0000-00004E580000}"/>
    <cellStyle name="Izračun 2 2 2 2 2 2" xfId="20394" xr:uid="{00000000-0005-0000-0000-00004F580000}"/>
    <cellStyle name="Izračun 2 2 2 2 2 2 2" xfId="20395" xr:uid="{00000000-0005-0000-0000-000050580000}"/>
    <cellStyle name="Izračun 2 2 2 2 2 2 2 2" xfId="20396" xr:uid="{00000000-0005-0000-0000-000051580000}"/>
    <cellStyle name="Izračun 2 2 2 2 2 2 3" xfId="20397" xr:uid="{00000000-0005-0000-0000-000052580000}"/>
    <cellStyle name="Izračun 2 2 2 2 2 3" xfId="20398" xr:uid="{00000000-0005-0000-0000-000053580000}"/>
    <cellStyle name="Izračun 2 2 2 2 2 3 2" xfId="20399" xr:uid="{00000000-0005-0000-0000-000054580000}"/>
    <cellStyle name="Izračun 2 2 2 2 2 4" xfId="20400" xr:uid="{00000000-0005-0000-0000-000055580000}"/>
    <cellStyle name="Izračun 2 2 2 2 2 5" xfId="47121" xr:uid="{00000000-0005-0000-0000-000056580000}"/>
    <cellStyle name="Izračun 2 2 2 2 3" xfId="20401" xr:uid="{00000000-0005-0000-0000-000057580000}"/>
    <cellStyle name="Izračun 2 2 2 2 3 2" xfId="20402" xr:uid="{00000000-0005-0000-0000-000058580000}"/>
    <cellStyle name="Izračun 2 2 2 2 3 2 2" xfId="20403" xr:uid="{00000000-0005-0000-0000-000059580000}"/>
    <cellStyle name="Izračun 2 2 2 2 3 2 2 2" xfId="20404" xr:uid="{00000000-0005-0000-0000-00005A580000}"/>
    <cellStyle name="Izračun 2 2 2 2 3 2 3" xfId="20405" xr:uid="{00000000-0005-0000-0000-00005B580000}"/>
    <cellStyle name="Izračun 2 2 2 2 3 3" xfId="20406" xr:uid="{00000000-0005-0000-0000-00005C580000}"/>
    <cellStyle name="Izračun 2 2 2 2 3 3 2" xfId="20407" xr:uid="{00000000-0005-0000-0000-00005D580000}"/>
    <cellStyle name="Izračun 2 2 2 2 3 4" xfId="20408" xr:uid="{00000000-0005-0000-0000-00005E580000}"/>
    <cellStyle name="Izračun 2 2 2 2 3 5" xfId="47720" xr:uid="{00000000-0005-0000-0000-00005F580000}"/>
    <cellStyle name="Izračun 2 2 2 2 4" xfId="20409" xr:uid="{00000000-0005-0000-0000-000060580000}"/>
    <cellStyle name="Izračun 2 2 2 2 4 2" xfId="20410" xr:uid="{00000000-0005-0000-0000-000061580000}"/>
    <cellStyle name="Izračun 2 2 2 2 4 2 2" xfId="20411" xr:uid="{00000000-0005-0000-0000-000062580000}"/>
    <cellStyle name="Izračun 2 2 2 2 4 2 2 2" xfId="20412" xr:uid="{00000000-0005-0000-0000-000063580000}"/>
    <cellStyle name="Izračun 2 2 2 2 4 2 3" xfId="20413" xr:uid="{00000000-0005-0000-0000-000064580000}"/>
    <cellStyle name="Izračun 2 2 2 2 4 3" xfId="20414" xr:uid="{00000000-0005-0000-0000-000065580000}"/>
    <cellStyle name="Izračun 2 2 2 2 4 3 2" xfId="20415" xr:uid="{00000000-0005-0000-0000-000066580000}"/>
    <cellStyle name="Izračun 2 2 2 2 4 4" xfId="20416" xr:uid="{00000000-0005-0000-0000-000067580000}"/>
    <cellStyle name="Izračun 2 2 2 2 4 5" xfId="48135" xr:uid="{00000000-0005-0000-0000-000068580000}"/>
    <cellStyle name="Izračun 2 2 2 2 5" xfId="20417" xr:uid="{00000000-0005-0000-0000-000069580000}"/>
    <cellStyle name="Izračun 2 2 2 2 5 2" xfId="20418" xr:uid="{00000000-0005-0000-0000-00006A580000}"/>
    <cellStyle name="Izračun 2 2 2 2 5 2 2" xfId="20419" xr:uid="{00000000-0005-0000-0000-00006B580000}"/>
    <cellStyle name="Izračun 2 2 2 2 5 2 2 2" xfId="20420" xr:uid="{00000000-0005-0000-0000-00006C580000}"/>
    <cellStyle name="Izračun 2 2 2 2 5 2 3" xfId="20421" xr:uid="{00000000-0005-0000-0000-00006D580000}"/>
    <cellStyle name="Izračun 2 2 2 2 5 3" xfId="20422" xr:uid="{00000000-0005-0000-0000-00006E580000}"/>
    <cellStyle name="Izračun 2 2 2 2 5 3 2" xfId="20423" xr:uid="{00000000-0005-0000-0000-00006F580000}"/>
    <cellStyle name="Izračun 2 2 2 2 5 4" xfId="20424" xr:uid="{00000000-0005-0000-0000-000070580000}"/>
    <cellStyle name="Izračun 2 2 2 2 5 5" xfId="48535" xr:uid="{00000000-0005-0000-0000-000071580000}"/>
    <cellStyle name="Izračun 2 2 2 2 6" xfId="20425" xr:uid="{00000000-0005-0000-0000-000072580000}"/>
    <cellStyle name="Izračun 2 2 2 2 6 2" xfId="20426" xr:uid="{00000000-0005-0000-0000-000073580000}"/>
    <cellStyle name="Izračun 2 2 2 2 6 2 2" xfId="20427" xr:uid="{00000000-0005-0000-0000-000074580000}"/>
    <cellStyle name="Izračun 2 2 2 2 6 2 2 2" xfId="20428" xr:uid="{00000000-0005-0000-0000-000075580000}"/>
    <cellStyle name="Izračun 2 2 2 2 6 2 3" xfId="20429" xr:uid="{00000000-0005-0000-0000-000076580000}"/>
    <cellStyle name="Izračun 2 2 2 2 6 3" xfId="20430" xr:uid="{00000000-0005-0000-0000-000077580000}"/>
    <cellStyle name="Izračun 2 2 2 2 6 3 2" xfId="20431" xr:uid="{00000000-0005-0000-0000-000078580000}"/>
    <cellStyle name="Izračun 2 2 2 2 6 4" xfId="20432" xr:uid="{00000000-0005-0000-0000-000079580000}"/>
    <cellStyle name="Izračun 2 2 2 2 6 5" xfId="49115" xr:uid="{00000000-0005-0000-0000-00007A580000}"/>
    <cellStyle name="Izračun 2 2 2 2 7" xfId="20433" xr:uid="{00000000-0005-0000-0000-00007B580000}"/>
    <cellStyle name="Izračun 2 2 2 2 7 2" xfId="20434" xr:uid="{00000000-0005-0000-0000-00007C580000}"/>
    <cellStyle name="Izračun 2 2 2 2 7 2 2" xfId="20435" xr:uid="{00000000-0005-0000-0000-00007D580000}"/>
    <cellStyle name="Izračun 2 2 2 2 7 2 2 2" xfId="20436" xr:uid="{00000000-0005-0000-0000-00007E580000}"/>
    <cellStyle name="Izračun 2 2 2 2 7 2 3" xfId="20437" xr:uid="{00000000-0005-0000-0000-00007F580000}"/>
    <cellStyle name="Izračun 2 2 2 2 7 3" xfId="20438" xr:uid="{00000000-0005-0000-0000-000080580000}"/>
    <cellStyle name="Izračun 2 2 2 2 7 3 2" xfId="20439" xr:uid="{00000000-0005-0000-0000-000081580000}"/>
    <cellStyle name="Izračun 2 2 2 2 7 4" xfId="20440" xr:uid="{00000000-0005-0000-0000-000082580000}"/>
    <cellStyle name="Izračun 2 2 2 2 7 5" xfId="49507" xr:uid="{00000000-0005-0000-0000-000083580000}"/>
    <cellStyle name="Izračun 2 2 2 2 8" xfId="20441" xr:uid="{00000000-0005-0000-0000-000084580000}"/>
    <cellStyle name="Izračun 2 2 2 2 8 2" xfId="20442" xr:uid="{00000000-0005-0000-0000-000085580000}"/>
    <cellStyle name="Izračun 2 2 2 2 8 2 2" xfId="20443" xr:uid="{00000000-0005-0000-0000-000086580000}"/>
    <cellStyle name="Izračun 2 2 2 2 8 2 2 2" xfId="20444" xr:uid="{00000000-0005-0000-0000-000087580000}"/>
    <cellStyle name="Izračun 2 2 2 2 8 2 3" xfId="20445" xr:uid="{00000000-0005-0000-0000-000088580000}"/>
    <cellStyle name="Izračun 2 2 2 2 8 3" xfId="20446" xr:uid="{00000000-0005-0000-0000-000089580000}"/>
    <cellStyle name="Izračun 2 2 2 2 8 3 2" xfId="20447" xr:uid="{00000000-0005-0000-0000-00008A580000}"/>
    <cellStyle name="Izračun 2 2 2 2 8 4" xfId="20448" xr:uid="{00000000-0005-0000-0000-00008B580000}"/>
    <cellStyle name="Izračun 2 2 2 2 8 5" xfId="49953" xr:uid="{00000000-0005-0000-0000-00008C580000}"/>
    <cellStyle name="Izračun 2 2 2 2 9" xfId="20449" xr:uid="{00000000-0005-0000-0000-00008D580000}"/>
    <cellStyle name="Izračun 2 2 2 2 9 2" xfId="20450" xr:uid="{00000000-0005-0000-0000-00008E580000}"/>
    <cellStyle name="Izračun 2 2 2 2 9 2 2" xfId="20451" xr:uid="{00000000-0005-0000-0000-00008F580000}"/>
    <cellStyle name="Izračun 2 2 2 2 9 2 2 2" xfId="20452" xr:uid="{00000000-0005-0000-0000-000090580000}"/>
    <cellStyle name="Izračun 2 2 2 2 9 2 3" xfId="20453" xr:uid="{00000000-0005-0000-0000-000091580000}"/>
    <cellStyle name="Izračun 2 2 2 2 9 3" xfId="20454" xr:uid="{00000000-0005-0000-0000-000092580000}"/>
    <cellStyle name="Izračun 2 2 2 2 9 3 2" xfId="20455" xr:uid="{00000000-0005-0000-0000-000093580000}"/>
    <cellStyle name="Izračun 2 2 2 2 9 4" xfId="20456" xr:uid="{00000000-0005-0000-0000-000094580000}"/>
    <cellStyle name="Izračun 2 2 2 2 9 5" xfId="50361" xr:uid="{00000000-0005-0000-0000-000095580000}"/>
    <cellStyle name="Izračun 2 2 2 20" xfId="20457" xr:uid="{00000000-0005-0000-0000-000096580000}"/>
    <cellStyle name="Izračun 2 2 2 20 2" xfId="20458" xr:uid="{00000000-0005-0000-0000-000097580000}"/>
    <cellStyle name="Izračun 2 2 2 20 2 2" xfId="20459" xr:uid="{00000000-0005-0000-0000-000098580000}"/>
    <cellStyle name="Izračun 2 2 2 20 2 2 2" xfId="20460" xr:uid="{00000000-0005-0000-0000-000099580000}"/>
    <cellStyle name="Izračun 2 2 2 20 2 3" xfId="20461" xr:uid="{00000000-0005-0000-0000-00009A580000}"/>
    <cellStyle name="Izračun 2 2 2 20 3" xfId="20462" xr:uid="{00000000-0005-0000-0000-00009B580000}"/>
    <cellStyle name="Izračun 2 2 2 20 3 2" xfId="20463" xr:uid="{00000000-0005-0000-0000-00009C580000}"/>
    <cellStyle name="Izračun 2 2 2 20 4" xfId="20464" xr:uid="{00000000-0005-0000-0000-00009D580000}"/>
    <cellStyle name="Izračun 2 2 2 20 5" xfId="47418" xr:uid="{00000000-0005-0000-0000-00009E580000}"/>
    <cellStyle name="Izračun 2 2 2 21" xfId="20465" xr:uid="{00000000-0005-0000-0000-00009F580000}"/>
    <cellStyle name="Izračun 2 2 2 21 2" xfId="20466" xr:uid="{00000000-0005-0000-0000-0000A0580000}"/>
    <cellStyle name="Izračun 2 2 2 21 2 2" xfId="20467" xr:uid="{00000000-0005-0000-0000-0000A1580000}"/>
    <cellStyle name="Izračun 2 2 2 21 2 2 2" xfId="20468" xr:uid="{00000000-0005-0000-0000-0000A2580000}"/>
    <cellStyle name="Izračun 2 2 2 21 2 3" xfId="20469" xr:uid="{00000000-0005-0000-0000-0000A3580000}"/>
    <cellStyle name="Izračun 2 2 2 21 3" xfId="20470" xr:uid="{00000000-0005-0000-0000-0000A4580000}"/>
    <cellStyle name="Izračun 2 2 2 21 3 2" xfId="20471" xr:uid="{00000000-0005-0000-0000-0000A5580000}"/>
    <cellStyle name="Izračun 2 2 2 21 4" xfId="20472" xr:uid="{00000000-0005-0000-0000-0000A6580000}"/>
    <cellStyle name="Izračun 2 2 2 21 5" xfId="49783" xr:uid="{00000000-0005-0000-0000-0000A7580000}"/>
    <cellStyle name="Izračun 2 2 2 22" xfId="20473" xr:uid="{00000000-0005-0000-0000-0000A8580000}"/>
    <cellStyle name="Izračun 2 2 2 22 2" xfId="20474" xr:uid="{00000000-0005-0000-0000-0000A9580000}"/>
    <cellStyle name="Izračun 2 2 2 22 2 2" xfId="20475" xr:uid="{00000000-0005-0000-0000-0000AA580000}"/>
    <cellStyle name="Izračun 2 2 2 22 2 2 2" xfId="20476" xr:uid="{00000000-0005-0000-0000-0000AB580000}"/>
    <cellStyle name="Izračun 2 2 2 22 2 3" xfId="20477" xr:uid="{00000000-0005-0000-0000-0000AC580000}"/>
    <cellStyle name="Izračun 2 2 2 22 3" xfId="20478" xr:uid="{00000000-0005-0000-0000-0000AD580000}"/>
    <cellStyle name="Izračun 2 2 2 22 3 2" xfId="20479" xr:uid="{00000000-0005-0000-0000-0000AE580000}"/>
    <cellStyle name="Izračun 2 2 2 22 4" xfId="20480" xr:uid="{00000000-0005-0000-0000-0000AF580000}"/>
    <cellStyle name="Izračun 2 2 2 22 5" xfId="49762" xr:uid="{00000000-0005-0000-0000-0000B0580000}"/>
    <cellStyle name="Izračun 2 2 2 23" xfId="20481" xr:uid="{00000000-0005-0000-0000-0000B1580000}"/>
    <cellStyle name="Izračun 2 2 2 23 2" xfId="20482" xr:uid="{00000000-0005-0000-0000-0000B2580000}"/>
    <cellStyle name="Izračun 2 2 2 23 2 2" xfId="20483" xr:uid="{00000000-0005-0000-0000-0000B3580000}"/>
    <cellStyle name="Izračun 2 2 2 23 2 2 2" xfId="20484" xr:uid="{00000000-0005-0000-0000-0000B4580000}"/>
    <cellStyle name="Izračun 2 2 2 23 2 3" xfId="20485" xr:uid="{00000000-0005-0000-0000-0000B5580000}"/>
    <cellStyle name="Izračun 2 2 2 23 3" xfId="20486" xr:uid="{00000000-0005-0000-0000-0000B6580000}"/>
    <cellStyle name="Izračun 2 2 2 23 3 2" xfId="20487" xr:uid="{00000000-0005-0000-0000-0000B7580000}"/>
    <cellStyle name="Izračun 2 2 2 23 4" xfId="20488" xr:uid="{00000000-0005-0000-0000-0000B8580000}"/>
    <cellStyle name="Izračun 2 2 2 23 5" xfId="50618" xr:uid="{00000000-0005-0000-0000-0000B9580000}"/>
    <cellStyle name="Izračun 2 2 2 24" xfId="20489" xr:uid="{00000000-0005-0000-0000-0000BA580000}"/>
    <cellStyle name="Izračun 2 2 2 24 2" xfId="20490" xr:uid="{00000000-0005-0000-0000-0000BB580000}"/>
    <cellStyle name="Izračun 2 2 2 24 2 2" xfId="20491" xr:uid="{00000000-0005-0000-0000-0000BC580000}"/>
    <cellStyle name="Izračun 2 2 2 24 3" xfId="20492" xr:uid="{00000000-0005-0000-0000-0000BD580000}"/>
    <cellStyle name="Izračun 2 2 2 25" xfId="20493" xr:uid="{00000000-0005-0000-0000-0000BE580000}"/>
    <cellStyle name="Izračun 2 2 2 25 2" xfId="20494" xr:uid="{00000000-0005-0000-0000-0000BF580000}"/>
    <cellStyle name="Izračun 2 2 2 26" xfId="20495" xr:uid="{00000000-0005-0000-0000-0000C0580000}"/>
    <cellStyle name="Izračun 2 2 2 27" xfId="46466" xr:uid="{00000000-0005-0000-0000-0000C1580000}"/>
    <cellStyle name="Izračun 2 2 2 3" xfId="20496" xr:uid="{00000000-0005-0000-0000-0000C2580000}"/>
    <cellStyle name="Izračun 2 2 2 3 10" xfId="20497" xr:uid="{00000000-0005-0000-0000-0000C3580000}"/>
    <cellStyle name="Izračun 2 2 2 3 10 2" xfId="20498" xr:uid="{00000000-0005-0000-0000-0000C4580000}"/>
    <cellStyle name="Izračun 2 2 2 3 10 2 2" xfId="20499" xr:uid="{00000000-0005-0000-0000-0000C5580000}"/>
    <cellStyle name="Izračun 2 2 2 3 10 2 2 2" xfId="20500" xr:uid="{00000000-0005-0000-0000-0000C6580000}"/>
    <cellStyle name="Izračun 2 2 2 3 10 2 3" xfId="20501" xr:uid="{00000000-0005-0000-0000-0000C7580000}"/>
    <cellStyle name="Izračun 2 2 2 3 10 3" xfId="20502" xr:uid="{00000000-0005-0000-0000-0000C8580000}"/>
    <cellStyle name="Izračun 2 2 2 3 10 3 2" xfId="20503" xr:uid="{00000000-0005-0000-0000-0000C9580000}"/>
    <cellStyle name="Izračun 2 2 2 3 10 4" xfId="20504" xr:uid="{00000000-0005-0000-0000-0000CA580000}"/>
    <cellStyle name="Izračun 2 2 2 3 10 5" xfId="50789" xr:uid="{00000000-0005-0000-0000-0000CB580000}"/>
    <cellStyle name="Izračun 2 2 2 3 11" xfId="20505" xr:uid="{00000000-0005-0000-0000-0000CC580000}"/>
    <cellStyle name="Izračun 2 2 2 3 11 2" xfId="20506" xr:uid="{00000000-0005-0000-0000-0000CD580000}"/>
    <cellStyle name="Izračun 2 2 2 3 11 2 2" xfId="20507" xr:uid="{00000000-0005-0000-0000-0000CE580000}"/>
    <cellStyle name="Izračun 2 2 2 3 11 3" xfId="20508" xr:uid="{00000000-0005-0000-0000-0000CF580000}"/>
    <cellStyle name="Izračun 2 2 2 3 12" xfId="20509" xr:uid="{00000000-0005-0000-0000-0000D0580000}"/>
    <cellStyle name="Izračun 2 2 2 3 12 2" xfId="20510" xr:uid="{00000000-0005-0000-0000-0000D1580000}"/>
    <cellStyle name="Izračun 2 2 2 3 13" xfId="20511" xr:uid="{00000000-0005-0000-0000-0000D2580000}"/>
    <cellStyle name="Izračun 2 2 2 3 14" xfId="46721" xr:uid="{00000000-0005-0000-0000-0000D3580000}"/>
    <cellStyle name="Izračun 2 2 2 3 2" xfId="20512" xr:uid="{00000000-0005-0000-0000-0000D4580000}"/>
    <cellStyle name="Izračun 2 2 2 3 2 2" xfId="20513" xr:uid="{00000000-0005-0000-0000-0000D5580000}"/>
    <cellStyle name="Izračun 2 2 2 3 2 2 2" xfId="20514" xr:uid="{00000000-0005-0000-0000-0000D6580000}"/>
    <cellStyle name="Izračun 2 2 2 3 2 2 2 2" xfId="20515" xr:uid="{00000000-0005-0000-0000-0000D7580000}"/>
    <cellStyle name="Izračun 2 2 2 3 2 2 3" xfId="20516" xr:uid="{00000000-0005-0000-0000-0000D8580000}"/>
    <cellStyle name="Izračun 2 2 2 3 2 3" xfId="20517" xr:uid="{00000000-0005-0000-0000-0000D9580000}"/>
    <cellStyle name="Izračun 2 2 2 3 2 3 2" xfId="20518" xr:uid="{00000000-0005-0000-0000-0000DA580000}"/>
    <cellStyle name="Izračun 2 2 2 3 2 4" xfId="20519" xr:uid="{00000000-0005-0000-0000-0000DB580000}"/>
    <cellStyle name="Izračun 2 2 2 3 2 5" xfId="47122" xr:uid="{00000000-0005-0000-0000-0000DC580000}"/>
    <cellStyle name="Izračun 2 2 2 3 3" xfId="20520" xr:uid="{00000000-0005-0000-0000-0000DD580000}"/>
    <cellStyle name="Izračun 2 2 2 3 3 2" xfId="20521" xr:uid="{00000000-0005-0000-0000-0000DE580000}"/>
    <cellStyle name="Izračun 2 2 2 3 3 2 2" xfId="20522" xr:uid="{00000000-0005-0000-0000-0000DF580000}"/>
    <cellStyle name="Izračun 2 2 2 3 3 2 2 2" xfId="20523" xr:uid="{00000000-0005-0000-0000-0000E0580000}"/>
    <cellStyle name="Izračun 2 2 2 3 3 2 3" xfId="20524" xr:uid="{00000000-0005-0000-0000-0000E1580000}"/>
    <cellStyle name="Izračun 2 2 2 3 3 3" xfId="20525" xr:uid="{00000000-0005-0000-0000-0000E2580000}"/>
    <cellStyle name="Izračun 2 2 2 3 3 3 2" xfId="20526" xr:uid="{00000000-0005-0000-0000-0000E3580000}"/>
    <cellStyle name="Izračun 2 2 2 3 3 4" xfId="20527" xr:uid="{00000000-0005-0000-0000-0000E4580000}"/>
    <cellStyle name="Izračun 2 2 2 3 3 5" xfId="47721" xr:uid="{00000000-0005-0000-0000-0000E5580000}"/>
    <cellStyle name="Izračun 2 2 2 3 4" xfId="20528" xr:uid="{00000000-0005-0000-0000-0000E6580000}"/>
    <cellStyle name="Izračun 2 2 2 3 4 2" xfId="20529" xr:uid="{00000000-0005-0000-0000-0000E7580000}"/>
    <cellStyle name="Izračun 2 2 2 3 4 2 2" xfId="20530" xr:uid="{00000000-0005-0000-0000-0000E8580000}"/>
    <cellStyle name="Izračun 2 2 2 3 4 2 2 2" xfId="20531" xr:uid="{00000000-0005-0000-0000-0000E9580000}"/>
    <cellStyle name="Izračun 2 2 2 3 4 2 3" xfId="20532" xr:uid="{00000000-0005-0000-0000-0000EA580000}"/>
    <cellStyle name="Izračun 2 2 2 3 4 3" xfId="20533" xr:uid="{00000000-0005-0000-0000-0000EB580000}"/>
    <cellStyle name="Izračun 2 2 2 3 4 3 2" xfId="20534" xr:uid="{00000000-0005-0000-0000-0000EC580000}"/>
    <cellStyle name="Izračun 2 2 2 3 4 4" xfId="20535" xr:uid="{00000000-0005-0000-0000-0000ED580000}"/>
    <cellStyle name="Izračun 2 2 2 3 4 5" xfId="48136" xr:uid="{00000000-0005-0000-0000-0000EE580000}"/>
    <cellStyle name="Izračun 2 2 2 3 5" xfId="20536" xr:uid="{00000000-0005-0000-0000-0000EF580000}"/>
    <cellStyle name="Izračun 2 2 2 3 5 2" xfId="20537" xr:uid="{00000000-0005-0000-0000-0000F0580000}"/>
    <cellStyle name="Izračun 2 2 2 3 5 2 2" xfId="20538" xr:uid="{00000000-0005-0000-0000-0000F1580000}"/>
    <cellStyle name="Izračun 2 2 2 3 5 2 2 2" xfId="20539" xr:uid="{00000000-0005-0000-0000-0000F2580000}"/>
    <cellStyle name="Izračun 2 2 2 3 5 2 3" xfId="20540" xr:uid="{00000000-0005-0000-0000-0000F3580000}"/>
    <cellStyle name="Izračun 2 2 2 3 5 3" xfId="20541" xr:uid="{00000000-0005-0000-0000-0000F4580000}"/>
    <cellStyle name="Izračun 2 2 2 3 5 3 2" xfId="20542" xr:uid="{00000000-0005-0000-0000-0000F5580000}"/>
    <cellStyle name="Izračun 2 2 2 3 5 4" xfId="20543" xr:uid="{00000000-0005-0000-0000-0000F6580000}"/>
    <cellStyle name="Izračun 2 2 2 3 5 5" xfId="48536" xr:uid="{00000000-0005-0000-0000-0000F7580000}"/>
    <cellStyle name="Izračun 2 2 2 3 6" xfId="20544" xr:uid="{00000000-0005-0000-0000-0000F8580000}"/>
    <cellStyle name="Izračun 2 2 2 3 6 2" xfId="20545" xr:uid="{00000000-0005-0000-0000-0000F9580000}"/>
    <cellStyle name="Izračun 2 2 2 3 6 2 2" xfId="20546" xr:uid="{00000000-0005-0000-0000-0000FA580000}"/>
    <cellStyle name="Izračun 2 2 2 3 6 2 2 2" xfId="20547" xr:uid="{00000000-0005-0000-0000-0000FB580000}"/>
    <cellStyle name="Izračun 2 2 2 3 6 2 3" xfId="20548" xr:uid="{00000000-0005-0000-0000-0000FC580000}"/>
    <cellStyle name="Izračun 2 2 2 3 6 3" xfId="20549" xr:uid="{00000000-0005-0000-0000-0000FD580000}"/>
    <cellStyle name="Izračun 2 2 2 3 6 3 2" xfId="20550" xr:uid="{00000000-0005-0000-0000-0000FE580000}"/>
    <cellStyle name="Izračun 2 2 2 3 6 4" xfId="20551" xr:uid="{00000000-0005-0000-0000-0000FF580000}"/>
    <cellStyle name="Izračun 2 2 2 3 6 5" xfId="49116" xr:uid="{00000000-0005-0000-0000-000000590000}"/>
    <cellStyle name="Izračun 2 2 2 3 7" xfId="20552" xr:uid="{00000000-0005-0000-0000-000001590000}"/>
    <cellStyle name="Izračun 2 2 2 3 7 2" xfId="20553" xr:uid="{00000000-0005-0000-0000-000002590000}"/>
    <cellStyle name="Izračun 2 2 2 3 7 2 2" xfId="20554" xr:uid="{00000000-0005-0000-0000-000003590000}"/>
    <cellStyle name="Izračun 2 2 2 3 7 2 2 2" xfId="20555" xr:uid="{00000000-0005-0000-0000-000004590000}"/>
    <cellStyle name="Izračun 2 2 2 3 7 2 3" xfId="20556" xr:uid="{00000000-0005-0000-0000-000005590000}"/>
    <cellStyle name="Izračun 2 2 2 3 7 3" xfId="20557" xr:uid="{00000000-0005-0000-0000-000006590000}"/>
    <cellStyle name="Izračun 2 2 2 3 7 3 2" xfId="20558" xr:uid="{00000000-0005-0000-0000-000007590000}"/>
    <cellStyle name="Izračun 2 2 2 3 7 4" xfId="20559" xr:uid="{00000000-0005-0000-0000-000008590000}"/>
    <cellStyle name="Izračun 2 2 2 3 7 5" xfId="49508" xr:uid="{00000000-0005-0000-0000-000009590000}"/>
    <cellStyle name="Izračun 2 2 2 3 8" xfId="20560" xr:uid="{00000000-0005-0000-0000-00000A590000}"/>
    <cellStyle name="Izračun 2 2 2 3 8 2" xfId="20561" xr:uid="{00000000-0005-0000-0000-00000B590000}"/>
    <cellStyle name="Izračun 2 2 2 3 8 2 2" xfId="20562" xr:uid="{00000000-0005-0000-0000-00000C590000}"/>
    <cellStyle name="Izračun 2 2 2 3 8 2 2 2" xfId="20563" xr:uid="{00000000-0005-0000-0000-00000D590000}"/>
    <cellStyle name="Izračun 2 2 2 3 8 2 3" xfId="20564" xr:uid="{00000000-0005-0000-0000-00000E590000}"/>
    <cellStyle name="Izračun 2 2 2 3 8 3" xfId="20565" xr:uid="{00000000-0005-0000-0000-00000F590000}"/>
    <cellStyle name="Izračun 2 2 2 3 8 3 2" xfId="20566" xr:uid="{00000000-0005-0000-0000-000010590000}"/>
    <cellStyle name="Izračun 2 2 2 3 8 4" xfId="20567" xr:uid="{00000000-0005-0000-0000-000011590000}"/>
    <cellStyle name="Izračun 2 2 2 3 8 5" xfId="49954" xr:uid="{00000000-0005-0000-0000-000012590000}"/>
    <cellStyle name="Izračun 2 2 2 3 9" xfId="20568" xr:uid="{00000000-0005-0000-0000-000013590000}"/>
    <cellStyle name="Izračun 2 2 2 3 9 2" xfId="20569" xr:uid="{00000000-0005-0000-0000-000014590000}"/>
    <cellStyle name="Izračun 2 2 2 3 9 2 2" xfId="20570" xr:uid="{00000000-0005-0000-0000-000015590000}"/>
    <cellStyle name="Izračun 2 2 2 3 9 2 2 2" xfId="20571" xr:uid="{00000000-0005-0000-0000-000016590000}"/>
    <cellStyle name="Izračun 2 2 2 3 9 2 3" xfId="20572" xr:uid="{00000000-0005-0000-0000-000017590000}"/>
    <cellStyle name="Izračun 2 2 2 3 9 3" xfId="20573" xr:uid="{00000000-0005-0000-0000-000018590000}"/>
    <cellStyle name="Izračun 2 2 2 3 9 3 2" xfId="20574" xr:uid="{00000000-0005-0000-0000-000019590000}"/>
    <cellStyle name="Izračun 2 2 2 3 9 4" xfId="20575" xr:uid="{00000000-0005-0000-0000-00001A590000}"/>
    <cellStyle name="Izračun 2 2 2 3 9 5" xfId="50362" xr:uid="{00000000-0005-0000-0000-00001B590000}"/>
    <cellStyle name="Izračun 2 2 2 4" xfId="20576" xr:uid="{00000000-0005-0000-0000-00001C590000}"/>
    <cellStyle name="Izračun 2 2 2 4 10" xfId="20577" xr:uid="{00000000-0005-0000-0000-00001D590000}"/>
    <cellStyle name="Izračun 2 2 2 4 10 2" xfId="20578" xr:uid="{00000000-0005-0000-0000-00001E590000}"/>
    <cellStyle name="Izračun 2 2 2 4 10 2 2" xfId="20579" xr:uid="{00000000-0005-0000-0000-00001F590000}"/>
    <cellStyle name="Izračun 2 2 2 4 10 2 2 2" xfId="20580" xr:uid="{00000000-0005-0000-0000-000020590000}"/>
    <cellStyle name="Izračun 2 2 2 4 10 2 3" xfId="20581" xr:uid="{00000000-0005-0000-0000-000021590000}"/>
    <cellStyle name="Izračun 2 2 2 4 10 3" xfId="20582" xr:uid="{00000000-0005-0000-0000-000022590000}"/>
    <cellStyle name="Izračun 2 2 2 4 10 3 2" xfId="20583" xr:uid="{00000000-0005-0000-0000-000023590000}"/>
    <cellStyle name="Izračun 2 2 2 4 10 4" xfId="20584" xr:uid="{00000000-0005-0000-0000-000024590000}"/>
    <cellStyle name="Izračun 2 2 2 4 10 5" xfId="50790" xr:uid="{00000000-0005-0000-0000-000025590000}"/>
    <cellStyle name="Izračun 2 2 2 4 11" xfId="20585" xr:uid="{00000000-0005-0000-0000-000026590000}"/>
    <cellStyle name="Izračun 2 2 2 4 11 2" xfId="20586" xr:uid="{00000000-0005-0000-0000-000027590000}"/>
    <cellStyle name="Izračun 2 2 2 4 11 2 2" xfId="20587" xr:uid="{00000000-0005-0000-0000-000028590000}"/>
    <cellStyle name="Izračun 2 2 2 4 11 3" xfId="20588" xr:uid="{00000000-0005-0000-0000-000029590000}"/>
    <cellStyle name="Izračun 2 2 2 4 12" xfId="20589" xr:uid="{00000000-0005-0000-0000-00002A590000}"/>
    <cellStyle name="Izračun 2 2 2 4 12 2" xfId="20590" xr:uid="{00000000-0005-0000-0000-00002B590000}"/>
    <cellStyle name="Izračun 2 2 2 4 13" xfId="20591" xr:uid="{00000000-0005-0000-0000-00002C590000}"/>
    <cellStyle name="Izračun 2 2 2 4 14" xfId="46602" xr:uid="{00000000-0005-0000-0000-00002D590000}"/>
    <cellStyle name="Izračun 2 2 2 4 2" xfId="20592" xr:uid="{00000000-0005-0000-0000-00002E590000}"/>
    <cellStyle name="Izračun 2 2 2 4 2 2" xfId="20593" xr:uid="{00000000-0005-0000-0000-00002F590000}"/>
    <cellStyle name="Izračun 2 2 2 4 2 2 2" xfId="20594" xr:uid="{00000000-0005-0000-0000-000030590000}"/>
    <cellStyle name="Izračun 2 2 2 4 2 2 2 2" xfId="20595" xr:uid="{00000000-0005-0000-0000-000031590000}"/>
    <cellStyle name="Izračun 2 2 2 4 2 2 3" xfId="20596" xr:uid="{00000000-0005-0000-0000-000032590000}"/>
    <cellStyle name="Izračun 2 2 2 4 2 3" xfId="20597" xr:uid="{00000000-0005-0000-0000-000033590000}"/>
    <cellStyle name="Izračun 2 2 2 4 2 3 2" xfId="20598" xr:uid="{00000000-0005-0000-0000-000034590000}"/>
    <cellStyle name="Izračun 2 2 2 4 2 4" xfId="20599" xr:uid="{00000000-0005-0000-0000-000035590000}"/>
    <cellStyle name="Izračun 2 2 2 4 2 5" xfId="47123" xr:uid="{00000000-0005-0000-0000-000036590000}"/>
    <cellStyle name="Izračun 2 2 2 4 3" xfId="20600" xr:uid="{00000000-0005-0000-0000-000037590000}"/>
    <cellStyle name="Izračun 2 2 2 4 3 2" xfId="20601" xr:uid="{00000000-0005-0000-0000-000038590000}"/>
    <cellStyle name="Izračun 2 2 2 4 3 2 2" xfId="20602" xr:uid="{00000000-0005-0000-0000-000039590000}"/>
    <cellStyle name="Izračun 2 2 2 4 3 2 2 2" xfId="20603" xr:uid="{00000000-0005-0000-0000-00003A590000}"/>
    <cellStyle name="Izračun 2 2 2 4 3 2 3" xfId="20604" xr:uid="{00000000-0005-0000-0000-00003B590000}"/>
    <cellStyle name="Izračun 2 2 2 4 3 3" xfId="20605" xr:uid="{00000000-0005-0000-0000-00003C590000}"/>
    <cellStyle name="Izračun 2 2 2 4 3 3 2" xfId="20606" xr:uid="{00000000-0005-0000-0000-00003D590000}"/>
    <cellStyle name="Izračun 2 2 2 4 3 4" xfId="20607" xr:uid="{00000000-0005-0000-0000-00003E590000}"/>
    <cellStyle name="Izračun 2 2 2 4 3 5" xfId="47722" xr:uid="{00000000-0005-0000-0000-00003F590000}"/>
    <cellStyle name="Izračun 2 2 2 4 4" xfId="20608" xr:uid="{00000000-0005-0000-0000-000040590000}"/>
    <cellStyle name="Izračun 2 2 2 4 4 2" xfId="20609" xr:uid="{00000000-0005-0000-0000-000041590000}"/>
    <cellStyle name="Izračun 2 2 2 4 4 2 2" xfId="20610" xr:uid="{00000000-0005-0000-0000-000042590000}"/>
    <cellStyle name="Izračun 2 2 2 4 4 2 2 2" xfId="20611" xr:uid="{00000000-0005-0000-0000-000043590000}"/>
    <cellStyle name="Izračun 2 2 2 4 4 2 3" xfId="20612" xr:uid="{00000000-0005-0000-0000-000044590000}"/>
    <cellStyle name="Izračun 2 2 2 4 4 3" xfId="20613" xr:uid="{00000000-0005-0000-0000-000045590000}"/>
    <cellStyle name="Izračun 2 2 2 4 4 3 2" xfId="20614" xr:uid="{00000000-0005-0000-0000-000046590000}"/>
    <cellStyle name="Izračun 2 2 2 4 4 4" xfId="20615" xr:uid="{00000000-0005-0000-0000-000047590000}"/>
    <cellStyle name="Izračun 2 2 2 4 4 5" xfId="48137" xr:uid="{00000000-0005-0000-0000-000048590000}"/>
    <cellStyle name="Izračun 2 2 2 4 5" xfId="20616" xr:uid="{00000000-0005-0000-0000-000049590000}"/>
    <cellStyle name="Izračun 2 2 2 4 5 2" xfId="20617" xr:uid="{00000000-0005-0000-0000-00004A590000}"/>
    <cellStyle name="Izračun 2 2 2 4 5 2 2" xfId="20618" xr:uid="{00000000-0005-0000-0000-00004B590000}"/>
    <cellStyle name="Izračun 2 2 2 4 5 2 2 2" xfId="20619" xr:uid="{00000000-0005-0000-0000-00004C590000}"/>
    <cellStyle name="Izračun 2 2 2 4 5 2 3" xfId="20620" xr:uid="{00000000-0005-0000-0000-00004D590000}"/>
    <cellStyle name="Izračun 2 2 2 4 5 3" xfId="20621" xr:uid="{00000000-0005-0000-0000-00004E590000}"/>
    <cellStyle name="Izračun 2 2 2 4 5 3 2" xfId="20622" xr:uid="{00000000-0005-0000-0000-00004F590000}"/>
    <cellStyle name="Izračun 2 2 2 4 5 4" xfId="20623" xr:uid="{00000000-0005-0000-0000-000050590000}"/>
    <cellStyle name="Izračun 2 2 2 4 5 5" xfId="48537" xr:uid="{00000000-0005-0000-0000-000051590000}"/>
    <cellStyle name="Izračun 2 2 2 4 6" xfId="20624" xr:uid="{00000000-0005-0000-0000-000052590000}"/>
    <cellStyle name="Izračun 2 2 2 4 6 2" xfId="20625" xr:uid="{00000000-0005-0000-0000-000053590000}"/>
    <cellStyle name="Izračun 2 2 2 4 6 2 2" xfId="20626" xr:uid="{00000000-0005-0000-0000-000054590000}"/>
    <cellStyle name="Izračun 2 2 2 4 6 2 2 2" xfId="20627" xr:uid="{00000000-0005-0000-0000-000055590000}"/>
    <cellStyle name="Izračun 2 2 2 4 6 2 3" xfId="20628" xr:uid="{00000000-0005-0000-0000-000056590000}"/>
    <cellStyle name="Izračun 2 2 2 4 6 3" xfId="20629" xr:uid="{00000000-0005-0000-0000-000057590000}"/>
    <cellStyle name="Izračun 2 2 2 4 6 3 2" xfId="20630" xr:uid="{00000000-0005-0000-0000-000058590000}"/>
    <cellStyle name="Izračun 2 2 2 4 6 4" xfId="20631" xr:uid="{00000000-0005-0000-0000-000059590000}"/>
    <cellStyle name="Izračun 2 2 2 4 6 5" xfId="49117" xr:uid="{00000000-0005-0000-0000-00005A590000}"/>
    <cellStyle name="Izračun 2 2 2 4 7" xfId="20632" xr:uid="{00000000-0005-0000-0000-00005B590000}"/>
    <cellStyle name="Izračun 2 2 2 4 7 2" xfId="20633" xr:uid="{00000000-0005-0000-0000-00005C590000}"/>
    <cellStyle name="Izračun 2 2 2 4 7 2 2" xfId="20634" xr:uid="{00000000-0005-0000-0000-00005D590000}"/>
    <cellStyle name="Izračun 2 2 2 4 7 2 2 2" xfId="20635" xr:uid="{00000000-0005-0000-0000-00005E590000}"/>
    <cellStyle name="Izračun 2 2 2 4 7 2 3" xfId="20636" xr:uid="{00000000-0005-0000-0000-00005F590000}"/>
    <cellStyle name="Izračun 2 2 2 4 7 3" xfId="20637" xr:uid="{00000000-0005-0000-0000-000060590000}"/>
    <cellStyle name="Izračun 2 2 2 4 7 3 2" xfId="20638" xr:uid="{00000000-0005-0000-0000-000061590000}"/>
    <cellStyle name="Izračun 2 2 2 4 7 4" xfId="20639" xr:uid="{00000000-0005-0000-0000-000062590000}"/>
    <cellStyle name="Izračun 2 2 2 4 7 5" xfId="49509" xr:uid="{00000000-0005-0000-0000-000063590000}"/>
    <cellStyle name="Izračun 2 2 2 4 8" xfId="20640" xr:uid="{00000000-0005-0000-0000-000064590000}"/>
    <cellStyle name="Izračun 2 2 2 4 8 2" xfId="20641" xr:uid="{00000000-0005-0000-0000-000065590000}"/>
    <cellStyle name="Izračun 2 2 2 4 8 2 2" xfId="20642" xr:uid="{00000000-0005-0000-0000-000066590000}"/>
    <cellStyle name="Izračun 2 2 2 4 8 2 2 2" xfId="20643" xr:uid="{00000000-0005-0000-0000-000067590000}"/>
    <cellStyle name="Izračun 2 2 2 4 8 2 3" xfId="20644" xr:uid="{00000000-0005-0000-0000-000068590000}"/>
    <cellStyle name="Izračun 2 2 2 4 8 3" xfId="20645" xr:uid="{00000000-0005-0000-0000-000069590000}"/>
    <cellStyle name="Izračun 2 2 2 4 8 3 2" xfId="20646" xr:uid="{00000000-0005-0000-0000-00006A590000}"/>
    <cellStyle name="Izračun 2 2 2 4 8 4" xfId="20647" xr:uid="{00000000-0005-0000-0000-00006B590000}"/>
    <cellStyle name="Izračun 2 2 2 4 8 5" xfId="49955" xr:uid="{00000000-0005-0000-0000-00006C590000}"/>
    <cellStyle name="Izračun 2 2 2 4 9" xfId="20648" xr:uid="{00000000-0005-0000-0000-00006D590000}"/>
    <cellStyle name="Izračun 2 2 2 4 9 2" xfId="20649" xr:uid="{00000000-0005-0000-0000-00006E590000}"/>
    <cellStyle name="Izračun 2 2 2 4 9 2 2" xfId="20650" xr:uid="{00000000-0005-0000-0000-00006F590000}"/>
    <cellStyle name="Izračun 2 2 2 4 9 2 2 2" xfId="20651" xr:uid="{00000000-0005-0000-0000-000070590000}"/>
    <cellStyle name="Izračun 2 2 2 4 9 2 3" xfId="20652" xr:uid="{00000000-0005-0000-0000-000071590000}"/>
    <cellStyle name="Izračun 2 2 2 4 9 3" xfId="20653" xr:uid="{00000000-0005-0000-0000-000072590000}"/>
    <cellStyle name="Izračun 2 2 2 4 9 3 2" xfId="20654" xr:uid="{00000000-0005-0000-0000-000073590000}"/>
    <cellStyle name="Izračun 2 2 2 4 9 4" xfId="20655" xr:uid="{00000000-0005-0000-0000-000074590000}"/>
    <cellStyle name="Izračun 2 2 2 4 9 5" xfId="50363" xr:uid="{00000000-0005-0000-0000-000075590000}"/>
    <cellStyle name="Izračun 2 2 2 5" xfId="20656" xr:uid="{00000000-0005-0000-0000-000076590000}"/>
    <cellStyle name="Izračun 2 2 2 5 10" xfId="20657" xr:uid="{00000000-0005-0000-0000-000077590000}"/>
    <cellStyle name="Izračun 2 2 2 5 10 2" xfId="20658" xr:uid="{00000000-0005-0000-0000-000078590000}"/>
    <cellStyle name="Izračun 2 2 2 5 10 2 2" xfId="20659" xr:uid="{00000000-0005-0000-0000-000079590000}"/>
    <cellStyle name="Izračun 2 2 2 5 10 2 2 2" xfId="20660" xr:uid="{00000000-0005-0000-0000-00007A590000}"/>
    <cellStyle name="Izračun 2 2 2 5 10 2 3" xfId="20661" xr:uid="{00000000-0005-0000-0000-00007B590000}"/>
    <cellStyle name="Izračun 2 2 2 5 10 3" xfId="20662" xr:uid="{00000000-0005-0000-0000-00007C590000}"/>
    <cellStyle name="Izračun 2 2 2 5 10 3 2" xfId="20663" xr:uid="{00000000-0005-0000-0000-00007D590000}"/>
    <cellStyle name="Izračun 2 2 2 5 10 4" xfId="20664" xr:uid="{00000000-0005-0000-0000-00007E590000}"/>
    <cellStyle name="Izračun 2 2 2 5 10 5" xfId="50791" xr:uid="{00000000-0005-0000-0000-00007F590000}"/>
    <cellStyle name="Izračun 2 2 2 5 11" xfId="20665" xr:uid="{00000000-0005-0000-0000-000080590000}"/>
    <cellStyle name="Izračun 2 2 2 5 11 2" xfId="20666" xr:uid="{00000000-0005-0000-0000-000081590000}"/>
    <cellStyle name="Izračun 2 2 2 5 11 2 2" xfId="20667" xr:uid="{00000000-0005-0000-0000-000082590000}"/>
    <cellStyle name="Izračun 2 2 2 5 11 3" xfId="20668" xr:uid="{00000000-0005-0000-0000-000083590000}"/>
    <cellStyle name="Izračun 2 2 2 5 12" xfId="20669" xr:uid="{00000000-0005-0000-0000-000084590000}"/>
    <cellStyle name="Izračun 2 2 2 5 12 2" xfId="20670" xr:uid="{00000000-0005-0000-0000-000085590000}"/>
    <cellStyle name="Izračun 2 2 2 5 13" xfId="20671" xr:uid="{00000000-0005-0000-0000-000086590000}"/>
    <cellStyle name="Izračun 2 2 2 5 14" xfId="46573" xr:uid="{00000000-0005-0000-0000-000087590000}"/>
    <cellStyle name="Izračun 2 2 2 5 2" xfId="20672" xr:uid="{00000000-0005-0000-0000-000088590000}"/>
    <cellStyle name="Izračun 2 2 2 5 2 2" xfId="20673" xr:uid="{00000000-0005-0000-0000-000089590000}"/>
    <cellStyle name="Izračun 2 2 2 5 2 2 2" xfId="20674" xr:uid="{00000000-0005-0000-0000-00008A590000}"/>
    <cellStyle name="Izračun 2 2 2 5 2 2 2 2" xfId="20675" xr:uid="{00000000-0005-0000-0000-00008B590000}"/>
    <cellStyle name="Izračun 2 2 2 5 2 2 3" xfId="20676" xr:uid="{00000000-0005-0000-0000-00008C590000}"/>
    <cellStyle name="Izračun 2 2 2 5 2 3" xfId="20677" xr:uid="{00000000-0005-0000-0000-00008D590000}"/>
    <cellStyle name="Izračun 2 2 2 5 2 3 2" xfId="20678" xr:uid="{00000000-0005-0000-0000-00008E590000}"/>
    <cellStyle name="Izračun 2 2 2 5 2 4" xfId="20679" xr:uid="{00000000-0005-0000-0000-00008F590000}"/>
    <cellStyle name="Izračun 2 2 2 5 2 5" xfId="47124" xr:uid="{00000000-0005-0000-0000-000090590000}"/>
    <cellStyle name="Izračun 2 2 2 5 3" xfId="20680" xr:uid="{00000000-0005-0000-0000-000091590000}"/>
    <cellStyle name="Izračun 2 2 2 5 3 2" xfId="20681" xr:uid="{00000000-0005-0000-0000-000092590000}"/>
    <cellStyle name="Izračun 2 2 2 5 3 2 2" xfId="20682" xr:uid="{00000000-0005-0000-0000-000093590000}"/>
    <cellStyle name="Izračun 2 2 2 5 3 2 2 2" xfId="20683" xr:uid="{00000000-0005-0000-0000-000094590000}"/>
    <cellStyle name="Izračun 2 2 2 5 3 2 3" xfId="20684" xr:uid="{00000000-0005-0000-0000-000095590000}"/>
    <cellStyle name="Izračun 2 2 2 5 3 3" xfId="20685" xr:uid="{00000000-0005-0000-0000-000096590000}"/>
    <cellStyle name="Izračun 2 2 2 5 3 3 2" xfId="20686" xr:uid="{00000000-0005-0000-0000-000097590000}"/>
    <cellStyle name="Izračun 2 2 2 5 3 4" xfId="20687" xr:uid="{00000000-0005-0000-0000-000098590000}"/>
    <cellStyle name="Izračun 2 2 2 5 3 5" xfId="47723" xr:uid="{00000000-0005-0000-0000-000099590000}"/>
    <cellStyle name="Izračun 2 2 2 5 4" xfId="20688" xr:uid="{00000000-0005-0000-0000-00009A590000}"/>
    <cellStyle name="Izračun 2 2 2 5 4 2" xfId="20689" xr:uid="{00000000-0005-0000-0000-00009B590000}"/>
    <cellStyle name="Izračun 2 2 2 5 4 2 2" xfId="20690" xr:uid="{00000000-0005-0000-0000-00009C590000}"/>
    <cellStyle name="Izračun 2 2 2 5 4 2 2 2" xfId="20691" xr:uid="{00000000-0005-0000-0000-00009D590000}"/>
    <cellStyle name="Izračun 2 2 2 5 4 2 3" xfId="20692" xr:uid="{00000000-0005-0000-0000-00009E590000}"/>
    <cellStyle name="Izračun 2 2 2 5 4 3" xfId="20693" xr:uid="{00000000-0005-0000-0000-00009F590000}"/>
    <cellStyle name="Izračun 2 2 2 5 4 3 2" xfId="20694" xr:uid="{00000000-0005-0000-0000-0000A0590000}"/>
    <cellStyle name="Izračun 2 2 2 5 4 4" xfId="20695" xr:uid="{00000000-0005-0000-0000-0000A1590000}"/>
    <cellStyle name="Izračun 2 2 2 5 4 5" xfId="48138" xr:uid="{00000000-0005-0000-0000-0000A2590000}"/>
    <cellStyle name="Izračun 2 2 2 5 5" xfId="20696" xr:uid="{00000000-0005-0000-0000-0000A3590000}"/>
    <cellStyle name="Izračun 2 2 2 5 5 2" xfId="20697" xr:uid="{00000000-0005-0000-0000-0000A4590000}"/>
    <cellStyle name="Izračun 2 2 2 5 5 2 2" xfId="20698" xr:uid="{00000000-0005-0000-0000-0000A5590000}"/>
    <cellStyle name="Izračun 2 2 2 5 5 2 2 2" xfId="20699" xr:uid="{00000000-0005-0000-0000-0000A6590000}"/>
    <cellStyle name="Izračun 2 2 2 5 5 2 3" xfId="20700" xr:uid="{00000000-0005-0000-0000-0000A7590000}"/>
    <cellStyle name="Izračun 2 2 2 5 5 3" xfId="20701" xr:uid="{00000000-0005-0000-0000-0000A8590000}"/>
    <cellStyle name="Izračun 2 2 2 5 5 3 2" xfId="20702" xr:uid="{00000000-0005-0000-0000-0000A9590000}"/>
    <cellStyle name="Izračun 2 2 2 5 5 4" xfId="20703" xr:uid="{00000000-0005-0000-0000-0000AA590000}"/>
    <cellStyle name="Izračun 2 2 2 5 5 5" xfId="48538" xr:uid="{00000000-0005-0000-0000-0000AB590000}"/>
    <cellStyle name="Izračun 2 2 2 5 6" xfId="20704" xr:uid="{00000000-0005-0000-0000-0000AC590000}"/>
    <cellStyle name="Izračun 2 2 2 5 6 2" xfId="20705" xr:uid="{00000000-0005-0000-0000-0000AD590000}"/>
    <cellStyle name="Izračun 2 2 2 5 6 2 2" xfId="20706" xr:uid="{00000000-0005-0000-0000-0000AE590000}"/>
    <cellStyle name="Izračun 2 2 2 5 6 2 2 2" xfId="20707" xr:uid="{00000000-0005-0000-0000-0000AF590000}"/>
    <cellStyle name="Izračun 2 2 2 5 6 2 3" xfId="20708" xr:uid="{00000000-0005-0000-0000-0000B0590000}"/>
    <cellStyle name="Izračun 2 2 2 5 6 3" xfId="20709" xr:uid="{00000000-0005-0000-0000-0000B1590000}"/>
    <cellStyle name="Izračun 2 2 2 5 6 3 2" xfId="20710" xr:uid="{00000000-0005-0000-0000-0000B2590000}"/>
    <cellStyle name="Izračun 2 2 2 5 6 4" xfId="20711" xr:uid="{00000000-0005-0000-0000-0000B3590000}"/>
    <cellStyle name="Izračun 2 2 2 5 6 5" xfId="49118" xr:uid="{00000000-0005-0000-0000-0000B4590000}"/>
    <cellStyle name="Izračun 2 2 2 5 7" xfId="20712" xr:uid="{00000000-0005-0000-0000-0000B5590000}"/>
    <cellStyle name="Izračun 2 2 2 5 7 2" xfId="20713" xr:uid="{00000000-0005-0000-0000-0000B6590000}"/>
    <cellStyle name="Izračun 2 2 2 5 7 2 2" xfId="20714" xr:uid="{00000000-0005-0000-0000-0000B7590000}"/>
    <cellStyle name="Izračun 2 2 2 5 7 2 2 2" xfId="20715" xr:uid="{00000000-0005-0000-0000-0000B8590000}"/>
    <cellStyle name="Izračun 2 2 2 5 7 2 3" xfId="20716" xr:uid="{00000000-0005-0000-0000-0000B9590000}"/>
    <cellStyle name="Izračun 2 2 2 5 7 3" xfId="20717" xr:uid="{00000000-0005-0000-0000-0000BA590000}"/>
    <cellStyle name="Izračun 2 2 2 5 7 3 2" xfId="20718" xr:uid="{00000000-0005-0000-0000-0000BB590000}"/>
    <cellStyle name="Izračun 2 2 2 5 7 4" xfId="20719" xr:uid="{00000000-0005-0000-0000-0000BC590000}"/>
    <cellStyle name="Izračun 2 2 2 5 7 5" xfId="49510" xr:uid="{00000000-0005-0000-0000-0000BD590000}"/>
    <cellStyle name="Izračun 2 2 2 5 8" xfId="20720" xr:uid="{00000000-0005-0000-0000-0000BE590000}"/>
    <cellStyle name="Izračun 2 2 2 5 8 2" xfId="20721" xr:uid="{00000000-0005-0000-0000-0000BF590000}"/>
    <cellStyle name="Izračun 2 2 2 5 8 2 2" xfId="20722" xr:uid="{00000000-0005-0000-0000-0000C0590000}"/>
    <cellStyle name="Izračun 2 2 2 5 8 2 2 2" xfId="20723" xr:uid="{00000000-0005-0000-0000-0000C1590000}"/>
    <cellStyle name="Izračun 2 2 2 5 8 2 3" xfId="20724" xr:uid="{00000000-0005-0000-0000-0000C2590000}"/>
    <cellStyle name="Izračun 2 2 2 5 8 3" xfId="20725" xr:uid="{00000000-0005-0000-0000-0000C3590000}"/>
    <cellStyle name="Izračun 2 2 2 5 8 3 2" xfId="20726" xr:uid="{00000000-0005-0000-0000-0000C4590000}"/>
    <cellStyle name="Izračun 2 2 2 5 8 4" xfId="20727" xr:uid="{00000000-0005-0000-0000-0000C5590000}"/>
    <cellStyle name="Izračun 2 2 2 5 8 5" xfId="49956" xr:uid="{00000000-0005-0000-0000-0000C6590000}"/>
    <cellStyle name="Izračun 2 2 2 5 9" xfId="20728" xr:uid="{00000000-0005-0000-0000-0000C7590000}"/>
    <cellStyle name="Izračun 2 2 2 5 9 2" xfId="20729" xr:uid="{00000000-0005-0000-0000-0000C8590000}"/>
    <cellStyle name="Izračun 2 2 2 5 9 2 2" xfId="20730" xr:uid="{00000000-0005-0000-0000-0000C9590000}"/>
    <cellStyle name="Izračun 2 2 2 5 9 2 2 2" xfId="20731" xr:uid="{00000000-0005-0000-0000-0000CA590000}"/>
    <cellStyle name="Izračun 2 2 2 5 9 2 3" xfId="20732" xr:uid="{00000000-0005-0000-0000-0000CB590000}"/>
    <cellStyle name="Izračun 2 2 2 5 9 3" xfId="20733" xr:uid="{00000000-0005-0000-0000-0000CC590000}"/>
    <cellStyle name="Izračun 2 2 2 5 9 3 2" xfId="20734" xr:uid="{00000000-0005-0000-0000-0000CD590000}"/>
    <cellStyle name="Izračun 2 2 2 5 9 4" xfId="20735" xr:uid="{00000000-0005-0000-0000-0000CE590000}"/>
    <cellStyle name="Izračun 2 2 2 5 9 5" xfId="50364" xr:uid="{00000000-0005-0000-0000-0000CF590000}"/>
    <cellStyle name="Izračun 2 2 2 6" xfId="20736" xr:uid="{00000000-0005-0000-0000-0000D0590000}"/>
    <cellStyle name="Izračun 2 2 2 6 10" xfId="20737" xr:uid="{00000000-0005-0000-0000-0000D1590000}"/>
    <cellStyle name="Izračun 2 2 2 6 10 2" xfId="20738" xr:uid="{00000000-0005-0000-0000-0000D2590000}"/>
    <cellStyle name="Izračun 2 2 2 6 10 2 2" xfId="20739" xr:uid="{00000000-0005-0000-0000-0000D3590000}"/>
    <cellStyle name="Izračun 2 2 2 6 10 2 2 2" xfId="20740" xr:uid="{00000000-0005-0000-0000-0000D4590000}"/>
    <cellStyle name="Izračun 2 2 2 6 10 2 3" xfId="20741" xr:uid="{00000000-0005-0000-0000-0000D5590000}"/>
    <cellStyle name="Izračun 2 2 2 6 10 3" xfId="20742" xr:uid="{00000000-0005-0000-0000-0000D6590000}"/>
    <cellStyle name="Izračun 2 2 2 6 10 3 2" xfId="20743" xr:uid="{00000000-0005-0000-0000-0000D7590000}"/>
    <cellStyle name="Izračun 2 2 2 6 10 4" xfId="20744" xr:uid="{00000000-0005-0000-0000-0000D8590000}"/>
    <cellStyle name="Izračun 2 2 2 6 10 5" xfId="50792" xr:uid="{00000000-0005-0000-0000-0000D9590000}"/>
    <cellStyle name="Izračun 2 2 2 6 11" xfId="20745" xr:uid="{00000000-0005-0000-0000-0000DA590000}"/>
    <cellStyle name="Izračun 2 2 2 6 11 2" xfId="20746" xr:uid="{00000000-0005-0000-0000-0000DB590000}"/>
    <cellStyle name="Izračun 2 2 2 6 11 2 2" xfId="20747" xr:uid="{00000000-0005-0000-0000-0000DC590000}"/>
    <cellStyle name="Izračun 2 2 2 6 11 3" xfId="20748" xr:uid="{00000000-0005-0000-0000-0000DD590000}"/>
    <cellStyle name="Izračun 2 2 2 6 12" xfId="20749" xr:uid="{00000000-0005-0000-0000-0000DE590000}"/>
    <cellStyle name="Izračun 2 2 2 6 12 2" xfId="20750" xr:uid="{00000000-0005-0000-0000-0000DF590000}"/>
    <cellStyle name="Izračun 2 2 2 6 13" xfId="20751" xr:uid="{00000000-0005-0000-0000-0000E0590000}"/>
    <cellStyle name="Izračun 2 2 2 6 14" xfId="46649" xr:uid="{00000000-0005-0000-0000-0000E1590000}"/>
    <cellStyle name="Izračun 2 2 2 6 2" xfId="20752" xr:uid="{00000000-0005-0000-0000-0000E2590000}"/>
    <cellStyle name="Izračun 2 2 2 6 2 2" xfId="20753" xr:uid="{00000000-0005-0000-0000-0000E3590000}"/>
    <cellStyle name="Izračun 2 2 2 6 2 2 2" xfId="20754" xr:uid="{00000000-0005-0000-0000-0000E4590000}"/>
    <cellStyle name="Izračun 2 2 2 6 2 2 2 2" xfId="20755" xr:uid="{00000000-0005-0000-0000-0000E5590000}"/>
    <cellStyle name="Izračun 2 2 2 6 2 2 3" xfId="20756" xr:uid="{00000000-0005-0000-0000-0000E6590000}"/>
    <cellStyle name="Izračun 2 2 2 6 2 3" xfId="20757" xr:uid="{00000000-0005-0000-0000-0000E7590000}"/>
    <cellStyle name="Izračun 2 2 2 6 2 3 2" xfId="20758" xr:uid="{00000000-0005-0000-0000-0000E8590000}"/>
    <cellStyle name="Izračun 2 2 2 6 2 4" xfId="20759" xr:uid="{00000000-0005-0000-0000-0000E9590000}"/>
    <cellStyle name="Izračun 2 2 2 6 2 5" xfId="47125" xr:uid="{00000000-0005-0000-0000-0000EA590000}"/>
    <cellStyle name="Izračun 2 2 2 6 3" xfId="20760" xr:uid="{00000000-0005-0000-0000-0000EB590000}"/>
    <cellStyle name="Izračun 2 2 2 6 3 2" xfId="20761" xr:uid="{00000000-0005-0000-0000-0000EC590000}"/>
    <cellStyle name="Izračun 2 2 2 6 3 2 2" xfId="20762" xr:uid="{00000000-0005-0000-0000-0000ED590000}"/>
    <cellStyle name="Izračun 2 2 2 6 3 2 2 2" xfId="20763" xr:uid="{00000000-0005-0000-0000-0000EE590000}"/>
    <cellStyle name="Izračun 2 2 2 6 3 2 3" xfId="20764" xr:uid="{00000000-0005-0000-0000-0000EF590000}"/>
    <cellStyle name="Izračun 2 2 2 6 3 3" xfId="20765" xr:uid="{00000000-0005-0000-0000-0000F0590000}"/>
    <cellStyle name="Izračun 2 2 2 6 3 3 2" xfId="20766" xr:uid="{00000000-0005-0000-0000-0000F1590000}"/>
    <cellStyle name="Izračun 2 2 2 6 3 4" xfId="20767" xr:uid="{00000000-0005-0000-0000-0000F2590000}"/>
    <cellStyle name="Izračun 2 2 2 6 3 5" xfId="47724" xr:uid="{00000000-0005-0000-0000-0000F3590000}"/>
    <cellStyle name="Izračun 2 2 2 6 4" xfId="20768" xr:uid="{00000000-0005-0000-0000-0000F4590000}"/>
    <cellStyle name="Izračun 2 2 2 6 4 2" xfId="20769" xr:uid="{00000000-0005-0000-0000-0000F5590000}"/>
    <cellStyle name="Izračun 2 2 2 6 4 2 2" xfId="20770" xr:uid="{00000000-0005-0000-0000-0000F6590000}"/>
    <cellStyle name="Izračun 2 2 2 6 4 2 2 2" xfId="20771" xr:uid="{00000000-0005-0000-0000-0000F7590000}"/>
    <cellStyle name="Izračun 2 2 2 6 4 2 3" xfId="20772" xr:uid="{00000000-0005-0000-0000-0000F8590000}"/>
    <cellStyle name="Izračun 2 2 2 6 4 3" xfId="20773" xr:uid="{00000000-0005-0000-0000-0000F9590000}"/>
    <cellStyle name="Izračun 2 2 2 6 4 3 2" xfId="20774" xr:uid="{00000000-0005-0000-0000-0000FA590000}"/>
    <cellStyle name="Izračun 2 2 2 6 4 4" xfId="20775" xr:uid="{00000000-0005-0000-0000-0000FB590000}"/>
    <cellStyle name="Izračun 2 2 2 6 4 5" xfId="48139" xr:uid="{00000000-0005-0000-0000-0000FC590000}"/>
    <cellStyle name="Izračun 2 2 2 6 5" xfId="20776" xr:uid="{00000000-0005-0000-0000-0000FD590000}"/>
    <cellStyle name="Izračun 2 2 2 6 5 2" xfId="20777" xr:uid="{00000000-0005-0000-0000-0000FE590000}"/>
    <cellStyle name="Izračun 2 2 2 6 5 2 2" xfId="20778" xr:uid="{00000000-0005-0000-0000-0000FF590000}"/>
    <cellStyle name="Izračun 2 2 2 6 5 2 2 2" xfId="20779" xr:uid="{00000000-0005-0000-0000-0000005A0000}"/>
    <cellStyle name="Izračun 2 2 2 6 5 2 3" xfId="20780" xr:uid="{00000000-0005-0000-0000-0000015A0000}"/>
    <cellStyle name="Izračun 2 2 2 6 5 3" xfId="20781" xr:uid="{00000000-0005-0000-0000-0000025A0000}"/>
    <cellStyle name="Izračun 2 2 2 6 5 3 2" xfId="20782" xr:uid="{00000000-0005-0000-0000-0000035A0000}"/>
    <cellStyle name="Izračun 2 2 2 6 5 4" xfId="20783" xr:uid="{00000000-0005-0000-0000-0000045A0000}"/>
    <cellStyle name="Izračun 2 2 2 6 5 5" xfId="48539" xr:uid="{00000000-0005-0000-0000-0000055A0000}"/>
    <cellStyle name="Izračun 2 2 2 6 6" xfId="20784" xr:uid="{00000000-0005-0000-0000-0000065A0000}"/>
    <cellStyle name="Izračun 2 2 2 6 6 2" xfId="20785" xr:uid="{00000000-0005-0000-0000-0000075A0000}"/>
    <cellStyle name="Izračun 2 2 2 6 6 2 2" xfId="20786" xr:uid="{00000000-0005-0000-0000-0000085A0000}"/>
    <cellStyle name="Izračun 2 2 2 6 6 2 2 2" xfId="20787" xr:uid="{00000000-0005-0000-0000-0000095A0000}"/>
    <cellStyle name="Izračun 2 2 2 6 6 2 3" xfId="20788" xr:uid="{00000000-0005-0000-0000-00000A5A0000}"/>
    <cellStyle name="Izračun 2 2 2 6 6 3" xfId="20789" xr:uid="{00000000-0005-0000-0000-00000B5A0000}"/>
    <cellStyle name="Izračun 2 2 2 6 6 3 2" xfId="20790" xr:uid="{00000000-0005-0000-0000-00000C5A0000}"/>
    <cellStyle name="Izračun 2 2 2 6 6 4" xfId="20791" xr:uid="{00000000-0005-0000-0000-00000D5A0000}"/>
    <cellStyle name="Izračun 2 2 2 6 6 5" xfId="49119" xr:uid="{00000000-0005-0000-0000-00000E5A0000}"/>
    <cellStyle name="Izračun 2 2 2 6 7" xfId="20792" xr:uid="{00000000-0005-0000-0000-00000F5A0000}"/>
    <cellStyle name="Izračun 2 2 2 6 7 2" xfId="20793" xr:uid="{00000000-0005-0000-0000-0000105A0000}"/>
    <cellStyle name="Izračun 2 2 2 6 7 2 2" xfId="20794" xr:uid="{00000000-0005-0000-0000-0000115A0000}"/>
    <cellStyle name="Izračun 2 2 2 6 7 2 2 2" xfId="20795" xr:uid="{00000000-0005-0000-0000-0000125A0000}"/>
    <cellStyle name="Izračun 2 2 2 6 7 2 3" xfId="20796" xr:uid="{00000000-0005-0000-0000-0000135A0000}"/>
    <cellStyle name="Izračun 2 2 2 6 7 3" xfId="20797" xr:uid="{00000000-0005-0000-0000-0000145A0000}"/>
    <cellStyle name="Izračun 2 2 2 6 7 3 2" xfId="20798" xr:uid="{00000000-0005-0000-0000-0000155A0000}"/>
    <cellStyle name="Izračun 2 2 2 6 7 4" xfId="20799" xr:uid="{00000000-0005-0000-0000-0000165A0000}"/>
    <cellStyle name="Izračun 2 2 2 6 7 5" xfId="49511" xr:uid="{00000000-0005-0000-0000-0000175A0000}"/>
    <cellStyle name="Izračun 2 2 2 6 8" xfId="20800" xr:uid="{00000000-0005-0000-0000-0000185A0000}"/>
    <cellStyle name="Izračun 2 2 2 6 8 2" xfId="20801" xr:uid="{00000000-0005-0000-0000-0000195A0000}"/>
    <cellStyle name="Izračun 2 2 2 6 8 2 2" xfId="20802" xr:uid="{00000000-0005-0000-0000-00001A5A0000}"/>
    <cellStyle name="Izračun 2 2 2 6 8 2 2 2" xfId="20803" xr:uid="{00000000-0005-0000-0000-00001B5A0000}"/>
    <cellStyle name="Izračun 2 2 2 6 8 2 3" xfId="20804" xr:uid="{00000000-0005-0000-0000-00001C5A0000}"/>
    <cellStyle name="Izračun 2 2 2 6 8 3" xfId="20805" xr:uid="{00000000-0005-0000-0000-00001D5A0000}"/>
    <cellStyle name="Izračun 2 2 2 6 8 3 2" xfId="20806" xr:uid="{00000000-0005-0000-0000-00001E5A0000}"/>
    <cellStyle name="Izračun 2 2 2 6 8 4" xfId="20807" xr:uid="{00000000-0005-0000-0000-00001F5A0000}"/>
    <cellStyle name="Izračun 2 2 2 6 8 5" xfId="49957" xr:uid="{00000000-0005-0000-0000-0000205A0000}"/>
    <cellStyle name="Izračun 2 2 2 6 9" xfId="20808" xr:uid="{00000000-0005-0000-0000-0000215A0000}"/>
    <cellStyle name="Izračun 2 2 2 6 9 2" xfId="20809" xr:uid="{00000000-0005-0000-0000-0000225A0000}"/>
    <cellStyle name="Izračun 2 2 2 6 9 2 2" xfId="20810" xr:uid="{00000000-0005-0000-0000-0000235A0000}"/>
    <cellStyle name="Izračun 2 2 2 6 9 2 2 2" xfId="20811" xr:uid="{00000000-0005-0000-0000-0000245A0000}"/>
    <cellStyle name="Izračun 2 2 2 6 9 2 3" xfId="20812" xr:uid="{00000000-0005-0000-0000-0000255A0000}"/>
    <cellStyle name="Izračun 2 2 2 6 9 3" xfId="20813" xr:uid="{00000000-0005-0000-0000-0000265A0000}"/>
    <cellStyle name="Izračun 2 2 2 6 9 3 2" xfId="20814" xr:uid="{00000000-0005-0000-0000-0000275A0000}"/>
    <cellStyle name="Izračun 2 2 2 6 9 4" xfId="20815" xr:uid="{00000000-0005-0000-0000-0000285A0000}"/>
    <cellStyle name="Izračun 2 2 2 6 9 5" xfId="50365" xr:uid="{00000000-0005-0000-0000-0000295A0000}"/>
    <cellStyle name="Izračun 2 2 2 7" xfId="20816" xr:uid="{00000000-0005-0000-0000-00002A5A0000}"/>
    <cellStyle name="Izračun 2 2 2 7 10" xfId="20817" xr:uid="{00000000-0005-0000-0000-00002B5A0000}"/>
    <cellStyle name="Izračun 2 2 2 7 10 2" xfId="20818" xr:uid="{00000000-0005-0000-0000-00002C5A0000}"/>
    <cellStyle name="Izračun 2 2 2 7 10 2 2" xfId="20819" xr:uid="{00000000-0005-0000-0000-00002D5A0000}"/>
    <cellStyle name="Izračun 2 2 2 7 10 2 2 2" xfId="20820" xr:uid="{00000000-0005-0000-0000-00002E5A0000}"/>
    <cellStyle name="Izračun 2 2 2 7 10 2 3" xfId="20821" xr:uid="{00000000-0005-0000-0000-00002F5A0000}"/>
    <cellStyle name="Izračun 2 2 2 7 10 3" xfId="20822" xr:uid="{00000000-0005-0000-0000-0000305A0000}"/>
    <cellStyle name="Izračun 2 2 2 7 10 3 2" xfId="20823" xr:uid="{00000000-0005-0000-0000-0000315A0000}"/>
    <cellStyle name="Izračun 2 2 2 7 10 4" xfId="20824" xr:uid="{00000000-0005-0000-0000-0000325A0000}"/>
    <cellStyle name="Izračun 2 2 2 7 10 5" xfId="50793" xr:uid="{00000000-0005-0000-0000-0000335A0000}"/>
    <cellStyle name="Izračun 2 2 2 7 11" xfId="20825" xr:uid="{00000000-0005-0000-0000-0000345A0000}"/>
    <cellStyle name="Izračun 2 2 2 7 11 2" xfId="20826" xr:uid="{00000000-0005-0000-0000-0000355A0000}"/>
    <cellStyle name="Izračun 2 2 2 7 11 2 2" xfId="20827" xr:uid="{00000000-0005-0000-0000-0000365A0000}"/>
    <cellStyle name="Izračun 2 2 2 7 11 3" xfId="20828" xr:uid="{00000000-0005-0000-0000-0000375A0000}"/>
    <cellStyle name="Izračun 2 2 2 7 12" xfId="20829" xr:uid="{00000000-0005-0000-0000-0000385A0000}"/>
    <cellStyle name="Izračun 2 2 2 7 12 2" xfId="20830" xr:uid="{00000000-0005-0000-0000-0000395A0000}"/>
    <cellStyle name="Izračun 2 2 2 7 13" xfId="20831" xr:uid="{00000000-0005-0000-0000-00003A5A0000}"/>
    <cellStyle name="Izračun 2 2 2 7 14" xfId="46730" xr:uid="{00000000-0005-0000-0000-00003B5A0000}"/>
    <cellStyle name="Izračun 2 2 2 7 2" xfId="20832" xr:uid="{00000000-0005-0000-0000-00003C5A0000}"/>
    <cellStyle name="Izračun 2 2 2 7 2 2" xfId="20833" xr:uid="{00000000-0005-0000-0000-00003D5A0000}"/>
    <cellStyle name="Izračun 2 2 2 7 2 2 2" xfId="20834" xr:uid="{00000000-0005-0000-0000-00003E5A0000}"/>
    <cellStyle name="Izračun 2 2 2 7 2 2 2 2" xfId="20835" xr:uid="{00000000-0005-0000-0000-00003F5A0000}"/>
    <cellStyle name="Izračun 2 2 2 7 2 2 3" xfId="20836" xr:uid="{00000000-0005-0000-0000-0000405A0000}"/>
    <cellStyle name="Izračun 2 2 2 7 2 3" xfId="20837" xr:uid="{00000000-0005-0000-0000-0000415A0000}"/>
    <cellStyle name="Izračun 2 2 2 7 2 3 2" xfId="20838" xr:uid="{00000000-0005-0000-0000-0000425A0000}"/>
    <cellStyle name="Izračun 2 2 2 7 2 4" xfId="20839" xr:uid="{00000000-0005-0000-0000-0000435A0000}"/>
    <cellStyle name="Izračun 2 2 2 7 2 5" xfId="47126" xr:uid="{00000000-0005-0000-0000-0000445A0000}"/>
    <cellStyle name="Izračun 2 2 2 7 3" xfId="20840" xr:uid="{00000000-0005-0000-0000-0000455A0000}"/>
    <cellStyle name="Izračun 2 2 2 7 3 2" xfId="20841" xr:uid="{00000000-0005-0000-0000-0000465A0000}"/>
    <cellStyle name="Izračun 2 2 2 7 3 2 2" xfId="20842" xr:uid="{00000000-0005-0000-0000-0000475A0000}"/>
    <cellStyle name="Izračun 2 2 2 7 3 2 2 2" xfId="20843" xr:uid="{00000000-0005-0000-0000-0000485A0000}"/>
    <cellStyle name="Izračun 2 2 2 7 3 2 3" xfId="20844" xr:uid="{00000000-0005-0000-0000-0000495A0000}"/>
    <cellStyle name="Izračun 2 2 2 7 3 3" xfId="20845" xr:uid="{00000000-0005-0000-0000-00004A5A0000}"/>
    <cellStyle name="Izračun 2 2 2 7 3 3 2" xfId="20846" xr:uid="{00000000-0005-0000-0000-00004B5A0000}"/>
    <cellStyle name="Izračun 2 2 2 7 3 4" xfId="20847" xr:uid="{00000000-0005-0000-0000-00004C5A0000}"/>
    <cellStyle name="Izračun 2 2 2 7 3 5" xfId="47725" xr:uid="{00000000-0005-0000-0000-00004D5A0000}"/>
    <cellStyle name="Izračun 2 2 2 7 4" xfId="20848" xr:uid="{00000000-0005-0000-0000-00004E5A0000}"/>
    <cellStyle name="Izračun 2 2 2 7 4 2" xfId="20849" xr:uid="{00000000-0005-0000-0000-00004F5A0000}"/>
    <cellStyle name="Izračun 2 2 2 7 4 2 2" xfId="20850" xr:uid="{00000000-0005-0000-0000-0000505A0000}"/>
    <cellStyle name="Izračun 2 2 2 7 4 2 2 2" xfId="20851" xr:uid="{00000000-0005-0000-0000-0000515A0000}"/>
    <cellStyle name="Izračun 2 2 2 7 4 2 3" xfId="20852" xr:uid="{00000000-0005-0000-0000-0000525A0000}"/>
    <cellStyle name="Izračun 2 2 2 7 4 3" xfId="20853" xr:uid="{00000000-0005-0000-0000-0000535A0000}"/>
    <cellStyle name="Izračun 2 2 2 7 4 3 2" xfId="20854" xr:uid="{00000000-0005-0000-0000-0000545A0000}"/>
    <cellStyle name="Izračun 2 2 2 7 4 4" xfId="20855" xr:uid="{00000000-0005-0000-0000-0000555A0000}"/>
    <cellStyle name="Izračun 2 2 2 7 4 5" xfId="48140" xr:uid="{00000000-0005-0000-0000-0000565A0000}"/>
    <cellStyle name="Izračun 2 2 2 7 5" xfId="20856" xr:uid="{00000000-0005-0000-0000-0000575A0000}"/>
    <cellStyle name="Izračun 2 2 2 7 5 2" xfId="20857" xr:uid="{00000000-0005-0000-0000-0000585A0000}"/>
    <cellStyle name="Izračun 2 2 2 7 5 2 2" xfId="20858" xr:uid="{00000000-0005-0000-0000-0000595A0000}"/>
    <cellStyle name="Izračun 2 2 2 7 5 2 2 2" xfId="20859" xr:uid="{00000000-0005-0000-0000-00005A5A0000}"/>
    <cellStyle name="Izračun 2 2 2 7 5 2 3" xfId="20860" xr:uid="{00000000-0005-0000-0000-00005B5A0000}"/>
    <cellStyle name="Izračun 2 2 2 7 5 3" xfId="20861" xr:uid="{00000000-0005-0000-0000-00005C5A0000}"/>
    <cellStyle name="Izračun 2 2 2 7 5 3 2" xfId="20862" xr:uid="{00000000-0005-0000-0000-00005D5A0000}"/>
    <cellStyle name="Izračun 2 2 2 7 5 4" xfId="20863" xr:uid="{00000000-0005-0000-0000-00005E5A0000}"/>
    <cellStyle name="Izračun 2 2 2 7 5 5" xfId="48540" xr:uid="{00000000-0005-0000-0000-00005F5A0000}"/>
    <cellStyle name="Izračun 2 2 2 7 6" xfId="20864" xr:uid="{00000000-0005-0000-0000-0000605A0000}"/>
    <cellStyle name="Izračun 2 2 2 7 6 2" xfId="20865" xr:uid="{00000000-0005-0000-0000-0000615A0000}"/>
    <cellStyle name="Izračun 2 2 2 7 6 2 2" xfId="20866" xr:uid="{00000000-0005-0000-0000-0000625A0000}"/>
    <cellStyle name="Izračun 2 2 2 7 6 2 2 2" xfId="20867" xr:uid="{00000000-0005-0000-0000-0000635A0000}"/>
    <cellStyle name="Izračun 2 2 2 7 6 2 3" xfId="20868" xr:uid="{00000000-0005-0000-0000-0000645A0000}"/>
    <cellStyle name="Izračun 2 2 2 7 6 3" xfId="20869" xr:uid="{00000000-0005-0000-0000-0000655A0000}"/>
    <cellStyle name="Izračun 2 2 2 7 6 3 2" xfId="20870" xr:uid="{00000000-0005-0000-0000-0000665A0000}"/>
    <cellStyle name="Izračun 2 2 2 7 6 4" xfId="20871" xr:uid="{00000000-0005-0000-0000-0000675A0000}"/>
    <cellStyle name="Izračun 2 2 2 7 6 5" xfId="49120" xr:uid="{00000000-0005-0000-0000-0000685A0000}"/>
    <cellStyle name="Izračun 2 2 2 7 7" xfId="20872" xr:uid="{00000000-0005-0000-0000-0000695A0000}"/>
    <cellStyle name="Izračun 2 2 2 7 7 2" xfId="20873" xr:uid="{00000000-0005-0000-0000-00006A5A0000}"/>
    <cellStyle name="Izračun 2 2 2 7 7 2 2" xfId="20874" xr:uid="{00000000-0005-0000-0000-00006B5A0000}"/>
    <cellStyle name="Izračun 2 2 2 7 7 2 2 2" xfId="20875" xr:uid="{00000000-0005-0000-0000-00006C5A0000}"/>
    <cellStyle name="Izračun 2 2 2 7 7 2 3" xfId="20876" xr:uid="{00000000-0005-0000-0000-00006D5A0000}"/>
    <cellStyle name="Izračun 2 2 2 7 7 3" xfId="20877" xr:uid="{00000000-0005-0000-0000-00006E5A0000}"/>
    <cellStyle name="Izračun 2 2 2 7 7 3 2" xfId="20878" xr:uid="{00000000-0005-0000-0000-00006F5A0000}"/>
    <cellStyle name="Izračun 2 2 2 7 7 4" xfId="20879" xr:uid="{00000000-0005-0000-0000-0000705A0000}"/>
    <cellStyle name="Izračun 2 2 2 7 7 5" xfId="49512" xr:uid="{00000000-0005-0000-0000-0000715A0000}"/>
    <cellStyle name="Izračun 2 2 2 7 8" xfId="20880" xr:uid="{00000000-0005-0000-0000-0000725A0000}"/>
    <cellStyle name="Izračun 2 2 2 7 8 2" xfId="20881" xr:uid="{00000000-0005-0000-0000-0000735A0000}"/>
    <cellStyle name="Izračun 2 2 2 7 8 2 2" xfId="20882" xr:uid="{00000000-0005-0000-0000-0000745A0000}"/>
    <cellStyle name="Izračun 2 2 2 7 8 2 2 2" xfId="20883" xr:uid="{00000000-0005-0000-0000-0000755A0000}"/>
    <cellStyle name="Izračun 2 2 2 7 8 2 3" xfId="20884" xr:uid="{00000000-0005-0000-0000-0000765A0000}"/>
    <cellStyle name="Izračun 2 2 2 7 8 3" xfId="20885" xr:uid="{00000000-0005-0000-0000-0000775A0000}"/>
    <cellStyle name="Izračun 2 2 2 7 8 3 2" xfId="20886" xr:uid="{00000000-0005-0000-0000-0000785A0000}"/>
    <cellStyle name="Izračun 2 2 2 7 8 4" xfId="20887" xr:uid="{00000000-0005-0000-0000-0000795A0000}"/>
    <cellStyle name="Izračun 2 2 2 7 8 5" xfId="49958" xr:uid="{00000000-0005-0000-0000-00007A5A0000}"/>
    <cellStyle name="Izračun 2 2 2 7 9" xfId="20888" xr:uid="{00000000-0005-0000-0000-00007B5A0000}"/>
    <cellStyle name="Izračun 2 2 2 7 9 2" xfId="20889" xr:uid="{00000000-0005-0000-0000-00007C5A0000}"/>
    <cellStyle name="Izračun 2 2 2 7 9 2 2" xfId="20890" xr:uid="{00000000-0005-0000-0000-00007D5A0000}"/>
    <cellStyle name="Izračun 2 2 2 7 9 2 2 2" xfId="20891" xr:uid="{00000000-0005-0000-0000-00007E5A0000}"/>
    <cellStyle name="Izračun 2 2 2 7 9 2 3" xfId="20892" xr:uid="{00000000-0005-0000-0000-00007F5A0000}"/>
    <cellStyle name="Izračun 2 2 2 7 9 3" xfId="20893" xr:uid="{00000000-0005-0000-0000-0000805A0000}"/>
    <cellStyle name="Izračun 2 2 2 7 9 3 2" xfId="20894" xr:uid="{00000000-0005-0000-0000-0000815A0000}"/>
    <cellStyle name="Izračun 2 2 2 7 9 4" xfId="20895" xr:uid="{00000000-0005-0000-0000-0000825A0000}"/>
    <cellStyle name="Izračun 2 2 2 7 9 5" xfId="50366" xr:uid="{00000000-0005-0000-0000-0000835A0000}"/>
    <cellStyle name="Izračun 2 2 2 8" xfId="20896" xr:uid="{00000000-0005-0000-0000-0000845A0000}"/>
    <cellStyle name="Izračun 2 2 2 8 10" xfId="20897" xr:uid="{00000000-0005-0000-0000-0000855A0000}"/>
    <cellStyle name="Izračun 2 2 2 8 10 2" xfId="20898" xr:uid="{00000000-0005-0000-0000-0000865A0000}"/>
    <cellStyle name="Izračun 2 2 2 8 10 2 2" xfId="20899" xr:uid="{00000000-0005-0000-0000-0000875A0000}"/>
    <cellStyle name="Izračun 2 2 2 8 10 2 2 2" xfId="20900" xr:uid="{00000000-0005-0000-0000-0000885A0000}"/>
    <cellStyle name="Izračun 2 2 2 8 10 2 3" xfId="20901" xr:uid="{00000000-0005-0000-0000-0000895A0000}"/>
    <cellStyle name="Izračun 2 2 2 8 10 3" xfId="20902" xr:uid="{00000000-0005-0000-0000-00008A5A0000}"/>
    <cellStyle name="Izračun 2 2 2 8 10 3 2" xfId="20903" xr:uid="{00000000-0005-0000-0000-00008B5A0000}"/>
    <cellStyle name="Izračun 2 2 2 8 10 4" xfId="20904" xr:uid="{00000000-0005-0000-0000-00008C5A0000}"/>
    <cellStyle name="Izračun 2 2 2 8 10 5" xfId="50794" xr:uid="{00000000-0005-0000-0000-00008D5A0000}"/>
    <cellStyle name="Izračun 2 2 2 8 11" xfId="20905" xr:uid="{00000000-0005-0000-0000-00008E5A0000}"/>
    <cellStyle name="Izračun 2 2 2 8 11 2" xfId="20906" xr:uid="{00000000-0005-0000-0000-00008F5A0000}"/>
    <cellStyle name="Izračun 2 2 2 8 11 2 2" xfId="20907" xr:uid="{00000000-0005-0000-0000-0000905A0000}"/>
    <cellStyle name="Izračun 2 2 2 8 11 3" xfId="20908" xr:uid="{00000000-0005-0000-0000-0000915A0000}"/>
    <cellStyle name="Izračun 2 2 2 8 12" xfId="20909" xr:uid="{00000000-0005-0000-0000-0000925A0000}"/>
    <cellStyle name="Izračun 2 2 2 8 12 2" xfId="20910" xr:uid="{00000000-0005-0000-0000-0000935A0000}"/>
    <cellStyle name="Izračun 2 2 2 8 13" xfId="20911" xr:uid="{00000000-0005-0000-0000-0000945A0000}"/>
    <cellStyle name="Izračun 2 2 2 8 14" xfId="46716" xr:uid="{00000000-0005-0000-0000-0000955A0000}"/>
    <cellStyle name="Izračun 2 2 2 8 2" xfId="20912" xr:uid="{00000000-0005-0000-0000-0000965A0000}"/>
    <cellStyle name="Izračun 2 2 2 8 2 2" xfId="20913" xr:uid="{00000000-0005-0000-0000-0000975A0000}"/>
    <cellStyle name="Izračun 2 2 2 8 2 2 2" xfId="20914" xr:uid="{00000000-0005-0000-0000-0000985A0000}"/>
    <cellStyle name="Izračun 2 2 2 8 2 2 2 2" xfId="20915" xr:uid="{00000000-0005-0000-0000-0000995A0000}"/>
    <cellStyle name="Izračun 2 2 2 8 2 2 3" xfId="20916" xr:uid="{00000000-0005-0000-0000-00009A5A0000}"/>
    <cellStyle name="Izračun 2 2 2 8 2 3" xfId="20917" xr:uid="{00000000-0005-0000-0000-00009B5A0000}"/>
    <cellStyle name="Izračun 2 2 2 8 2 3 2" xfId="20918" xr:uid="{00000000-0005-0000-0000-00009C5A0000}"/>
    <cellStyle name="Izračun 2 2 2 8 2 4" xfId="20919" xr:uid="{00000000-0005-0000-0000-00009D5A0000}"/>
    <cellStyle name="Izračun 2 2 2 8 2 5" xfId="47127" xr:uid="{00000000-0005-0000-0000-00009E5A0000}"/>
    <cellStyle name="Izračun 2 2 2 8 3" xfId="20920" xr:uid="{00000000-0005-0000-0000-00009F5A0000}"/>
    <cellStyle name="Izračun 2 2 2 8 3 2" xfId="20921" xr:uid="{00000000-0005-0000-0000-0000A05A0000}"/>
    <cellStyle name="Izračun 2 2 2 8 3 2 2" xfId="20922" xr:uid="{00000000-0005-0000-0000-0000A15A0000}"/>
    <cellStyle name="Izračun 2 2 2 8 3 2 2 2" xfId="20923" xr:uid="{00000000-0005-0000-0000-0000A25A0000}"/>
    <cellStyle name="Izračun 2 2 2 8 3 2 3" xfId="20924" xr:uid="{00000000-0005-0000-0000-0000A35A0000}"/>
    <cellStyle name="Izračun 2 2 2 8 3 3" xfId="20925" xr:uid="{00000000-0005-0000-0000-0000A45A0000}"/>
    <cellStyle name="Izračun 2 2 2 8 3 3 2" xfId="20926" xr:uid="{00000000-0005-0000-0000-0000A55A0000}"/>
    <cellStyle name="Izračun 2 2 2 8 3 4" xfId="20927" xr:uid="{00000000-0005-0000-0000-0000A65A0000}"/>
    <cellStyle name="Izračun 2 2 2 8 3 5" xfId="47726" xr:uid="{00000000-0005-0000-0000-0000A75A0000}"/>
    <cellStyle name="Izračun 2 2 2 8 4" xfId="20928" xr:uid="{00000000-0005-0000-0000-0000A85A0000}"/>
    <cellStyle name="Izračun 2 2 2 8 4 2" xfId="20929" xr:uid="{00000000-0005-0000-0000-0000A95A0000}"/>
    <cellStyle name="Izračun 2 2 2 8 4 2 2" xfId="20930" xr:uid="{00000000-0005-0000-0000-0000AA5A0000}"/>
    <cellStyle name="Izračun 2 2 2 8 4 2 2 2" xfId="20931" xr:uid="{00000000-0005-0000-0000-0000AB5A0000}"/>
    <cellStyle name="Izračun 2 2 2 8 4 2 3" xfId="20932" xr:uid="{00000000-0005-0000-0000-0000AC5A0000}"/>
    <cellStyle name="Izračun 2 2 2 8 4 3" xfId="20933" xr:uid="{00000000-0005-0000-0000-0000AD5A0000}"/>
    <cellStyle name="Izračun 2 2 2 8 4 3 2" xfId="20934" xr:uid="{00000000-0005-0000-0000-0000AE5A0000}"/>
    <cellStyle name="Izračun 2 2 2 8 4 4" xfId="20935" xr:uid="{00000000-0005-0000-0000-0000AF5A0000}"/>
    <cellStyle name="Izračun 2 2 2 8 4 5" xfId="48141" xr:uid="{00000000-0005-0000-0000-0000B05A0000}"/>
    <cellStyle name="Izračun 2 2 2 8 5" xfId="20936" xr:uid="{00000000-0005-0000-0000-0000B15A0000}"/>
    <cellStyle name="Izračun 2 2 2 8 5 2" xfId="20937" xr:uid="{00000000-0005-0000-0000-0000B25A0000}"/>
    <cellStyle name="Izračun 2 2 2 8 5 2 2" xfId="20938" xr:uid="{00000000-0005-0000-0000-0000B35A0000}"/>
    <cellStyle name="Izračun 2 2 2 8 5 2 2 2" xfId="20939" xr:uid="{00000000-0005-0000-0000-0000B45A0000}"/>
    <cellStyle name="Izračun 2 2 2 8 5 2 3" xfId="20940" xr:uid="{00000000-0005-0000-0000-0000B55A0000}"/>
    <cellStyle name="Izračun 2 2 2 8 5 3" xfId="20941" xr:uid="{00000000-0005-0000-0000-0000B65A0000}"/>
    <cellStyle name="Izračun 2 2 2 8 5 3 2" xfId="20942" xr:uid="{00000000-0005-0000-0000-0000B75A0000}"/>
    <cellStyle name="Izračun 2 2 2 8 5 4" xfId="20943" xr:uid="{00000000-0005-0000-0000-0000B85A0000}"/>
    <cellStyle name="Izračun 2 2 2 8 5 5" xfId="48541" xr:uid="{00000000-0005-0000-0000-0000B95A0000}"/>
    <cellStyle name="Izračun 2 2 2 8 6" xfId="20944" xr:uid="{00000000-0005-0000-0000-0000BA5A0000}"/>
    <cellStyle name="Izračun 2 2 2 8 6 2" xfId="20945" xr:uid="{00000000-0005-0000-0000-0000BB5A0000}"/>
    <cellStyle name="Izračun 2 2 2 8 6 2 2" xfId="20946" xr:uid="{00000000-0005-0000-0000-0000BC5A0000}"/>
    <cellStyle name="Izračun 2 2 2 8 6 2 2 2" xfId="20947" xr:uid="{00000000-0005-0000-0000-0000BD5A0000}"/>
    <cellStyle name="Izračun 2 2 2 8 6 2 3" xfId="20948" xr:uid="{00000000-0005-0000-0000-0000BE5A0000}"/>
    <cellStyle name="Izračun 2 2 2 8 6 3" xfId="20949" xr:uid="{00000000-0005-0000-0000-0000BF5A0000}"/>
    <cellStyle name="Izračun 2 2 2 8 6 3 2" xfId="20950" xr:uid="{00000000-0005-0000-0000-0000C05A0000}"/>
    <cellStyle name="Izračun 2 2 2 8 6 4" xfId="20951" xr:uid="{00000000-0005-0000-0000-0000C15A0000}"/>
    <cellStyle name="Izračun 2 2 2 8 6 5" xfId="49121" xr:uid="{00000000-0005-0000-0000-0000C25A0000}"/>
    <cellStyle name="Izračun 2 2 2 8 7" xfId="20952" xr:uid="{00000000-0005-0000-0000-0000C35A0000}"/>
    <cellStyle name="Izračun 2 2 2 8 7 2" xfId="20953" xr:uid="{00000000-0005-0000-0000-0000C45A0000}"/>
    <cellStyle name="Izračun 2 2 2 8 7 2 2" xfId="20954" xr:uid="{00000000-0005-0000-0000-0000C55A0000}"/>
    <cellStyle name="Izračun 2 2 2 8 7 2 2 2" xfId="20955" xr:uid="{00000000-0005-0000-0000-0000C65A0000}"/>
    <cellStyle name="Izračun 2 2 2 8 7 2 3" xfId="20956" xr:uid="{00000000-0005-0000-0000-0000C75A0000}"/>
    <cellStyle name="Izračun 2 2 2 8 7 3" xfId="20957" xr:uid="{00000000-0005-0000-0000-0000C85A0000}"/>
    <cellStyle name="Izračun 2 2 2 8 7 3 2" xfId="20958" xr:uid="{00000000-0005-0000-0000-0000C95A0000}"/>
    <cellStyle name="Izračun 2 2 2 8 7 4" xfId="20959" xr:uid="{00000000-0005-0000-0000-0000CA5A0000}"/>
    <cellStyle name="Izračun 2 2 2 8 7 5" xfId="49513" xr:uid="{00000000-0005-0000-0000-0000CB5A0000}"/>
    <cellStyle name="Izračun 2 2 2 8 8" xfId="20960" xr:uid="{00000000-0005-0000-0000-0000CC5A0000}"/>
    <cellStyle name="Izračun 2 2 2 8 8 2" xfId="20961" xr:uid="{00000000-0005-0000-0000-0000CD5A0000}"/>
    <cellStyle name="Izračun 2 2 2 8 8 2 2" xfId="20962" xr:uid="{00000000-0005-0000-0000-0000CE5A0000}"/>
    <cellStyle name="Izračun 2 2 2 8 8 2 2 2" xfId="20963" xr:uid="{00000000-0005-0000-0000-0000CF5A0000}"/>
    <cellStyle name="Izračun 2 2 2 8 8 2 3" xfId="20964" xr:uid="{00000000-0005-0000-0000-0000D05A0000}"/>
    <cellStyle name="Izračun 2 2 2 8 8 3" xfId="20965" xr:uid="{00000000-0005-0000-0000-0000D15A0000}"/>
    <cellStyle name="Izračun 2 2 2 8 8 3 2" xfId="20966" xr:uid="{00000000-0005-0000-0000-0000D25A0000}"/>
    <cellStyle name="Izračun 2 2 2 8 8 4" xfId="20967" xr:uid="{00000000-0005-0000-0000-0000D35A0000}"/>
    <cellStyle name="Izračun 2 2 2 8 8 5" xfId="49959" xr:uid="{00000000-0005-0000-0000-0000D45A0000}"/>
    <cellStyle name="Izračun 2 2 2 8 9" xfId="20968" xr:uid="{00000000-0005-0000-0000-0000D55A0000}"/>
    <cellStyle name="Izračun 2 2 2 8 9 2" xfId="20969" xr:uid="{00000000-0005-0000-0000-0000D65A0000}"/>
    <cellStyle name="Izračun 2 2 2 8 9 2 2" xfId="20970" xr:uid="{00000000-0005-0000-0000-0000D75A0000}"/>
    <cellStyle name="Izračun 2 2 2 8 9 2 2 2" xfId="20971" xr:uid="{00000000-0005-0000-0000-0000D85A0000}"/>
    <cellStyle name="Izračun 2 2 2 8 9 2 3" xfId="20972" xr:uid="{00000000-0005-0000-0000-0000D95A0000}"/>
    <cellStyle name="Izračun 2 2 2 8 9 3" xfId="20973" xr:uid="{00000000-0005-0000-0000-0000DA5A0000}"/>
    <cellStyle name="Izračun 2 2 2 8 9 3 2" xfId="20974" xr:uid="{00000000-0005-0000-0000-0000DB5A0000}"/>
    <cellStyle name="Izračun 2 2 2 8 9 4" xfId="20975" xr:uid="{00000000-0005-0000-0000-0000DC5A0000}"/>
    <cellStyle name="Izračun 2 2 2 8 9 5" xfId="50367" xr:uid="{00000000-0005-0000-0000-0000DD5A0000}"/>
    <cellStyle name="Izračun 2 2 2 9" xfId="20976" xr:uid="{00000000-0005-0000-0000-0000DE5A0000}"/>
    <cellStyle name="Izračun 2 2 2 9 10" xfId="20977" xr:uid="{00000000-0005-0000-0000-0000DF5A0000}"/>
    <cellStyle name="Izračun 2 2 2 9 10 2" xfId="20978" xr:uid="{00000000-0005-0000-0000-0000E05A0000}"/>
    <cellStyle name="Izračun 2 2 2 9 10 2 2" xfId="20979" xr:uid="{00000000-0005-0000-0000-0000E15A0000}"/>
    <cellStyle name="Izračun 2 2 2 9 10 2 2 2" xfId="20980" xr:uid="{00000000-0005-0000-0000-0000E25A0000}"/>
    <cellStyle name="Izračun 2 2 2 9 10 2 3" xfId="20981" xr:uid="{00000000-0005-0000-0000-0000E35A0000}"/>
    <cellStyle name="Izračun 2 2 2 9 10 3" xfId="20982" xr:uid="{00000000-0005-0000-0000-0000E45A0000}"/>
    <cellStyle name="Izračun 2 2 2 9 10 3 2" xfId="20983" xr:uid="{00000000-0005-0000-0000-0000E55A0000}"/>
    <cellStyle name="Izračun 2 2 2 9 10 4" xfId="20984" xr:uid="{00000000-0005-0000-0000-0000E65A0000}"/>
    <cellStyle name="Izračun 2 2 2 9 10 5" xfId="50795" xr:uid="{00000000-0005-0000-0000-0000E75A0000}"/>
    <cellStyle name="Izračun 2 2 2 9 11" xfId="20985" xr:uid="{00000000-0005-0000-0000-0000E85A0000}"/>
    <cellStyle name="Izračun 2 2 2 9 11 2" xfId="20986" xr:uid="{00000000-0005-0000-0000-0000E95A0000}"/>
    <cellStyle name="Izračun 2 2 2 9 11 2 2" xfId="20987" xr:uid="{00000000-0005-0000-0000-0000EA5A0000}"/>
    <cellStyle name="Izračun 2 2 2 9 11 3" xfId="20988" xr:uid="{00000000-0005-0000-0000-0000EB5A0000}"/>
    <cellStyle name="Izračun 2 2 2 9 12" xfId="20989" xr:uid="{00000000-0005-0000-0000-0000EC5A0000}"/>
    <cellStyle name="Izračun 2 2 2 9 12 2" xfId="20990" xr:uid="{00000000-0005-0000-0000-0000ED5A0000}"/>
    <cellStyle name="Izračun 2 2 2 9 13" xfId="20991" xr:uid="{00000000-0005-0000-0000-0000EE5A0000}"/>
    <cellStyle name="Izračun 2 2 2 9 14" xfId="46637" xr:uid="{00000000-0005-0000-0000-0000EF5A0000}"/>
    <cellStyle name="Izračun 2 2 2 9 2" xfId="20992" xr:uid="{00000000-0005-0000-0000-0000F05A0000}"/>
    <cellStyle name="Izračun 2 2 2 9 2 2" xfId="20993" xr:uid="{00000000-0005-0000-0000-0000F15A0000}"/>
    <cellStyle name="Izračun 2 2 2 9 2 2 2" xfId="20994" xr:uid="{00000000-0005-0000-0000-0000F25A0000}"/>
    <cellStyle name="Izračun 2 2 2 9 2 2 2 2" xfId="20995" xr:uid="{00000000-0005-0000-0000-0000F35A0000}"/>
    <cellStyle name="Izračun 2 2 2 9 2 2 3" xfId="20996" xr:uid="{00000000-0005-0000-0000-0000F45A0000}"/>
    <cellStyle name="Izračun 2 2 2 9 2 3" xfId="20997" xr:uid="{00000000-0005-0000-0000-0000F55A0000}"/>
    <cellStyle name="Izračun 2 2 2 9 2 3 2" xfId="20998" xr:uid="{00000000-0005-0000-0000-0000F65A0000}"/>
    <cellStyle name="Izračun 2 2 2 9 2 4" xfId="20999" xr:uid="{00000000-0005-0000-0000-0000F75A0000}"/>
    <cellStyle name="Izračun 2 2 2 9 2 5" xfId="47128" xr:uid="{00000000-0005-0000-0000-0000F85A0000}"/>
    <cellStyle name="Izračun 2 2 2 9 3" xfId="21000" xr:uid="{00000000-0005-0000-0000-0000F95A0000}"/>
    <cellStyle name="Izračun 2 2 2 9 3 2" xfId="21001" xr:uid="{00000000-0005-0000-0000-0000FA5A0000}"/>
    <cellStyle name="Izračun 2 2 2 9 3 2 2" xfId="21002" xr:uid="{00000000-0005-0000-0000-0000FB5A0000}"/>
    <cellStyle name="Izračun 2 2 2 9 3 2 2 2" xfId="21003" xr:uid="{00000000-0005-0000-0000-0000FC5A0000}"/>
    <cellStyle name="Izračun 2 2 2 9 3 2 3" xfId="21004" xr:uid="{00000000-0005-0000-0000-0000FD5A0000}"/>
    <cellStyle name="Izračun 2 2 2 9 3 3" xfId="21005" xr:uid="{00000000-0005-0000-0000-0000FE5A0000}"/>
    <cellStyle name="Izračun 2 2 2 9 3 3 2" xfId="21006" xr:uid="{00000000-0005-0000-0000-0000FF5A0000}"/>
    <cellStyle name="Izračun 2 2 2 9 3 4" xfId="21007" xr:uid="{00000000-0005-0000-0000-0000005B0000}"/>
    <cellStyle name="Izračun 2 2 2 9 3 5" xfId="47727" xr:uid="{00000000-0005-0000-0000-0000015B0000}"/>
    <cellStyle name="Izračun 2 2 2 9 4" xfId="21008" xr:uid="{00000000-0005-0000-0000-0000025B0000}"/>
    <cellStyle name="Izračun 2 2 2 9 4 2" xfId="21009" xr:uid="{00000000-0005-0000-0000-0000035B0000}"/>
    <cellStyle name="Izračun 2 2 2 9 4 2 2" xfId="21010" xr:uid="{00000000-0005-0000-0000-0000045B0000}"/>
    <cellStyle name="Izračun 2 2 2 9 4 2 2 2" xfId="21011" xr:uid="{00000000-0005-0000-0000-0000055B0000}"/>
    <cellStyle name="Izračun 2 2 2 9 4 2 3" xfId="21012" xr:uid="{00000000-0005-0000-0000-0000065B0000}"/>
    <cellStyle name="Izračun 2 2 2 9 4 3" xfId="21013" xr:uid="{00000000-0005-0000-0000-0000075B0000}"/>
    <cellStyle name="Izračun 2 2 2 9 4 3 2" xfId="21014" xr:uid="{00000000-0005-0000-0000-0000085B0000}"/>
    <cellStyle name="Izračun 2 2 2 9 4 4" xfId="21015" xr:uid="{00000000-0005-0000-0000-0000095B0000}"/>
    <cellStyle name="Izračun 2 2 2 9 4 5" xfId="48142" xr:uid="{00000000-0005-0000-0000-00000A5B0000}"/>
    <cellStyle name="Izračun 2 2 2 9 5" xfId="21016" xr:uid="{00000000-0005-0000-0000-00000B5B0000}"/>
    <cellStyle name="Izračun 2 2 2 9 5 2" xfId="21017" xr:uid="{00000000-0005-0000-0000-00000C5B0000}"/>
    <cellStyle name="Izračun 2 2 2 9 5 2 2" xfId="21018" xr:uid="{00000000-0005-0000-0000-00000D5B0000}"/>
    <cellStyle name="Izračun 2 2 2 9 5 2 2 2" xfId="21019" xr:uid="{00000000-0005-0000-0000-00000E5B0000}"/>
    <cellStyle name="Izračun 2 2 2 9 5 2 3" xfId="21020" xr:uid="{00000000-0005-0000-0000-00000F5B0000}"/>
    <cellStyle name="Izračun 2 2 2 9 5 3" xfId="21021" xr:uid="{00000000-0005-0000-0000-0000105B0000}"/>
    <cellStyle name="Izračun 2 2 2 9 5 3 2" xfId="21022" xr:uid="{00000000-0005-0000-0000-0000115B0000}"/>
    <cellStyle name="Izračun 2 2 2 9 5 4" xfId="21023" xr:uid="{00000000-0005-0000-0000-0000125B0000}"/>
    <cellStyle name="Izračun 2 2 2 9 5 5" xfId="48542" xr:uid="{00000000-0005-0000-0000-0000135B0000}"/>
    <cellStyle name="Izračun 2 2 2 9 6" xfId="21024" xr:uid="{00000000-0005-0000-0000-0000145B0000}"/>
    <cellStyle name="Izračun 2 2 2 9 6 2" xfId="21025" xr:uid="{00000000-0005-0000-0000-0000155B0000}"/>
    <cellStyle name="Izračun 2 2 2 9 6 2 2" xfId="21026" xr:uid="{00000000-0005-0000-0000-0000165B0000}"/>
    <cellStyle name="Izračun 2 2 2 9 6 2 2 2" xfId="21027" xr:uid="{00000000-0005-0000-0000-0000175B0000}"/>
    <cellStyle name="Izračun 2 2 2 9 6 2 3" xfId="21028" xr:uid="{00000000-0005-0000-0000-0000185B0000}"/>
    <cellStyle name="Izračun 2 2 2 9 6 3" xfId="21029" xr:uid="{00000000-0005-0000-0000-0000195B0000}"/>
    <cellStyle name="Izračun 2 2 2 9 6 3 2" xfId="21030" xr:uid="{00000000-0005-0000-0000-00001A5B0000}"/>
    <cellStyle name="Izračun 2 2 2 9 6 4" xfId="21031" xr:uid="{00000000-0005-0000-0000-00001B5B0000}"/>
    <cellStyle name="Izračun 2 2 2 9 6 5" xfId="49122" xr:uid="{00000000-0005-0000-0000-00001C5B0000}"/>
    <cellStyle name="Izračun 2 2 2 9 7" xfId="21032" xr:uid="{00000000-0005-0000-0000-00001D5B0000}"/>
    <cellStyle name="Izračun 2 2 2 9 7 2" xfId="21033" xr:uid="{00000000-0005-0000-0000-00001E5B0000}"/>
    <cellStyle name="Izračun 2 2 2 9 7 2 2" xfId="21034" xr:uid="{00000000-0005-0000-0000-00001F5B0000}"/>
    <cellStyle name="Izračun 2 2 2 9 7 2 2 2" xfId="21035" xr:uid="{00000000-0005-0000-0000-0000205B0000}"/>
    <cellStyle name="Izračun 2 2 2 9 7 2 3" xfId="21036" xr:uid="{00000000-0005-0000-0000-0000215B0000}"/>
    <cellStyle name="Izračun 2 2 2 9 7 3" xfId="21037" xr:uid="{00000000-0005-0000-0000-0000225B0000}"/>
    <cellStyle name="Izračun 2 2 2 9 7 3 2" xfId="21038" xr:uid="{00000000-0005-0000-0000-0000235B0000}"/>
    <cellStyle name="Izračun 2 2 2 9 7 4" xfId="21039" xr:uid="{00000000-0005-0000-0000-0000245B0000}"/>
    <cellStyle name="Izračun 2 2 2 9 7 5" xfId="49514" xr:uid="{00000000-0005-0000-0000-0000255B0000}"/>
    <cellStyle name="Izračun 2 2 2 9 8" xfId="21040" xr:uid="{00000000-0005-0000-0000-0000265B0000}"/>
    <cellStyle name="Izračun 2 2 2 9 8 2" xfId="21041" xr:uid="{00000000-0005-0000-0000-0000275B0000}"/>
    <cellStyle name="Izračun 2 2 2 9 8 2 2" xfId="21042" xr:uid="{00000000-0005-0000-0000-0000285B0000}"/>
    <cellStyle name="Izračun 2 2 2 9 8 2 2 2" xfId="21043" xr:uid="{00000000-0005-0000-0000-0000295B0000}"/>
    <cellStyle name="Izračun 2 2 2 9 8 2 3" xfId="21044" xr:uid="{00000000-0005-0000-0000-00002A5B0000}"/>
    <cellStyle name="Izračun 2 2 2 9 8 3" xfId="21045" xr:uid="{00000000-0005-0000-0000-00002B5B0000}"/>
    <cellStyle name="Izračun 2 2 2 9 8 3 2" xfId="21046" xr:uid="{00000000-0005-0000-0000-00002C5B0000}"/>
    <cellStyle name="Izračun 2 2 2 9 8 4" xfId="21047" xr:uid="{00000000-0005-0000-0000-00002D5B0000}"/>
    <cellStyle name="Izračun 2 2 2 9 8 5" xfId="49960" xr:uid="{00000000-0005-0000-0000-00002E5B0000}"/>
    <cellStyle name="Izračun 2 2 2 9 9" xfId="21048" xr:uid="{00000000-0005-0000-0000-00002F5B0000}"/>
    <cellStyle name="Izračun 2 2 2 9 9 2" xfId="21049" xr:uid="{00000000-0005-0000-0000-0000305B0000}"/>
    <cellStyle name="Izračun 2 2 2 9 9 2 2" xfId="21050" xr:uid="{00000000-0005-0000-0000-0000315B0000}"/>
    <cellStyle name="Izračun 2 2 2 9 9 2 2 2" xfId="21051" xr:uid="{00000000-0005-0000-0000-0000325B0000}"/>
    <cellStyle name="Izračun 2 2 2 9 9 2 3" xfId="21052" xr:uid="{00000000-0005-0000-0000-0000335B0000}"/>
    <cellStyle name="Izračun 2 2 2 9 9 3" xfId="21053" xr:uid="{00000000-0005-0000-0000-0000345B0000}"/>
    <cellStyle name="Izračun 2 2 2 9 9 3 2" xfId="21054" xr:uid="{00000000-0005-0000-0000-0000355B0000}"/>
    <cellStyle name="Izračun 2 2 2 9 9 4" xfId="21055" xr:uid="{00000000-0005-0000-0000-0000365B0000}"/>
    <cellStyle name="Izračun 2 2 2 9 9 5" xfId="50368" xr:uid="{00000000-0005-0000-0000-0000375B0000}"/>
    <cellStyle name="Izračun 2 2 3" xfId="21056" xr:uid="{00000000-0005-0000-0000-0000385B0000}"/>
    <cellStyle name="Izračun 2 2 3 10" xfId="21057" xr:uid="{00000000-0005-0000-0000-0000395B0000}"/>
    <cellStyle name="Izračun 2 2 3 10 2" xfId="21058" xr:uid="{00000000-0005-0000-0000-00003A5B0000}"/>
    <cellStyle name="Izračun 2 2 3 10 2 2" xfId="21059" xr:uid="{00000000-0005-0000-0000-00003B5B0000}"/>
    <cellStyle name="Izračun 2 2 3 10 2 2 2" xfId="21060" xr:uid="{00000000-0005-0000-0000-00003C5B0000}"/>
    <cellStyle name="Izračun 2 2 3 10 2 3" xfId="21061" xr:uid="{00000000-0005-0000-0000-00003D5B0000}"/>
    <cellStyle name="Izračun 2 2 3 10 3" xfId="21062" xr:uid="{00000000-0005-0000-0000-00003E5B0000}"/>
    <cellStyle name="Izračun 2 2 3 10 3 2" xfId="21063" xr:uid="{00000000-0005-0000-0000-00003F5B0000}"/>
    <cellStyle name="Izračun 2 2 3 10 4" xfId="21064" xr:uid="{00000000-0005-0000-0000-0000405B0000}"/>
    <cellStyle name="Izračun 2 2 3 10 5" xfId="50796" xr:uid="{00000000-0005-0000-0000-0000415B0000}"/>
    <cellStyle name="Izračun 2 2 3 11" xfId="21065" xr:uid="{00000000-0005-0000-0000-0000425B0000}"/>
    <cellStyle name="Izračun 2 2 3 11 2" xfId="21066" xr:uid="{00000000-0005-0000-0000-0000435B0000}"/>
    <cellStyle name="Izračun 2 2 3 11 2 2" xfId="21067" xr:uid="{00000000-0005-0000-0000-0000445B0000}"/>
    <cellStyle name="Izračun 2 2 3 11 3" xfId="21068" xr:uid="{00000000-0005-0000-0000-0000455B0000}"/>
    <cellStyle name="Izračun 2 2 3 12" xfId="21069" xr:uid="{00000000-0005-0000-0000-0000465B0000}"/>
    <cellStyle name="Izračun 2 2 3 12 2" xfId="21070" xr:uid="{00000000-0005-0000-0000-0000475B0000}"/>
    <cellStyle name="Izračun 2 2 3 13" xfId="21071" xr:uid="{00000000-0005-0000-0000-0000485B0000}"/>
    <cellStyle name="Izračun 2 2 3 14" xfId="46655" xr:uid="{00000000-0005-0000-0000-0000495B0000}"/>
    <cellStyle name="Izračun 2 2 3 2" xfId="21072" xr:uid="{00000000-0005-0000-0000-00004A5B0000}"/>
    <cellStyle name="Izračun 2 2 3 2 2" xfId="21073" xr:uid="{00000000-0005-0000-0000-00004B5B0000}"/>
    <cellStyle name="Izračun 2 2 3 2 2 2" xfId="21074" xr:uid="{00000000-0005-0000-0000-00004C5B0000}"/>
    <cellStyle name="Izračun 2 2 3 2 2 2 2" xfId="21075" xr:uid="{00000000-0005-0000-0000-00004D5B0000}"/>
    <cellStyle name="Izračun 2 2 3 2 2 3" xfId="21076" xr:uid="{00000000-0005-0000-0000-00004E5B0000}"/>
    <cellStyle name="Izračun 2 2 3 2 3" xfId="21077" xr:uid="{00000000-0005-0000-0000-00004F5B0000}"/>
    <cellStyle name="Izračun 2 2 3 2 3 2" xfId="21078" xr:uid="{00000000-0005-0000-0000-0000505B0000}"/>
    <cellStyle name="Izračun 2 2 3 2 4" xfId="21079" xr:uid="{00000000-0005-0000-0000-0000515B0000}"/>
    <cellStyle name="Izračun 2 2 3 2 5" xfId="47129" xr:uid="{00000000-0005-0000-0000-0000525B0000}"/>
    <cellStyle name="Izračun 2 2 3 3" xfId="21080" xr:uid="{00000000-0005-0000-0000-0000535B0000}"/>
    <cellStyle name="Izračun 2 2 3 3 2" xfId="21081" xr:uid="{00000000-0005-0000-0000-0000545B0000}"/>
    <cellStyle name="Izračun 2 2 3 3 2 2" xfId="21082" xr:uid="{00000000-0005-0000-0000-0000555B0000}"/>
    <cellStyle name="Izračun 2 2 3 3 2 2 2" xfId="21083" xr:uid="{00000000-0005-0000-0000-0000565B0000}"/>
    <cellStyle name="Izračun 2 2 3 3 2 3" xfId="21084" xr:uid="{00000000-0005-0000-0000-0000575B0000}"/>
    <cellStyle name="Izračun 2 2 3 3 3" xfId="21085" xr:uid="{00000000-0005-0000-0000-0000585B0000}"/>
    <cellStyle name="Izračun 2 2 3 3 3 2" xfId="21086" xr:uid="{00000000-0005-0000-0000-0000595B0000}"/>
    <cellStyle name="Izračun 2 2 3 3 4" xfId="21087" xr:uid="{00000000-0005-0000-0000-00005A5B0000}"/>
    <cellStyle name="Izračun 2 2 3 3 5" xfId="47728" xr:uid="{00000000-0005-0000-0000-00005B5B0000}"/>
    <cellStyle name="Izračun 2 2 3 4" xfId="21088" xr:uid="{00000000-0005-0000-0000-00005C5B0000}"/>
    <cellStyle name="Izračun 2 2 3 4 2" xfId="21089" xr:uid="{00000000-0005-0000-0000-00005D5B0000}"/>
    <cellStyle name="Izračun 2 2 3 4 2 2" xfId="21090" xr:uid="{00000000-0005-0000-0000-00005E5B0000}"/>
    <cellStyle name="Izračun 2 2 3 4 2 2 2" xfId="21091" xr:uid="{00000000-0005-0000-0000-00005F5B0000}"/>
    <cellStyle name="Izračun 2 2 3 4 2 3" xfId="21092" xr:uid="{00000000-0005-0000-0000-0000605B0000}"/>
    <cellStyle name="Izračun 2 2 3 4 3" xfId="21093" xr:uid="{00000000-0005-0000-0000-0000615B0000}"/>
    <cellStyle name="Izračun 2 2 3 4 3 2" xfId="21094" xr:uid="{00000000-0005-0000-0000-0000625B0000}"/>
    <cellStyle name="Izračun 2 2 3 4 4" xfId="21095" xr:uid="{00000000-0005-0000-0000-0000635B0000}"/>
    <cellStyle name="Izračun 2 2 3 4 5" xfId="48143" xr:uid="{00000000-0005-0000-0000-0000645B0000}"/>
    <cellStyle name="Izračun 2 2 3 5" xfId="21096" xr:uid="{00000000-0005-0000-0000-0000655B0000}"/>
    <cellStyle name="Izračun 2 2 3 5 2" xfId="21097" xr:uid="{00000000-0005-0000-0000-0000665B0000}"/>
    <cellStyle name="Izračun 2 2 3 5 2 2" xfId="21098" xr:uid="{00000000-0005-0000-0000-0000675B0000}"/>
    <cellStyle name="Izračun 2 2 3 5 2 2 2" xfId="21099" xr:uid="{00000000-0005-0000-0000-0000685B0000}"/>
    <cellStyle name="Izračun 2 2 3 5 2 3" xfId="21100" xr:uid="{00000000-0005-0000-0000-0000695B0000}"/>
    <cellStyle name="Izračun 2 2 3 5 3" xfId="21101" xr:uid="{00000000-0005-0000-0000-00006A5B0000}"/>
    <cellStyle name="Izračun 2 2 3 5 3 2" xfId="21102" xr:uid="{00000000-0005-0000-0000-00006B5B0000}"/>
    <cellStyle name="Izračun 2 2 3 5 4" xfId="21103" xr:uid="{00000000-0005-0000-0000-00006C5B0000}"/>
    <cellStyle name="Izračun 2 2 3 5 5" xfId="48543" xr:uid="{00000000-0005-0000-0000-00006D5B0000}"/>
    <cellStyle name="Izračun 2 2 3 6" xfId="21104" xr:uid="{00000000-0005-0000-0000-00006E5B0000}"/>
    <cellStyle name="Izračun 2 2 3 6 2" xfId="21105" xr:uid="{00000000-0005-0000-0000-00006F5B0000}"/>
    <cellStyle name="Izračun 2 2 3 6 2 2" xfId="21106" xr:uid="{00000000-0005-0000-0000-0000705B0000}"/>
    <cellStyle name="Izračun 2 2 3 6 2 2 2" xfId="21107" xr:uid="{00000000-0005-0000-0000-0000715B0000}"/>
    <cellStyle name="Izračun 2 2 3 6 2 3" xfId="21108" xr:uid="{00000000-0005-0000-0000-0000725B0000}"/>
    <cellStyle name="Izračun 2 2 3 6 3" xfId="21109" xr:uid="{00000000-0005-0000-0000-0000735B0000}"/>
    <cellStyle name="Izračun 2 2 3 6 3 2" xfId="21110" xr:uid="{00000000-0005-0000-0000-0000745B0000}"/>
    <cellStyle name="Izračun 2 2 3 6 4" xfId="21111" xr:uid="{00000000-0005-0000-0000-0000755B0000}"/>
    <cellStyle name="Izračun 2 2 3 6 5" xfId="49123" xr:uid="{00000000-0005-0000-0000-0000765B0000}"/>
    <cellStyle name="Izračun 2 2 3 7" xfId="21112" xr:uid="{00000000-0005-0000-0000-0000775B0000}"/>
    <cellStyle name="Izračun 2 2 3 7 2" xfId="21113" xr:uid="{00000000-0005-0000-0000-0000785B0000}"/>
    <cellStyle name="Izračun 2 2 3 7 2 2" xfId="21114" xr:uid="{00000000-0005-0000-0000-0000795B0000}"/>
    <cellStyle name="Izračun 2 2 3 7 2 2 2" xfId="21115" xr:uid="{00000000-0005-0000-0000-00007A5B0000}"/>
    <cellStyle name="Izračun 2 2 3 7 2 3" xfId="21116" xr:uid="{00000000-0005-0000-0000-00007B5B0000}"/>
    <cellStyle name="Izračun 2 2 3 7 3" xfId="21117" xr:uid="{00000000-0005-0000-0000-00007C5B0000}"/>
    <cellStyle name="Izračun 2 2 3 7 3 2" xfId="21118" xr:uid="{00000000-0005-0000-0000-00007D5B0000}"/>
    <cellStyle name="Izračun 2 2 3 7 4" xfId="21119" xr:uid="{00000000-0005-0000-0000-00007E5B0000}"/>
    <cellStyle name="Izračun 2 2 3 7 5" xfId="49515" xr:uid="{00000000-0005-0000-0000-00007F5B0000}"/>
    <cellStyle name="Izračun 2 2 3 8" xfId="21120" xr:uid="{00000000-0005-0000-0000-0000805B0000}"/>
    <cellStyle name="Izračun 2 2 3 8 2" xfId="21121" xr:uid="{00000000-0005-0000-0000-0000815B0000}"/>
    <cellStyle name="Izračun 2 2 3 8 2 2" xfId="21122" xr:uid="{00000000-0005-0000-0000-0000825B0000}"/>
    <cellStyle name="Izračun 2 2 3 8 2 2 2" xfId="21123" xr:uid="{00000000-0005-0000-0000-0000835B0000}"/>
    <cellStyle name="Izračun 2 2 3 8 2 3" xfId="21124" xr:uid="{00000000-0005-0000-0000-0000845B0000}"/>
    <cellStyle name="Izračun 2 2 3 8 3" xfId="21125" xr:uid="{00000000-0005-0000-0000-0000855B0000}"/>
    <cellStyle name="Izračun 2 2 3 8 3 2" xfId="21126" xr:uid="{00000000-0005-0000-0000-0000865B0000}"/>
    <cellStyle name="Izračun 2 2 3 8 4" xfId="21127" xr:uid="{00000000-0005-0000-0000-0000875B0000}"/>
    <cellStyle name="Izračun 2 2 3 8 5" xfId="49961" xr:uid="{00000000-0005-0000-0000-0000885B0000}"/>
    <cellStyle name="Izračun 2 2 3 9" xfId="21128" xr:uid="{00000000-0005-0000-0000-0000895B0000}"/>
    <cellStyle name="Izračun 2 2 3 9 2" xfId="21129" xr:uid="{00000000-0005-0000-0000-00008A5B0000}"/>
    <cellStyle name="Izračun 2 2 3 9 2 2" xfId="21130" xr:uid="{00000000-0005-0000-0000-00008B5B0000}"/>
    <cellStyle name="Izračun 2 2 3 9 2 2 2" xfId="21131" xr:uid="{00000000-0005-0000-0000-00008C5B0000}"/>
    <cellStyle name="Izračun 2 2 3 9 2 3" xfId="21132" xr:uid="{00000000-0005-0000-0000-00008D5B0000}"/>
    <cellStyle name="Izračun 2 2 3 9 3" xfId="21133" xr:uid="{00000000-0005-0000-0000-00008E5B0000}"/>
    <cellStyle name="Izračun 2 2 3 9 3 2" xfId="21134" xr:uid="{00000000-0005-0000-0000-00008F5B0000}"/>
    <cellStyle name="Izračun 2 2 3 9 4" xfId="21135" xr:uid="{00000000-0005-0000-0000-0000905B0000}"/>
    <cellStyle name="Izračun 2 2 3 9 5" xfId="50369" xr:uid="{00000000-0005-0000-0000-0000915B0000}"/>
    <cellStyle name="Izračun 2 2 4" xfId="21136" xr:uid="{00000000-0005-0000-0000-0000925B0000}"/>
    <cellStyle name="Izračun 2 2 4 10" xfId="21137" xr:uid="{00000000-0005-0000-0000-0000935B0000}"/>
    <cellStyle name="Izračun 2 2 4 10 2" xfId="21138" xr:uid="{00000000-0005-0000-0000-0000945B0000}"/>
    <cellStyle name="Izračun 2 2 4 10 2 2" xfId="21139" xr:uid="{00000000-0005-0000-0000-0000955B0000}"/>
    <cellStyle name="Izračun 2 2 4 10 2 2 2" xfId="21140" xr:uid="{00000000-0005-0000-0000-0000965B0000}"/>
    <cellStyle name="Izračun 2 2 4 10 2 3" xfId="21141" xr:uid="{00000000-0005-0000-0000-0000975B0000}"/>
    <cellStyle name="Izračun 2 2 4 10 3" xfId="21142" xr:uid="{00000000-0005-0000-0000-0000985B0000}"/>
    <cellStyle name="Izračun 2 2 4 10 3 2" xfId="21143" xr:uid="{00000000-0005-0000-0000-0000995B0000}"/>
    <cellStyle name="Izračun 2 2 4 10 4" xfId="21144" xr:uid="{00000000-0005-0000-0000-00009A5B0000}"/>
    <cellStyle name="Izračun 2 2 4 10 5" xfId="50797" xr:uid="{00000000-0005-0000-0000-00009B5B0000}"/>
    <cellStyle name="Izračun 2 2 4 11" xfId="21145" xr:uid="{00000000-0005-0000-0000-00009C5B0000}"/>
    <cellStyle name="Izračun 2 2 4 11 2" xfId="21146" xr:uid="{00000000-0005-0000-0000-00009D5B0000}"/>
    <cellStyle name="Izračun 2 2 4 11 2 2" xfId="21147" xr:uid="{00000000-0005-0000-0000-00009E5B0000}"/>
    <cellStyle name="Izračun 2 2 4 11 3" xfId="21148" xr:uid="{00000000-0005-0000-0000-00009F5B0000}"/>
    <cellStyle name="Izračun 2 2 4 12" xfId="21149" xr:uid="{00000000-0005-0000-0000-0000A05B0000}"/>
    <cellStyle name="Izračun 2 2 4 12 2" xfId="21150" xr:uid="{00000000-0005-0000-0000-0000A15B0000}"/>
    <cellStyle name="Izračun 2 2 4 13" xfId="21151" xr:uid="{00000000-0005-0000-0000-0000A25B0000}"/>
    <cellStyle name="Izračun 2 2 4 14" xfId="46523" xr:uid="{00000000-0005-0000-0000-0000A35B0000}"/>
    <cellStyle name="Izračun 2 2 4 2" xfId="21152" xr:uid="{00000000-0005-0000-0000-0000A45B0000}"/>
    <cellStyle name="Izračun 2 2 4 2 2" xfId="21153" xr:uid="{00000000-0005-0000-0000-0000A55B0000}"/>
    <cellStyle name="Izračun 2 2 4 2 2 2" xfId="21154" xr:uid="{00000000-0005-0000-0000-0000A65B0000}"/>
    <cellStyle name="Izračun 2 2 4 2 2 2 2" xfId="21155" xr:uid="{00000000-0005-0000-0000-0000A75B0000}"/>
    <cellStyle name="Izračun 2 2 4 2 2 3" xfId="21156" xr:uid="{00000000-0005-0000-0000-0000A85B0000}"/>
    <cellStyle name="Izračun 2 2 4 2 3" xfId="21157" xr:uid="{00000000-0005-0000-0000-0000A95B0000}"/>
    <cellStyle name="Izračun 2 2 4 2 3 2" xfId="21158" xr:uid="{00000000-0005-0000-0000-0000AA5B0000}"/>
    <cellStyle name="Izračun 2 2 4 2 4" xfId="21159" xr:uid="{00000000-0005-0000-0000-0000AB5B0000}"/>
    <cellStyle name="Izračun 2 2 4 2 5" xfId="47130" xr:uid="{00000000-0005-0000-0000-0000AC5B0000}"/>
    <cellStyle name="Izračun 2 2 4 3" xfId="21160" xr:uid="{00000000-0005-0000-0000-0000AD5B0000}"/>
    <cellStyle name="Izračun 2 2 4 3 2" xfId="21161" xr:uid="{00000000-0005-0000-0000-0000AE5B0000}"/>
    <cellStyle name="Izračun 2 2 4 3 2 2" xfId="21162" xr:uid="{00000000-0005-0000-0000-0000AF5B0000}"/>
    <cellStyle name="Izračun 2 2 4 3 2 2 2" xfId="21163" xr:uid="{00000000-0005-0000-0000-0000B05B0000}"/>
    <cellStyle name="Izračun 2 2 4 3 2 3" xfId="21164" xr:uid="{00000000-0005-0000-0000-0000B15B0000}"/>
    <cellStyle name="Izračun 2 2 4 3 3" xfId="21165" xr:uid="{00000000-0005-0000-0000-0000B25B0000}"/>
    <cellStyle name="Izračun 2 2 4 3 3 2" xfId="21166" xr:uid="{00000000-0005-0000-0000-0000B35B0000}"/>
    <cellStyle name="Izračun 2 2 4 3 4" xfId="21167" xr:uid="{00000000-0005-0000-0000-0000B45B0000}"/>
    <cellStyle name="Izračun 2 2 4 3 5" xfId="47729" xr:uid="{00000000-0005-0000-0000-0000B55B0000}"/>
    <cellStyle name="Izračun 2 2 4 4" xfId="21168" xr:uid="{00000000-0005-0000-0000-0000B65B0000}"/>
    <cellStyle name="Izračun 2 2 4 4 2" xfId="21169" xr:uid="{00000000-0005-0000-0000-0000B75B0000}"/>
    <cellStyle name="Izračun 2 2 4 4 2 2" xfId="21170" xr:uid="{00000000-0005-0000-0000-0000B85B0000}"/>
    <cellStyle name="Izračun 2 2 4 4 2 2 2" xfId="21171" xr:uid="{00000000-0005-0000-0000-0000B95B0000}"/>
    <cellStyle name="Izračun 2 2 4 4 2 3" xfId="21172" xr:uid="{00000000-0005-0000-0000-0000BA5B0000}"/>
    <cellStyle name="Izračun 2 2 4 4 3" xfId="21173" xr:uid="{00000000-0005-0000-0000-0000BB5B0000}"/>
    <cellStyle name="Izračun 2 2 4 4 3 2" xfId="21174" xr:uid="{00000000-0005-0000-0000-0000BC5B0000}"/>
    <cellStyle name="Izračun 2 2 4 4 4" xfId="21175" xr:uid="{00000000-0005-0000-0000-0000BD5B0000}"/>
    <cellStyle name="Izračun 2 2 4 4 5" xfId="48144" xr:uid="{00000000-0005-0000-0000-0000BE5B0000}"/>
    <cellStyle name="Izračun 2 2 4 5" xfId="21176" xr:uid="{00000000-0005-0000-0000-0000BF5B0000}"/>
    <cellStyle name="Izračun 2 2 4 5 2" xfId="21177" xr:uid="{00000000-0005-0000-0000-0000C05B0000}"/>
    <cellStyle name="Izračun 2 2 4 5 2 2" xfId="21178" xr:uid="{00000000-0005-0000-0000-0000C15B0000}"/>
    <cellStyle name="Izračun 2 2 4 5 2 2 2" xfId="21179" xr:uid="{00000000-0005-0000-0000-0000C25B0000}"/>
    <cellStyle name="Izračun 2 2 4 5 2 3" xfId="21180" xr:uid="{00000000-0005-0000-0000-0000C35B0000}"/>
    <cellStyle name="Izračun 2 2 4 5 3" xfId="21181" xr:uid="{00000000-0005-0000-0000-0000C45B0000}"/>
    <cellStyle name="Izračun 2 2 4 5 3 2" xfId="21182" xr:uid="{00000000-0005-0000-0000-0000C55B0000}"/>
    <cellStyle name="Izračun 2 2 4 5 4" xfId="21183" xr:uid="{00000000-0005-0000-0000-0000C65B0000}"/>
    <cellStyle name="Izračun 2 2 4 5 5" xfId="48544" xr:uid="{00000000-0005-0000-0000-0000C75B0000}"/>
    <cellStyle name="Izračun 2 2 4 6" xfId="21184" xr:uid="{00000000-0005-0000-0000-0000C85B0000}"/>
    <cellStyle name="Izračun 2 2 4 6 2" xfId="21185" xr:uid="{00000000-0005-0000-0000-0000C95B0000}"/>
    <cellStyle name="Izračun 2 2 4 6 2 2" xfId="21186" xr:uid="{00000000-0005-0000-0000-0000CA5B0000}"/>
    <cellStyle name="Izračun 2 2 4 6 2 2 2" xfId="21187" xr:uid="{00000000-0005-0000-0000-0000CB5B0000}"/>
    <cellStyle name="Izračun 2 2 4 6 2 3" xfId="21188" xr:uid="{00000000-0005-0000-0000-0000CC5B0000}"/>
    <cellStyle name="Izračun 2 2 4 6 3" xfId="21189" xr:uid="{00000000-0005-0000-0000-0000CD5B0000}"/>
    <cellStyle name="Izračun 2 2 4 6 3 2" xfId="21190" xr:uid="{00000000-0005-0000-0000-0000CE5B0000}"/>
    <cellStyle name="Izračun 2 2 4 6 4" xfId="21191" xr:uid="{00000000-0005-0000-0000-0000CF5B0000}"/>
    <cellStyle name="Izračun 2 2 4 6 5" xfId="49124" xr:uid="{00000000-0005-0000-0000-0000D05B0000}"/>
    <cellStyle name="Izračun 2 2 4 7" xfId="21192" xr:uid="{00000000-0005-0000-0000-0000D15B0000}"/>
    <cellStyle name="Izračun 2 2 4 7 2" xfId="21193" xr:uid="{00000000-0005-0000-0000-0000D25B0000}"/>
    <cellStyle name="Izračun 2 2 4 7 2 2" xfId="21194" xr:uid="{00000000-0005-0000-0000-0000D35B0000}"/>
    <cellStyle name="Izračun 2 2 4 7 2 2 2" xfId="21195" xr:uid="{00000000-0005-0000-0000-0000D45B0000}"/>
    <cellStyle name="Izračun 2 2 4 7 2 3" xfId="21196" xr:uid="{00000000-0005-0000-0000-0000D55B0000}"/>
    <cellStyle name="Izračun 2 2 4 7 3" xfId="21197" xr:uid="{00000000-0005-0000-0000-0000D65B0000}"/>
    <cellStyle name="Izračun 2 2 4 7 3 2" xfId="21198" xr:uid="{00000000-0005-0000-0000-0000D75B0000}"/>
    <cellStyle name="Izračun 2 2 4 7 4" xfId="21199" xr:uid="{00000000-0005-0000-0000-0000D85B0000}"/>
    <cellStyle name="Izračun 2 2 4 7 5" xfId="49516" xr:uid="{00000000-0005-0000-0000-0000D95B0000}"/>
    <cellStyle name="Izračun 2 2 4 8" xfId="21200" xr:uid="{00000000-0005-0000-0000-0000DA5B0000}"/>
    <cellStyle name="Izračun 2 2 4 8 2" xfId="21201" xr:uid="{00000000-0005-0000-0000-0000DB5B0000}"/>
    <cellStyle name="Izračun 2 2 4 8 2 2" xfId="21202" xr:uid="{00000000-0005-0000-0000-0000DC5B0000}"/>
    <cellStyle name="Izračun 2 2 4 8 2 2 2" xfId="21203" xr:uid="{00000000-0005-0000-0000-0000DD5B0000}"/>
    <cellStyle name="Izračun 2 2 4 8 2 3" xfId="21204" xr:uid="{00000000-0005-0000-0000-0000DE5B0000}"/>
    <cellStyle name="Izračun 2 2 4 8 3" xfId="21205" xr:uid="{00000000-0005-0000-0000-0000DF5B0000}"/>
    <cellStyle name="Izračun 2 2 4 8 3 2" xfId="21206" xr:uid="{00000000-0005-0000-0000-0000E05B0000}"/>
    <cellStyle name="Izračun 2 2 4 8 4" xfId="21207" xr:uid="{00000000-0005-0000-0000-0000E15B0000}"/>
    <cellStyle name="Izračun 2 2 4 8 5" xfId="49962" xr:uid="{00000000-0005-0000-0000-0000E25B0000}"/>
    <cellStyle name="Izračun 2 2 4 9" xfId="21208" xr:uid="{00000000-0005-0000-0000-0000E35B0000}"/>
    <cellStyle name="Izračun 2 2 4 9 2" xfId="21209" xr:uid="{00000000-0005-0000-0000-0000E45B0000}"/>
    <cellStyle name="Izračun 2 2 4 9 2 2" xfId="21210" xr:uid="{00000000-0005-0000-0000-0000E55B0000}"/>
    <cellStyle name="Izračun 2 2 4 9 2 2 2" xfId="21211" xr:uid="{00000000-0005-0000-0000-0000E65B0000}"/>
    <cellStyle name="Izračun 2 2 4 9 2 3" xfId="21212" xr:uid="{00000000-0005-0000-0000-0000E75B0000}"/>
    <cellStyle name="Izračun 2 2 4 9 3" xfId="21213" xr:uid="{00000000-0005-0000-0000-0000E85B0000}"/>
    <cellStyle name="Izračun 2 2 4 9 3 2" xfId="21214" xr:uid="{00000000-0005-0000-0000-0000E95B0000}"/>
    <cellStyle name="Izračun 2 2 4 9 4" xfId="21215" xr:uid="{00000000-0005-0000-0000-0000EA5B0000}"/>
    <cellStyle name="Izračun 2 2 4 9 5" xfId="50370" xr:uid="{00000000-0005-0000-0000-0000EB5B0000}"/>
    <cellStyle name="Izračun 2 2 5" xfId="21216" xr:uid="{00000000-0005-0000-0000-0000EC5B0000}"/>
    <cellStyle name="Izračun 2 2 5 10" xfId="21217" xr:uid="{00000000-0005-0000-0000-0000ED5B0000}"/>
    <cellStyle name="Izračun 2 2 5 10 2" xfId="21218" xr:uid="{00000000-0005-0000-0000-0000EE5B0000}"/>
    <cellStyle name="Izračun 2 2 5 10 2 2" xfId="21219" xr:uid="{00000000-0005-0000-0000-0000EF5B0000}"/>
    <cellStyle name="Izračun 2 2 5 10 2 2 2" xfId="21220" xr:uid="{00000000-0005-0000-0000-0000F05B0000}"/>
    <cellStyle name="Izračun 2 2 5 10 2 3" xfId="21221" xr:uid="{00000000-0005-0000-0000-0000F15B0000}"/>
    <cellStyle name="Izračun 2 2 5 10 3" xfId="21222" xr:uid="{00000000-0005-0000-0000-0000F25B0000}"/>
    <cellStyle name="Izračun 2 2 5 10 3 2" xfId="21223" xr:uid="{00000000-0005-0000-0000-0000F35B0000}"/>
    <cellStyle name="Izračun 2 2 5 10 4" xfId="21224" xr:uid="{00000000-0005-0000-0000-0000F45B0000}"/>
    <cellStyle name="Izračun 2 2 5 10 5" xfId="50798" xr:uid="{00000000-0005-0000-0000-0000F55B0000}"/>
    <cellStyle name="Izračun 2 2 5 11" xfId="21225" xr:uid="{00000000-0005-0000-0000-0000F65B0000}"/>
    <cellStyle name="Izračun 2 2 5 11 2" xfId="21226" xr:uid="{00000000-0005-0000-0000-0000F75B0000}"/>
    <cellStyle name="Izračun 2 2 5 11 2 2" xfId="21227" xr:uid="{00000000-0005-0000-0000-0000F85B0000}"/>
    <cellStyle name="Izračun 2 2 5 11 3" xfId="21228" xr:uid="{00000000-0005-0000-0000-0000F95B0000}"/>
    <cellStyle name="Izračun 2 2 5 12" xfId="21229" xr:uid="{00000000-0005-0000-0000-0000FA5B0000}"/>
    <cellStyle name="Izračun 2 2 5 12 2" xfId="21230" xr:uid="{00000000-0005-0000-0000-0000FB5B0000}"/>
    <cellStyle name="Izračun 2 2 5 13" xfId="21231" xr:uid="{00000000-0005-0000-0000-0000FC5B0000}"/>
    <cellStyle name="Izračun 2 2 5 14" xfId="46751" xr:uid="{00000000-0005-0000-0000-0000FD5B0000}"/>
    <cellStyle name="Izračun 2 2 5 2" xfId="21232" xr:uid="{00000000-0005-0000-0000-0000FE5B0000}"/>
    <cellStyle name="Izračun 2 2 5 2 2" xfId="21233" xr:uid="{00000000-0005-0000-0000-0000FF5B0000}"/>
    <cellStyle name="Izračun 2 2 5 2 2 2" xfId="21234" xr:uid="{00000000-0005-0000-0000-0000005C0000}"/>
    <cellStyle name="Izračun 2 2 5 2 2 2 2" xfId="21235" xr:uid="{00000000-0005-0000-0000-0000015C0000}"/>
    <cellStyle name="Izračun 2 2 5 2 2 3" xfId="21236" xr:uid="{00000000-0005-0000-0000-0000025C0000}"/>
    <cellStyle name="Izračun 2 2 5 2 3" xfId="21237" xr:uid="{00000000-0005-0000-0000-0000035C0000}"/>
    <cellStyle name="Izračun 2 2 5 2 3 2" xfId="21238" xr:uid="{00000000-0005-0000-0000-0000045C0000}"/>
    <cellStyle name="Izračun 2 2 5 2 4" xfId="21239" xr:uid="{00000000-0005-0000-0000-0000055C0000}"/>
    <cellStyle name="Izračun 2 2 5 2 5" xfId="47131" xr:uid="{00000000-0005-0000-0000-0000065C0000}"/>
    <cellStyle name="Izračun 2 2 5 3" xfId="21240" xr:uid="{00000000-0005-0000-0000-0000075C0000}"/>
    <cellStyle name="Izračun 2 2 5 3 2" xfId="21241" xr:uid="{00000000-0005-0000-0000-0000085C0000}"/>
    <cellStyle name="Izračun 2 2 5 3 2 2" xfId="21242" xr:uid="{00000000-0005-0000-0000-0000095C0000}"/>
    <cellStyle name="Izračun 2 2 5 3 2 2 2" xfId="21243" xr:uid="{00000000-0005-0000-0000-00000A5C0000}"/>
    <cellStyle name="Izračun 2 2 5 3 2 3" xfId="21244" xr:uid="{00000000-0005-0000-0000-00000B5C0000}"/>
    <cellStyle name="Izračun 2 2 5 3 3" xfId="21245" xr:uid="{00000000-0005-0000-0000-00000C5C0000}"/>
    <cellStyle name="Izračun 2 2 5 3 3 2" xfId="21246" xr:uid="{00000000-0005-0000-0000-00000D5C0000}"/>
    <cellStyle name="Izračun 2 2 5 3 4" xfId="21247" xr:uid="{00000000-0005-0000-0000-00000E5C0000}"/>
    <cellStyle name="Izračun 2 2 5 3 5" xfId="47730" xr:uid="{00000000-0005-0000-0000-00000F5C0000}"/>
    <cellStyle name="Izračun 2 2 5 4" xfId="21248" xr:uid="{00000000-0005-0000-0000-0000105C0000}"/>
    <cellStyle name="Izračun 2 2 5 4 2" xfId="21249" xr:uid="{00000000-0005-0000-0000-0000115C0000}"/>
    <cellStyle name="Izračun 2 2 5 4 2 2" xfId="21250" xr:uid="{00000000-0005-0000-0000-0000125C0000}"/>
    <cellStyle name="Izračun 2 2 5 4 2 2 2" xfId="21251" xr:uid="{00000000-0005-0000-0000-0000135C0000}"/>
    <cellStyle name="Izračun 2 2 5 4 2 3" xfId="21252" xr:uid="{00000000-0005-0000-0000-0000145C0000}"/>
    <cellStyle name="Izračun 2 2 5 4 3" xfId="21253" xr:uid="{00000000-0005-0000-0000-0000155C0000}"/>
    <cellStyle name="Izračun 2 2 5 4 3 2" xfId="21254" xr:uid="{00000000-0005-0000-0000-0000165C0000}"/>
    <cellStyle name="Izračun 2 2 5 4 4" xfId="21255" xr:uid="{00000000-0005-0000-0000-0000175C0000}"/>
    <cellStyle name="Izračun 2 2 5 4 5" xfId="48145" xr:uid="{00000000-0005-0000-0000-0000185C0000}"/>
    <cellStyle name="Izračun 2 2 5 5" xfId="21256" xr:uid="{00000000-0005-0000-0000-0000195C0000}"/>
    <cellStyle name="Izračun 2 2 5 5 2" xfId="21257" xr:uid="{00000000-0005-0000-0000-00001A5C0000}"/>
    <cellStyle name="Izračun 2 2 5 5 2 2" xfId="21258" xr:uid="{00000000-0005-0000-0000-00001B5C0000}"/>
    <cellStyle name="Izračun 2 2 5 5 2 2 2" xfId="21259" xr:uid="{00000000-0005-0000-0000-00001C5C0000}"/>
    <cellStyle name="Izračun 2 2 5 5 2 3" xfId="21260" xr:uid="{00000000-0005-0000-0000-00001D5C0000}"/>
    <cellStyle name="Izračun 2 2 5 5 3" xfId="21261" xr:uid="{00000000-0005-0000-0000-00001E5C0000}"/>
    <cellStyle name="Izračun 2 2 5 5 3 2" xfId="21262" xr:uid="{00000000-0005-0000-0000-00001F5C0000}"/>
    <cellStyle name="Izračun 2 2 5 5 4" xfId="21263" xr:uid="{00000000-0005-0000-0000-0000205C0000}"/>
    <cellStyle name="Izračun 2 2 5 5 5" xfId="48545" xr:uid="{00000000-0005-0000-0000-0000215C0000}"/>
    <cellStyle name="Izračun 2 2 5 6" xfId="21264" xr:uid="{00000000-0005-0000-0000-0000225C0000}"/>
    <cellStyle name="Izračun 2 2 5 6 2" xfId="21265" xr:uid="{00000000-0005-0000-0000-0000235C0000}"/>
    <cellStyle name="Izračun 2 2 5 6 2 2" xfId="21266" xr:uid="{00000000-0005-0000-0000-0000245C0000}"/>
    <cellStyle name="Izračun 2 2 5 6 2 2 2" xfId="21267" xr:uid="{00000000-0005-0000-0000-0000255C0000}"/>
    <cellStyle name="Izračun 2 2 5 6 2 3" xfId="21268" xr:uid="{00000000-0005-0000-0000-0000265C0000}"/>
    <cellStyle name="Izračun 2 2 5 6 3" xfId="21269" xr:uid="{00000000-0005-0000-0000-0000275C0000}"/>
    <cellStyle name="Izračun 2 2 5 6 3 2" xfId="21270" xr:uid="{00000000-0005-0000-0000-0000285C0000}"/>
    <cellStyle name="Izračun 2 2 5 6 4" xfId="21271" xr:uid="{00000000-0005-0000-0000-0000295C0000}"/>
    <cellStyle name="Izračun 2 2 5 6 5" xfId="49125" xr:uid="{00000000-0005-0000-0000-00002A5C0000}"/>
    <cellStyle name="Izračun 2 2 5 7" xfId="21272" xr:uid="{00000000-0005-0000-0000-00002B5C0000}"/>
    <cellStyle name="Izračun 2 2 5 7 2" xfId="21273" xr:uid="{00000000-0005-0000-0000-00002C5C0000}"/>
    <cellStyle name="Izračun 2 2 5 7 2 2" xfId="21274" xr:uid="{00000000-0005-0000-0000-00002D5C0000}"/>
    <cellStyle name="Izračun 2 2 5 7 2 2 2" xfId="21275" xr:uid="{00000000-0005-0000-0000-00002E5C0000}"/>
    <cellStyle name="Izračun 2 2 5 7 2 3" xfId="21276" xr:uid="{00000000-0005-0000-0000-00002F5C0000}"/>
    <cellStyle name="Izračun 2 2 5 7 3" xfId="21277" xr:uid="{00000000-0005-0000-0000-0000305C0000}"/>
    <cellStyle name="Izračun 2 2 5 7 3 2" xfId="21278" xr:uid="{00000000-0005-0000-0000-0000315C0000}"/>
    <cellStyle name="Izračun 2 2 5 7 4" xfId="21279" xr:uid="{00000000-0005-0000-0000-0000325C0000}"/>
    <cellStyle name="Izračun 2 2 5 7 5" xfId="49517" xr:uid="{00000000-0005-0000-0000-0000335C0000}"/>
    <cellStyle name="Izračun 2 2 5 8" xfId="21280" xr:uid="{00000000-0005-0000-0000-0000345C0000}"/>
    <cellStyle name="Izračun 2 2 5 8 2" xfId="21281" xr:uid="{00000000-0005-0000-0000-0000355C0000}"/>
    <cellStyle name="Izračun 2 2 5 8 2 2" xfId="21282" xr:uid="{00000000-0005-0000-0000-0000365C0000}"/>
    <cellStyle name="Izračun 2 2 5 8 2 2 2" xfId="21283" xr:uid="{00000000-0005-0000-0000-0000375C0000}"/>
    <cellStyle name="Izračun 2 2 5 8 2 3" xfId="21284" xr:uid="{00000000-0005-0000-0000-0000385C0000}"/>
    <cellStyle name="Izračun 2 2 5 8 3" xfId="21285" xr:uid="{00000000-0005-0000-0000-0000395C0000}"/>
    <cellStyle name="Izračun 2 2 5 8 3 2" xfId="21286" xr:uid="{00000000-0005-0000-0000-00003A5C0000}"/>
    <cellStyle name="Izračun 2 2 5 8 4" xfId="21287" xr:uid="{00000000-0005-0000-0000-00003B5C0000}"/>
    <cellStyle name="Izračun 2 2 5 8 5" xfId="49963" xr:uid="{00000000-0005-0000-0000-00003C5C0000}"/>
    <cellStyle name="Izračun 2 2 5 9" xfId="21288" xr:uid="{00000000-0005-0000-0000-00003D5C0000}"/>
    <cellStyle name="Izračun 2 2 5 9 2" xfId="21289" xr:uid="{00000000-0005-0000-0000-00003E5C0000}"/>
    <cellStyle name="Izračun 2 2 5 9 2 2" xfId="21290" xr:uid="{00000000-0005-0000-0000-00003F5C0000}"/>
    <cellStyle name="Izračun 2 2 5 9 2 2 2" xfId="21291" xr:uid="{00000000-0005-0000-0000-0000405C0000}"/>
    <cellStyle name="Izračun 2 2 5 9 2 3" xfId="21292" xr:uid="{00000000-0005-0000-0000-0000415C0000}"/>
    <cellStyle name="Izračun 2 2 5 9 3" xfId="21293" xr:uid="{00000000-0005-0000-0000-0000425C0000}"/>
    <cellStyle name="Izračun 2 2 5 9 3 2" xfId="21294" xr:uid="{00000000-0005-0000-0000-0000435C0000}"/>
    <cellStyle name="Izračun 2 2 5 9 4" xfId="21295" xr:uid="{00000000-0005-0000-0000-0000445C0000}"/>
    <cellStyle name="Izračun 2 2 5 9 5" xfId="50371" xr:uid="{00000000-0005-0000-0000-0000455C0000}"/>
    <cellStyle name="Izračun 2 2 6" xfId="21296" xr:uid="{00000000-0005-0000-0000-0000465C0000}"/>
    <cellStyle name="Izračun 2 2 6 10" xfId="21297" xr:uid="{00000000-0005-0000-0000-0000475C0000}"/>
    <cellStyle name="Izračun 2 2 6 10 2" xfId="21298" xr:uid="{00000000-0005-0000-0000-0000485C0000}"/>
    <cellStyle name="Izračun 2 2 6 10 2 2" xfId="21299" xr:uid="{00000000-0005-0000-0000-0000495C0000}"/>
    <cellStyle name="Izračun 2 2 6 10 2 2 2" xfId="21300" xr:uid="{00000000-0005-0000-0000-00004A5C0000}"/>
    <cellStyle name="Izračun 2 2 6 10 2 3" xfId="21301" xr:uid="{00000000-0005-0000-0000-00004B5C0000}"/>
    <cellStyle name="Izračun 2 2 6 10 3" xfId="21302" xr:uid="{00000000-0005-0000-0000-00004C5C0000}"/>
    <cellStyle name="Izračun 2 2 6 10 3 2" xfId="21303" xr:uid="{00000000-0005-0000-0000-00004D5C0000}"/>
    <cellStyle name="Izračun 2 2 6 10 4" xfId="21304" xr:uid="{00000000-0005-0000-0000-00004E5C0000}"/>
    <cellStyle name="Izračun 2 2 6 10 5" xfId="50799" xr:uid="{00000000-0005-0000-0000-00004F5C0000}"/>
    <cellStyle name="Izračun 2 2 6 11" xfId="21305" xr:uid="{00000000-0005-0000-0000-0000505C0000}"/>
    <cellStyle name="Izračun 2 2 6 11 2" xfId="21306" xr:uid="{00000000-0005-0000-0000-0000515C0000}"/>
    <cellStyle name="Izračun 2 2 6 11 2 2" xfId="21307" xr:uid="{00000000-0005-0000-0000-0000525C0000}"/>
    <cellStyle name="Izračun 2 2 6 11 3" xfId="21308" xr:uid="{00000000-0005-0000-0000-0000535C0000}"/>
    <cellStyle name="Izračun 2 2 6 12" xfId="21309" xr:uid="{00000000-0005-0000-0000-0000545C0000}"/>
    <cellStyle name="Izračun 2 2 6 12 2" xfId="21310" xr:uid="{00000000-0005-0000-0000-0000555C0000}"/>
    <cellStyle name="Izračun 2 2 6 13" xfId="21311" xr:uid="{00000000-0005-0000-0000-0000565C0000}"/>
    <cellStyle name="Izračun 2 2 6 14" xfId="46779" xr:uid="{00000000-0005-0000-0000-0000575C0000}"/>
    <cellStyle name="Izračun 2 2 6 2" xfId="21312" xr:uid="{00000000-0005-0000-0000-0000585C0000}"/>
    <cellStyle name="Izračun 2 2 6 2 2" xfId="21313" xr:uid="{00000000-0005-0000-0000-0000595C0000}"/>
    <cellStyle name="Izračun 2 2 6 2 2 2" xfId="21314" xr:uid="{00000000-0005-0000-0000-00005A5C0000}"/>
    <cellStyle name="Izračun 2 2 6 2 2 2 2" xfId="21315" xr:uid="{00000000-0005-0000-0000-00005B5C0000}"/>
    <cellStyle name="Izračun 2 2 6 2 2 3" xfId="21316" xr:uid="{00000000-0005-0000-0000-00005C5C0000}"/>
    <cellStyle name="Izračun 2 2 6 2 3" xfId="21317" xr:uid="{00000000-0005-0000-0000-00005D5C0000}"/>
    <cellStyle name="Izračun 2 2 6 2 3 2" xfId="21318" xr:uid="{00000000-0005-0000-0000-00005E5C0000}"/>
    <cellStyle name="Izračun 2 2 6 2 4" xfId="21319" xr:uid="{00000000-0005-0000-0000-00005F5C0000}"/>
    <cellStyle name="Izračun 2 2 6 2 5" xfId="47132" xr:uid="{00000000-0005-0000-0000-0000605C0000}"/>
    <cellStyle name="Izračun 2 2 6 3" xfId="21320" xr:uid="{00000000-0005-0000-0000-0000615C0000}"/>
    <cellStyle name="Izračun 2 2 6 3 2" xfId="21321" xr:uid="{00000000-0005-0000-0000-0000625C0000}"/>
    <cellStyle name="Izračun 2 2 6 3 2 2" xfId="21322" xr:uid="{00000000-0005-0000-0000-0000635C0000}"/>
    <cellStyle name="Izračun 2 2 6 3 2 2 2" xfId="21323" xr:uid="{00000000-0005-0000-0000-0000645C0000}"/>
    <cellStyle name="Izračun 2 2 6 3 2 3" xfId="21324" xr:uid="{00000000-0005-0000-0000-0000655C0000}"/>
    <cellStyle name="Izračun 2 2 6 3 3" xfId="21325" xr:uid="{00000000-0005-0000-0000-0000665C0000}"/>
    <cellStyle name="Izračun 2 2 6 3 3 2" xfId="21326" xr:uid="{00000000-0005-0000-0000-0000675C0000}"/>
    <cellStyle name="Izračun 2 2 6 3 4" xfId="21327" xr:uid="{00000000-0005-0000-0000-0000685C0000}"/>
    <cellStyle name="Izračun 2 2 6 3 5" xfId="47731" xr:uid="{00000000-0005-0000-0000-0000695C0000}"/>
    <cellStyle name="Izračun 2 2 6 4" xfId="21328" xr:uid="{00000000-0005-0000-0000-00006A5C0000}"/>
    <cellStyle name="Izračun 2 2 6 4 2" xfId="21329" xr:uid="{00000000-0005-0000-0000-00006B5C0000}"/>
    <cellStyle name="Izračun 2 2 6 4 2 2" xfId="21330" xr:uid="{00000000-0005-0000-0000-00006C5C0000}"/>
    <cellStyle name="Izračun 2 2 6 4 2 2 2" xfId="21331" xr:uid="{00000000-0005-0000-0000-00006D5C0000}"/>
    <cellStyle name="Izračun 2 2 6 4 2 3" xfId="21332" xr:uid="{00000000-0005-0000-0000-00006E5C0000}"/>
    <cellStyle name="Izračun 2 2 6 4 3" xfId="21333" xr:uid="{00000000-0005-0000-0000-00006F5C0000}"/>
    <cellStyle name="Izračun 2 2 6 4 3 2" xfId="21334" xr:uid="{00000000-0005-0000-0000-0000705C0000}"/>
    <cellStyle name="Izračun 2 2 6 4 4" xfId="21335" xr:uid="{00000000-0005-0000-0000-0000715C0000}"/>
    <cellStyle name="Izračun 2 2 6 4 5" xfId="48146" xr:uid="{00000000-0005-0000-0000-0000725C0000}"/>
    <cellStyle name="Izračun 2 2 6 5" xfId="21336" xr:uid="{00000000-0005-0000-0000-0000735C0000}"/>
    <cellStyle name="Izračun 2 2 6 5 2" xfId="21337" xr:uid="{00000000-0005-0000-0000-0000745C0000}"/>
    <cellStyle name="Izračun 2 2 6 5 2 2" xfId="21338" xr:uid="{00000000-0005-0000-0000-0000755C0000}"/>
    <cellStyle name="Izračun 2 2 6 5 2 2 2" xfId="21339" xr:uid="{00000000-0005-0000-0000-0000765C0000}"/>
    <cellStyle name="Izračun 2 2 6 5 2 3" xfId="21340" xr:uid="{00000000-0005-0000-0000-0000775C0000}"/>
    <cellStyle name="Izračun 2 2 6 5 3" xfId="21341" xr:uid="{00000000-0005-0000-0000-0000785C0000}"/>
    <cellStyle name="Izračun 2 2 6 5 3 2" xfId="21342" xr:uid="{00000000-0005-0000-0000-0000795C0000}"/>
    <cellStyle name="Izračun 2 2 6 5 4" xfId="21343" xr:uid="{00000000-0005-0000-0000-00007A5C0000}"/>
    <cellStyle name="Izračun 2 2 6 5 5" xfId="48546" xr:uid="{00000000-0005-0000-0000-00007B5C0000}"/>
    <cellStyle name="Izračun 2 2 6 6" xfId="21344" xr:uid="{00000000-0005-0000-0000-00007C5C0000}"/>
    <cellStyle name="Izračun 2 2 6 6 2" xfId="21345" xr:uid="{00000000-0005-0000-0000-00007D5C0000}"/>
    <cellStyle name="Izračun 2 2 6 6 2 2" xfId="21346" xr:uid="{00000000-0005-0000-0000-00007E5C0000}"/>
    <cellStyle name="Izračun 2 2 6 6 2 2 2" xfId="21347" xr:uid="{00000000-0005-0000-0000-00007F5C0000}"/>
    <cellStyle name="Izračun 2 2 6 6 2 3" xfId="21348" xr:uid="{00000000-0005-0000-0000-0000805C0000}"/>
    <cellStyle name="Izračun 2 2 6 6 3" xfId="21349" xr:uid="{00000000-0005-0000-0000-0000815C0000}"/>
    <cellStyle name="Izračun 2 2 6 6 3 2" xfId="21350" xr:uid="{00000000-0005-0000-0000-0000825C0000}"/>
    <cellStyle name="Izračun 2 2 6 6 4" xfId="21351" xr:uid="{00000000-0005-0000-0000-0000835C0000}"/>
    <cellStyle name="Izračun 2 2 6 6 5" xfId="49126" xr:uid="{00000000-0005-0000-0000-0000845C0000}"/>
    <cellStyle name="Izračun 2 2 6 7" xfId="21352" xr:uid="{00000000-0005-0000-0000-0000855C0000}"/>
    <cellStyle name="Izračun 2 2 6 7 2" xfId="21353" xr:uid="{00000000-0005-0000-0000-0000865C0000}"/>
    <cellStyle name="Izračun 2 2 6 7 2 2" xfId="21354" xr:uid="{00000000-0005-0000-0000-0000875C0000}"/>
    <cellStyle name="Izračun 2 2 6 7 2 2 2" xfId="21355" xr:uid="{00000000-0005-0000-0000-0000885C0000}"/>
    <cellStyle name="Izračun 2 2 6 7 2 3" xfId="21356" xr:uid="{00000000-0005-0000-0000-0000895C0000}"/>
    <cellStyle name="Izračun 2 2 6 7 3" xfId="21357" xr:uid="{00000000-0005-0000-0000-00008A5C0000}"/>
    <cellStyle name="Izračun 2 2 6 7 3 2" xfId="21358" xr:uid="{00000000-0005-0000-0000-00008B5C0000}"/>
    <cellStyle name="Izračun 2 2 6 7 4" xfId="21359" xr:uid="{00000000-0005-0000-0000-00008C5C0000}"/>
    <cellStyle name="Izračun 2 2 6 7 5" xfId="49518" xr:uid="{00000000-0005-0000-0000-00008D5C0000}"/>
    <cellStyle name="Izračun 2 2 6 8" xfId="21360" xr:uid="{00000000-0005-0000-0000-00008E5C0000}"/>
    <cellStyle name="Izračun 2 2 6 8 2" xfId="21361" xr:uid="{00000000-0005-0000-0000-00008F5C0000}"/>
    <cellStyle name="Izračun 2 2 6 8 2 2" xfId="21362" xr:uid="{00000000-0005-0000-0000-0000905C0000}"/>
    <cellStyle name="Izračun 2 2 6 8 2 2 2" xfId="21363" xr:uid="{00000000-0005-0000-0000-0000915C0000}"/>
    <cellStyle name="Izračun 2 2 6 8 2 3" xfId="21364" xr:uid="{00000000-0005-0000-0000-0000925C0000}"/>
    <cellStyle name="Izračun 2 2 6 8 3" xfId="21365" xr:uid="{00000000-0005-0000-0000-0000935C0000}"/>
    <cellStyle name="Izračun 2 2 6 8 3 2" xfId="21366" xr:uid="{00000000-0005-0000-0000-0000945C0000}"/>
    <cellStyle name="Izračun 2 2 6 8 4" xfId="21367" xr:uid="{00000000-0005-0000-0000-0000955C0000}"/>
    <cellStyle name="Izračun 2 2 6 8 5" xfId="49964" xr:uid="{00000000-0005-0000-0000-0000965C0000}"/>
    <cellStyle name="Izračun 2 2 6 9" xfId="21368" xr:uid="{00000000-0005-0000-0000-0000975C0000}"/>
    <cellStyle name="Izračun 2 2 6 9 2" xfId="21369" xr:uid="{00000000-0005-0000-0000-0000985C0000}"/>
    <cellStyle name="Izračun 2 2 6 9 2 2" xfId="21370" xr:uid="{00000000-0005-0000-0000-0000995C0000}"/>
    <cellStyle name="Izračun 2 2 6 9 2 2 2" xfId="21371" xr:uid="{00000000-0005-0000-0000-00009A5C0000}"/>
    <cellStyle name="Izračun 2 2 6 9 2 3" xfId="21372" xr:uid="{00000000-0005-0000-0000-00009B5C0000}"/>
    <cellStyle name="Izračun 2 2 6 9 3" xfId="21373" xr:uid="{00000000-0005-0000-0000-00009C5C0000}"/>
    <cellStyle name="Izračun 2 2 6 9 3 2" xfId="21374" xr:uid="{00000000-0005-0000-0000-00009D5C0000}"/>
    <cellStyle name="Izračun 2 2 6 9 4" xfId="21375" xr:uid="{00000000-0005-0000-0000-00009E5C0000}"/>
    <cellStyle name="Izračun 2 2 6 9 5" xfId="50372" xr:uid="{00000000-0005-0000-0000-00009F5C0000}"/>
    <cellStyle name="Izračun 2 2 7" xfId="21376" xr:uid="{00000000-0005-0000-0000-0000A05C0000}"/>
    <cellStyle name="Izračun 2 2 7 10" xfId="21377" xr:uid="{00000000-0005-0000-0000-0000A15C0000}"/>
    <cellStyle name="Izračun 2 2 7 10 2" xfId="21378" xr:uid="{00000000-0005-0000-0000-0000A25C0000}"/>
    <cellStyle name="Izračun 2 2 7 10 2 2" xfId="21379" xr:uid="{00000000-0005-0000-0000-0000A35C0000}"/>
    <cellStyle name="Izračun 2 2 7 10 2 2 2" xfId="21380" xr:uid="{00000000-0005-0000-0000-0000A45C0000}"/>
    <cellStyle name="Izračun 2 2 7 10 2 3" xfId="21381" xr:uid="{00000000-0005-0000-0000-0000A55C0000}"/>
    <cellStyle name="Izračun 2 2 7 10 3" xfId="21382" xr:uid="{00000000-0005-0000-0000-0000A65C0000}"/>
    <cellStyle name="Izračun 2 2 7 10 3 2" xfId="21383" xr:uid="{00000000-0005-0000-0000-0000A75C0000}"/>
    <cellStyle name="Izračun 2 2 7 10 4" xfId="21384" xr:uid="{00000000-0005-0000-0000-0000A85C0000}"/>
    <cellStyle name="Izračun 2 2 7 10 5" xfId="50800" xr:uid="{00000000-0005-0000-0000-0000A95C0000}"/>
    <cellStyle name="Izračun 2 2 7 11" xfId="21385" xr:uid="{00000000-0005-0000-0000-0000AA5C0000}"/>
    <cellStyle name="Izračun 2 2 7 11 2" xfId="21386" xr:uid="{00000000-0005-0000-0000-0000AB5C0000}"/>
    <cellStyle name="Izračun 2 2 7 11 2 2" xfId="21387" xr:uid="{00000000-0005-0000-0000-0000AC5C0000}"/>
    <cellStyle name="Izračun 2 2 7 11 3" xfId="21388" xr:uid="{00000000-0005-0000-0000-0000AD5C0000}"/>
    <cellStyle name="Izračun 2 2 7 12" xfId="21389" xr:uid="{00000000-0005-0000-0000-0000AE5C0000}"/>
    <cellStyle name="Izračun 2 2 7 12 2" xfId="21390" xr:uid="{00000000-0005-0000-0000-0000AF5C0000}"/>
    <cellStyle name="Izračun 2 2 7 13" xfId="21391" xr:uid="{00000000-0005-0000-0000-0000B05C0000}"/>
    <cellStyle name="Izračun 2 2 7 14" xfId="46800" xr:uid="{00000000-0005-0000-0000-0000B15C0000}"/>
    <cellStyle name="Izračun 2 2 7 2" xfId="21392" xr:uid="{00000000-0005-0000-0000-0000B25C0000}"/>
    <cellStyle name="Izračun 2 2 7 2 2" xfId="21393" xr:uid="{00000000-0005-0000-0000-0000B35C0000}"/>
    <cellStyle name="Izračun 2 2 7 2 2 2" xfId="21394" xr:uid="{00000000-0005-0000-0000-0000B45C0000}"/>
    <cellStyle name="Izračun 2 2 7 2 2 2 2" xfId="21395" xr:uid="{00000000-0005-0000-0000-0000B55C0000}"/>
    <cellStyle name="Izračun 2 2 7 2 2 3" xfId="21396" xr:uid="{00000000-0005-0000-0000-0000B65C0000}"/>
    <cellStyle name="Izračun 2 2 7 2 3" xfId="21397" xr:uid="{00000000-0005-0000-0000-0000B75C0000}"/>
    <cellStyle name="Izračun 2 2 7 2 3 2" xfId="21398" xr:uid="{00000000-0005-0000-0000-0000B85C0000}"/>
    <cellStyle name="Izračun 2 2 7 2 4" xfId="21399" xr:uid="{00000000-0005-0000-0000-0000B95C0000}"/>
    <cellStyle name="Izračun 2 2 7 2 5" xfId="47133" xr:uid="{00000000-0005-0000-0000-0000BA5C0000}"/>
    <cellStyle name="Izračun 2 2 7 3" xfId="21400" xr:uid="{00000000-0005-0000-0000-0000BB5C0000}"/>
    <cellStyle name="Izračun 2 2 7 3 2" xfId="21401" xr:uid="{00000000-0005-0000-0000-0000BC5C0000}"/>
    <cellStyle name="Izračun 2 2 7 3 2 2" xfId="21402" xr:uid="{00000000-0005-0000-0000-0000BD5C0000}"/>
    <cellStyle name="Izračun 2 2 7 3 2 2 2" xfId="21403" xr:uid="{00000000-0005-0000-0000-0000BE5C0000}"/>
    <cellStyle name="Izračun 2 2 7 3 2 3" xfId="21404" xr:uid="{00000000-0005-0000-0000-0000BF5C0000}"/>
    <cellStyle name="Izračun 2 2 7 3 3" xfId="21405" xr:uid="{00000000-0005-0000-0000-0000C05C0000}"/>
    <cellStyle name="Izračun 2 2 7 3 3 2" xfId="21406" xr:uid="{00000000-0005-0000-0000-0000C15C0000}"/>
    <cellStyle name="Izračun 2 2 7 3 4" xfId="21407" xr:uid="{00000000-0005-0000-0000-0000C25C0000}"/>
    <cellStyle name="Izračun 2 2 7 3 5" xfId="47732" xr:uid="{00000000-0005-0000-0000-0000C35C0000}"/>
    <cellStyle name="Izračun 2 2 7 4" xfId="21408" xr:uid="{00000000-0005-0000-0000-0000C45C0000}"/>
    <cellStyle name="Izračun 2 2 7 4 2" xfId="21409" xr:uid="{00000000-0005-0000-0000-0000C55C0000}"/>
    <cellStyle name="Izračun 2 2 7 4 2 2" xfId="21410" xr:uid="{00000000-0005-0000-0000-0000C65C0000}"/>
    <cellStyle name="Izračun 2 2 7 4 2 2 2" xfId="21411" xr:uid="{00000000-0005-0000-0000-0000C75C0000}"/>
    <cellStyle name="Izračun 2 2 7 4 2 3" xfId="21412" xr:uid="{00000000-0005-0000-0000-0000C85C0000}"/>
    <cellStyle name="Izračun 2 2 7 4 3" xfId="21413" xr:uid="{00000000-0005-0000-0000-0000C95C0000}"/>
    <cellStyle name="Izračun 2 2 7 4 3 2" xfId="21414" xr:uid="{00000000-0005-0000-0000-0000CA5C0000}"/>
    <cellStyle name="Izračun 2 2 7 4 4" xfId="21415" xr:uid="{00000000-0005-0000-0000-0000CB5C0000}"/>
    <cellStyle name="Izračun 2 2 7 4 5" xfId="48147" xr:uid="{00000000-0005-0000-0000-0000CC5C0000}"/>
    <cellStyle name="Izračun 2 2 7 5" xfId="21416" xr:uid="{00000000-0005-0000-0000-0000CD5C0000}"/>
    <cellStyle name="Izračun 2 2 7 5 2" xfId="21417" xr:uid="{00000000-0005-0000-0000-0000CE5C0000}"/>
    <cellStyle name="Izračun 2 2 7 5 2 2" xfId="21418" xr:uid="{00000000-0005-0000-0000-0000CF5C0000}"/>
    <cellStyle name="Izračun 2 2 7 5 2 2 2" xfId="21419" xr:uid="{00000000-0005-0000-0000-0000D05C0000}"/>
    <cellStyle name="Izračun 2 2 7 5 2 3" xfId="21420" xr:uid="{00000000-0005-0000-0000-0000D15C0000}"/>
    <cellStyle name="Izračun 2 2 7 5 3" xfId="21421" xr:uid="{00000000-0005-0000-0000-0000D25C0000}"/>
    <cellStyle name="Izračun 2 2 7 5 3 2" xfId="21422" xr:uid="{00000000-0005-0000-0000-0000D35C0000}"/>
    <cellStyle name="Izračun 2 2 7 5 4" xfId="21423" xr:uid="{00000000-0005-0000-0000-0000D45C0000}"/>
    <cellStyle name="Izračun 2 2 7 5 5" xfId="48547" xr:uid="{00000000-0005-0000-0000-0000D55C0000}"/>
    <cellStyle name="Izračun 2 2 7 6" xfId="21424" xr:uid="{00000000-0005-0000-0000-0000D65C0000}"/>
    <cellStyle name="Izračun 2 2 7 6 2" xfId="21425" xr:uid="{00000000-0005-0000-0000-0000D75C0000}"/>
    <cellStyle name="Izračun 2 2 7 6 2 2" xfId="21426" xr:uid="{00000000-0005-0000-0000-0000D85C0000}"/>
    <cellStyle name="Izračun 2 2 7 6 2 2 2" xfId="21427" xr:uid="{00000000-0005-0000-0000-0000D95C0000}"/>
    <cellStyle name="Izračun 2 2 7 6 2 3" xfId="21428" xr:uid="{00000000-0005-0000-0000-0000DA5C0000}"/>
    <cellStyle name="Izračun 2 2 7 6 3" xfId="21429" xr:uid="{00000000-0005-0000-0000-0000DB5C0000}"/>
    <cellStyle name="Izračun 2 2 7 6 3 2" xfId="21430" xr:uid="{00000000-0005-0000-0000-0000DC5C0000}"/>
    <cellStyle name="Izračun 2 2 7 6 4" xfId="21431" xr:uid="{00000000-0005-0000-0000-0000DD5C0000}"/>
    <cellStyle name="Izračun 2 2 7 6 5" xfId="49127" xr:uid="{00000000-0005-0000-0000-0000DE5C0000}"/>
    <cellStyle name="Izračun 2 2 7 7" xfId="21432" xr:uid="{00000000-0005-0000-0000-0000DF5C0000}"/>
    <cellStyle name="Izračun 2 2 7 7 2" xfId="21433" xr:uid="{00000000-0005-0000-0000-0000E05C0000}"/>
    <cellStyle name="Izračun 2 2 7 7 2 2" xfId="21434" xr:uid="{00000000-0005-0000-0000-0000E15C0000}"/>
    <cellStyle name="Izračun 2 2 7 7 2 2 2" xfId="21435" xr:uid="{00000000-0005-0000-0000-0000E25C0000}"/>
    <cellStyle name="Izračun 2 2 7 7 2 3" xfId="21436" xr:uid="{00000000-0005-0000-0000-0000E35C0000}"/>
    <cellStyle name="Izračun 2 2 7 7 3" xfId="21437" xr:uid="{00000000-0005-0000-0000-0000E45C0000}"/>
    <cellStyle name="Izračun 2 2 7 7 3 2" xfId="21438" xr:uid="{00000000-0005-0000-0000-0000E55C0000}"/>
    <cellStyle name="Izračun 2 2 7 7 4" xfId="21439" xr:uid="{00000000-0005-0000-0000-0000E65C0000}"/>
    <cellStyle name="Izračun 2 2 7 7 5" xfId="49519" xr:uid="{00000000-0005-0000-0000-0000E75C0000}"/>
    <cellStyle name="Izračun 2 2 7 8" xfId="21440" xr:uid="{00000000-0005-0000-0000-0000E85C0000}"/>
    <cellStyle name="Izračun 2 2 7 8 2" xfId="21441" xr:uid="{00000000-0005-0000-0000-0000E95C0000}"/>
    <cellStyle name="Izračun 2 2 7 8 2 2" xfId="21442" xr:uid="{00000000-0005-0000-0000-0000EA5C0000}"/>
    <cellStyle name="Izračun 2 2 7 8 2 2 2" xfId="21443" xr:uid="{00000000-0005-0000-0000-0000EB5C0000}"/>
    <cellStyle name="Izračun 2 2 7 8 2 3" xfId="21444" xr:uid="{00000000-0005-0000-0000-0000EC5C0000}"/>
    <cellStyle name="Izračun 2 2 7 8 3" xfId="21445" xr:uid="{00000000-0005-0000-0000-0000ED5C0000}"/>
    <cellStyle name="Izračun 2 2 7 8 3 2" xfId="21446" xr:uid="{00000000-0005-0000-0000-0000EE5C0000}"/>
    <cellStyle name="Izračun 2 2 7 8 4" xfId="21447" xr:uid="{00000000-0005-0000-0000-0000EF5C0000}"/>
    <cellStyle name="Izračun 2 2 7 8 5" xfId="49965" xr:uid="{00000000-0005-0000-0000-0000F05C0000}"/>
    <cellStyle name="Izračun 2 2 7 9" xfId="21448" xr:uid="{00000000-0005-0000-0000-0000F15C0000}"/>
    <cellStyle name="Izračun 2 2 7 9 2" xfId="21449" xr:uid="{00000000-0005-0000-0000-0000F25C0000}"/>
    <cellStyle name="Izračun 2 2 7 9 2 2" xfId="21450" xr:uid="{00000000-0005-0000-0000-0000F35C0000}"/>
    <cellStyle name="Izračun 2 2 7 9 2 2 2" xfId="21451" xr:uid="{00000000-0005-0000-0000-0000F45C0000}"/>
    <cellStyle name="Izračun 2 2 7 9 2 3" xfId="21452" xr:uid="{00000000-0005-0000-0000-0000F55C0000}"/>
    <cellStyle name="Izračun 2 2 7 9 3" xfId="21453" xr:uid="{00000000-0005-0000-0000-0000F65C0000}"/>
    <cellStyle name="Izračun 2 2 7 9 3 2" xfId="21454" xr:uid="{00000000-0005-0000-0000-0000F75C0000}"/>
    <cellStyle name="Izračun 2 2 7 9 4" xfId="21455" xr:uid="{00000000-0005-0000-0000-0000F85C0000}"/>
    <cellStyle name="Izračun 2 2 7 9 5" xfId="50373" xr:uid="{00000000-0005-0000-0000-0000F95C0000}"/>
    <cellStyle name="Izračun 2 2 8" xfId="21456" xr:uid="{00000000-0005-0000-0000-0000FA5C0000}"/>
    <cellStyle name="Izračun 2 2 8 10" xfId="21457" xr:uid="{00000000-0005-0000-0000-0000FB5C0000}"/>
    <cellStyle name="Izračun 2 2 8 10 2" xfId="21458" xr:uid="{00000000-0005-0000-0000-0000FC5C0000}"/>
    <cellStyle name="Izračun 2 2 8 10 2 2" xfId="21459" xr:uid="{00000000-0005-0000-0000-0000FD5C0000}"/>
    <cellStyle name="Izračun 2 2 8 10 2 2 2" xfId="21460" xr:uid="{00000000-0005-0000-0000-0000FE5C0000}"/>
    <cellStyle name="Izračun 2 2 8 10 2 3" xfId="21461" xr:uid="{00000000-0005-0000-0000-0000FF5C0000}"/>
    <cellStyle name="Izračun 2 2 8 10 3" xfId="21462" xr:uid="{00000000-0005-0000-0000-0000005D0000}"/>
    <cellStyle name="Izračun 2 2 8 10 3 2" xfId="21463" xr:uid="{00000000-0005-0000-0000-0000015D0000}"/>
    <cellStyle name="Izračun 2 2 8 10 4" xfId="21464" xr:uid="{00000000-0005-0000-0000-0000025D0000}"/>
    <cellStyle name="Izračun 2 2 8 10 5" xfId="50801" xr:uid="{00000000-0005-0000-0000-0000035D0000}"/>
    <cellStyle name="Izračun 2 2 8 11" xfId="21465" xr:uid="{00000000-0005-0000-0000-0000045D0000}"/>
    <cellStyle name="Izračun 2 2 8 11 2" xfId="21466" xr:uid="{00000000-0005-0000-0000-0000055D0000}"/>
    <cellStyle name="Izračun 2 2 8 11 2 2" xfId="21467" xr:uid="{00000000-0005-0000-0000-0000065D0000}"/>
    <cellStyle name="Izračun 2 2 8 11 3" xfId="21468" xr:uid="{00000000-0005-0000-0000-0000075D0000}"/>
    <cellStyle name="Izračun 2 2 8 12" xfId="21469" xr:uid="{00000000-0005-0000-0000-0000085D0000}"/>
    <cellStyle name="Izračun 2 2 8 12 2" xfId="21470" xr:uid="{00000000-0005-0000-0000-0000095D0000}"/>
    <cellStyle name="Izračun 2 2 8 13" xfId="21471" xr:uid="{00000000-0005-0000-0000-00000A5D0000}"/>
    <cellStyle name="Izračun 2 2 8 14" xfId="46827" xr:uid="{00000000-0005-0000-0000-00000B5D0000}"/>
    <cellStyle name="Izračun 2 2 8 2" xfId="21472" xr:uid="{00000000-0005-0000-0000-00000C5D0000}"/>
    <cellStyle name="Izračun 2 2 8 2 2" xfId="21473" xr:uid="{00000000-0005-0000-0000-00000D5D0000}"/>
    <cellStyle name="Izračun 2 2 8 2 2 2" xfId="21474" xr:uid="{00000000-0005-0000-0000-00000E5D0000}"/>
    <cellStyle name="Izračun 2 2 8 2 2 2 2" xfId="21475" xr:uid="{00000000-0005-0000-0000-00000F5D0000}"/>
    <cellStyle name="Izračun 2 2 8 2 2 3" xfId="21476" xr:uid="{00000000-0005-0000-0000-0000105D0000}"/>
    <cellStyle name="Izračun 2 2 8 2 3" xfId="21477" xr:uid="{00000000-0005-0000-0000-0000115D0000}"/>
    <cellStyle name="Izračun 2 2 8 2 3 2" xfId="21478" xr:uid="{00000000-0005-0000-0000-0000125D0000}"/>
    <cellStyle name="Izračun 2 2 8 2 4" xfId="21479" xr:uid="{00000000-0005-0000-0000-0000135D0000}"/>
    <cellStyle name="Izračun 2 2 8 2 5" xfId="47134" xr:uid="{00000000-0005-0000-0000-0000145D0000}"/>
    <cellStyle name="Izračun 2 2 8 3" xfId="21480" xr:uid="{00000000-0005-0000-0000-0000155D0000}"/>
    <cellStyle name="Izračun 2 2 8 3 2" xfId="21481" xr:uid="{00000000-0005-0000-0000-0000165D0000}"/>
    <cellStyle name="Izračun 2 2 8 3 2 2" xfId="21482" xr:uid="{00000000-0005-0000-0000-0000175D0000}"/>
    <cellStyle name="Izračun 2 2 8 3 2 2 2" xfId="21483" xr:uid="{00000000-0005-0000-0000-0000185D0000}"/>
    <cellStyle name="Izračun 2 2 8 3 2 3" xfId="21484" xr:uid="{00000000-0005-0000-0000-0000195D0000}"/>
    <cellStyle name="Izračun 2 2 8 3 3" xfId="21485" xr:uid="{00000000-0005-0000-0000-00001A5D0000}"/>
    <cellStyle name="Izračun 2 2 8 3 3 2" xfId="21486" xr:uid="{00000000-0005-0000-0000-00001B5D0000}"/>
    <cellStyle name="Izračun 2 2 8 3 4" xfId="21487" xr:uid="{00000000-0005-0000-0000-00001C5D0000}"/>
    <cellStyle name="Izračun 2 2 8 3 5" xfId="47733" xr:uid="{00000000-0005-0000-0000-00001D5D0000}"/>
    <cellStyle name="Izračun 2 2 8 4" xfId="21488" xr:uid="{00000000-0005-0000-0000-00001E5D0000}"/>
    <cellStyle name="Izračun 2 2 8 4 2" xfId="21489" xr:uid="{00000000-0005-0000-0000-00001F5D0000}"/>
    <cellStyle name="Izračun 2 2 8 4 2 2" xfId="21490" xr:uid="{00000000-0005-0000-0000-0000205D0000}"/>
    <cellStyle name="Izračun 2 2 8 4 2 2 2" xfId="21491" xr:uid="{00000000-0005-0000-0000-0000215D0000}"/>
    <cellStyle name="Izračun 2 2 8 4 2 3" xfId="21492" xr:uid="{00000000-0005-0000-0000-0000225D0000}"/>
    <cellStyle name="Izračun 2 2 8 4 3" xfId="21493" xr:uid="{00000000-0005-0000-0000-0000235D0000}"/>
    <cellStyle name="Izračun 2 2 8 4 3 2" xfId="21494" xr:uid="{00000000-0005-0000-0000-0000245D0000}"/>
    <cellStyle name="Izračun 2 2 8 4 4" xfId="21495" xr:uid="{00000000-0005-0000-0000-0000255D0000}"/>
    <cellStyle name="Izračun 2 2 8 4 5" xfId="48148" xr:uid="{00000000-0005-0000-0000-0000265D0000}"/>
    <cellStyle name="Izračun 2 2 8 5" xfId="21496" xr:uid="{00000000-0005-0000-0000-0000275D0000}"/>
    <cellStyle name="Izračun 2 2 8 5 2" xfId="21497" xr:uid="{00000000-0005-0000-0000-0000285D0000}"/>
    <cellStyle name="Izračun 2 2 8 5 2 2" xfId="21498" xr:uid="{00000000-0005-0000-0000-0000295D0000}"/>
    <cellStyle name="Izračun 2 2 8 5 2 2 2" xfId="21499" xr:uid="{00000000-0005-0000-0000-00002A5D0000}"/>
    <cellStyle name="Izračun 2 2 8 5 2 3" xfId="21500" xr:uid="{00000000-0005-0000-0000-00002B5D0000}"/>
    <cellStyle name="Izračun 2 2 8 5 3" xfId="21501" xr:uid="{00000000-0005-0000-0000-00002C5D0000}"/>
    <cellStyle name="Izračun 2 2 8 5 3 2" xfId="21502" xr:uid="{00000000-0005-0000-0000-00002D5D0000}"/>
    <cellStyle name="Izračun 2 2 8 5 4" xfId="21503" xr:uid="{00000000-0005-0000-0000-00002E5D0000}"/>
    <cellStyle name="Izračun 2 2 8 5 5" xfId="48548" xr:uid="{00000000-0005-0000-0000-00002F5D0000}"/>
    <cellStyle name="Izračun 2 2 8 6" xfId="21504" xr:uid="{00000000-0005-0000-0000-0000305D0000}"/>
    <cellStyle name="Izračun 2 2 8 6 2" xfId="21505" xr:uid="{00000000-0005-0000-0000-0000315D0000}"/>
    <cellStyle name="Izračun 2 2 8 6 2 2" xfId="21506" xr:uid="{00000000-0005-0000-0000-0000325D0000}"/>
    <cellStyle name="Izračun 2 2 8 6 2 2 2" xfId="21507" xr:uid="{00000000-0005-0000-0000-0000335D0000}"/>
    <cellStyle name="Izračun 2 2 8 6 2 3" xfId="21508" xr:uid="{00000000-0005-0000-0000-0000345D0000}"/>
    <cellStyle name="Izračun 2 2 8 6 3" xfId="21509" xr:uid="{00000000-0005-0000-0000-0000355D0000}"/>
    <cellStyle name="Izračun 2 2 8 6 3 2" xfId="21510" xr:uid="{00000000-0005-0000-0000-0000365D0000}"/>
    <cellStyle name="Izračun 2 2 8 6 4" xfId="21511" xr:uid="{00000000-0005-0000-0000-0000375D0000}"/>
    <cellStyle name="Izračun 2 2 8 6 5" xfId="49128" xr:uid="{00000000-0005-0000-0000-0000385D0000}"/>
    <cellStyle name="Izračun 2 2 8 7" xfId="21512" xr:uid="{00000000-0005-0000-0000-0000395D0000}"/>
    <cellStyle name="Izračun 2 2 8 7 2" xfId="21513" xr:uid="{00000000-0005-0000-0000-00003A5D0000}"/>
    <cellStyle name="Izračun 2 2 8 7 2 2" xfId="21514" xr:uid="{00000000-0005-0000-0000-00003B5D0000}"/>
    <cellStyle name="Izračun 2 2 8 7 2 2 2" xfId="21515" xr:uid="{00000000-0005-0000-0000-00003C5D0000}"/>
    <cellStyle name="Izračun 2 2 8 7 2 3" xfId="21516" xr:uid="{00000000-0005-0000-0000-00003D5D0000}"/>
    <cellStyle name="Izračun 2 2 8 7 3" xfId="21517" xr:uid="{00000000-0005-0000-0000-00003E5D0000}"/>
    <cellStyle name="Izračun 2 2 8 7 3 2" xfId="21518" xr:uid="{00000000-0005-0000-0000-00003F5D0000}"/>
    <cellStyle name="Izračun 2 2 8 7 4" xfId="21519" xr:uid="{00000000-0005-0000-0000-0000405D0000}"/>
    <cellStyle name="Izračun 2 2 8 7 5" xfId="49520" xr:uid="{00000000-0005-0000-0000-0000415D0000}"/>
    <cellStyle name="Izračun 2 2 8 8" xfId="21520" xr:uid="{00000000-0005-0000-0000-0000425D0000}"/>
    <cellStyle name="Izračun 2 2 8 8 2" xfId="21521" xr:uid="{00000000-0005-0000-0000-0000435D0000}"/>
    <cellStyle name="Izračun 2 2 8 8 2 2" xfId="21522" xr:uid="{00000000-0005-0000-0000-0000445D0000}"/>
    <cellStyle name="Izračun 2 2 8 8 2 2 2" xfId="21523" xr:uid="{00000000-0005-0000-0000-0000455D0000}"/>
    <cellStyle name="Izračun 2 2 8 8 2 3" xfId="21524" xr:uid="{00000000-0005-0000-0000-0000465D0000}"/>
    <cellStyle name="Izračun 2 2 8 8 3" xfId="21525" xr:uid="{00000000-0005-0000-0000-0000475D0000}"/>
    <cellStyle name="Izračun 2 2 8 8 3 2" xfId="21526" xr:uid="{00000000-0005-0000-0000-0000485D0000}"/>
    <cellStyle name="Izračun 2 2 8 8 4" xfId="21527" xr:uid="{00000000-0005-0000-0000-0000495D0000}"/>
    <cellStyle name="Izračun 2 2 8 8 5" xfId="49966" xr:uid="{00000000-0005-0000-0000-00004A5D0000}"/>
    <cellStyle name="Izračun 2 2 8 9" xfId="21528" xr:uid="{00000000-0005-0000-0000-00004B5D0000}"/>
    <cellStyle name="Izračun 2 2 8 9 2" xfId="21529" xr:uid="{00000000-0005-0000-0000-00004C5D0000}"/>
    <cellStyle name="Izračun 2 2 8 9 2 2" xfId="21530" xr:uid="{00000000-0005-0000-0000-00004D5D0000}"/>
    <cellStyle name="Izračun 2 2 8 9 2 2 2" xfId="21531" xr:uid="{00000000-0005-0000-0000-00004E5D0000}"/>
    <cellStyle name="Izračun 2 2 8 9 2 3" xfId="21532" xr:uid="{00000000-0005-0000-0000-00004F5D0000}"/>
    <cellStyle name="Izračun 2 2 8 9 3" xfId="21533" xr:uid="{00000000-0005-0000-0000-0000505D0000}"/>
    <cellStyle name="Izračun 2 2 8 9 3 2" xfId="21534" xr:uid="{00000000-0005-0000-0000-0000515D0000}"/>
    <cellStyle name="Izračun 2 2 8 9 4" xfId="21535" xr:uid="{00000000-0005-0000-0000-0000525D0000}"/>
    <cellStyle name="Izračun 2 2 8 9 5" xfId="50374" xr:uid="{00000000-0005-0000-0000-0000535D0000}"/>
    <cellStyle name="Izračun 2 2 9" xfId="21536" xr:uid="{00000000-0005-0000-0000-0000545D0000}"/>
    <cellStyle name="Izračun 2 2 9 10" xfId="21537" xr:uid="{00000000-0005-0000-0000-0000555D0000}"/>
    <cellStyle name="Izračun 2 2 9 10 2" xfId="21538" xr:uid="{00000000-0005-0000-0000-0000565D0000}"/>
    <cellStyle name="Izračun 2 2 9 10 2 2" xfId="21539" xr:uid="{00000000-0005-0000-0000-0000575D0000}"/>
    <cellStyle name="Izračun 2 2 9 10 2 2 2" xfId="21540" xr:uid="{00000000-0005-0000-0000-0000585D0000}"/>
    <cellStyle name="Izračun 2 2 9 10 2 3" xfId="21541" xr:uid="{00000000-0005-0000-0000-0000595D0000}"/>
    <cellStyle name="Izračun 2 2 9 10 3" xfId="21542" xr:uid="{00000000-0005-0000-0000-00005A5D0000}"/>
    <cellStyle name="Izračun 2 2 9 10 3 2" xfId="21543" xr:uid="{00000000-0005-0000-0000-00005B5D0000}"/>
    <cellStyle name="Izračun 2 2 9 10 4" xfId="21544" xr:uid="{00000000-0005-0000-0000-00005C5D0000}"/>
    <cellStyle name="Izračun 2 2 9 10 5" xfId="50802" xr:uid="{00000000-0005-0000-0000-00005D5D0000}"/>
    <cellStyle name="Izračun 2 2 9 11" xfId="21545" xr:uid="{00000000-0005-0000-0000-00005E5D0000}"/>
    <cellStyle name="Izračun 2 2 9 11 2" xfId="21546" xr:uid="{00000000-0005-0000-0000-00005F5D0000}"/>
    <cellStyle name="Izračun 2 2 9 11 2 2" xfId="21547" xr:uid="{00000000-0005-0000-0000-0000605D0000}"/>
    <cellStyle name="Izračun 2 2 9 11 3" xfId="21548" xr:uid="{00000000-0005-0000-0000-0000615D0000}"/>
    <cellStyle name="Izračun 2 2 9 12" xfId="21549" xr:uid="{00000000-0005-0000-0000-0000625D0000}"/>
    <cellStyle name="Izračun 2 2 9 12 2" xfId="21550" xr:uid="{00000000-0005-0000-0000-0000635D0000}"/>
    <cellStyle name="Izračun 2 2 9 13" xfId="21551" xr:uid="{00000000-0005-0000-0000-0000645D0000}"/>
    <cellStyle name="Izračun 2 2 9 14" xfId="46715" xr:uid="{00000000-0005-0000-0000-0000655D0000}"/>
    <cellStyle name="Izračun 2 2 9 2" xfId="21552" xr:uid="{00000000-0005-0000-0000-0000665D0000}"/>
    <cellStyle name="Izračun 2 2 9 2 2" xfId="21553" xr:uid="{00000000-0005-0000-0000-0000675D0000}"/>
    <cellStyle name="Izračun 2 2 9 2 2 2" xfId="21554" xr:uid="{00000000-0005-0000-0000-0000685D0000}"/>
    <cellStyle name="Izračun 2 2 9 2 2 2 2" xfId="21555" xr:uid="{00000000-0005-0000-0000-0000695D0000}"/>
    <cellStyle name="Izračun 2 2 9 2 2 3" xfId="21556" xr:uid="{00000000-0005-0000-0000-00006A5D0000}"/>
    <cellStyle name="Izračun 2 2 9 2 3" xfId="21557" xr:uid="{00000000-0005-0000-0000-00006B5D0000}"/>
    <cellStyle name="Izračun 2 2 9 2 3 2" xfId="21558" xr:uid="{00000000-0005-0000-0000-00006C5D0000}"/>
    <cellStyle name="Izračun 2 2 9 2 4" xfId="21559" xr:uid="{00000000-0005-0000-0000-00006D5D0000}"/>
    <cellStyle name="Izračun 2 2 9 2 5" xfId="47135" xr:uid="{00000000-0005-0000-0000-00006E5D0000}"/>
    <cellStyle name="Izračun 2 2 9 3" xfId="21560" xr:uid="{00000000-0005-0000-0000-00006F5D0000}"/>
    <cellStyle name="Izračun 2 2 9 3 2" xfId="21561" xr:uid="{00000000-0005-0000-0000-0000705D0000}"/>
    <cellStyle name="Izračun 2 2 9 3 2 2" xfId="21562" xr:uid="{00000000-0005-0000-0000-0000715D0000}"/>
    <cellStyle name="Izračun 2 2 9 3 2 2 2" xfId="21563" xr:uid="{00000000-0005-0000-0000-0000725D0000}"/>
    <cellStyle name="Izračun 2 2 9 3 2 3" xfId="21564" xr:uid="{00000000-0005-0000-0000-0000735D0000}"/>
    <cellStyle name="Izračun 2 2 9 3 3" xfId="21565" xr:uid="{00000000-0005-0000-0000-0000745D0000}"/>
    <cellStyle name="Izračun 2 2 9 3 3 2" xfId="21566" xr:uid="{00000000-0005-0000-0000-0000755D0000}"/>
    <cellStyle name="Izračun 2 2 9 3 4" xfId="21567" xr:uid="{00000000-0005-0000-0000-0000765D0000}"/>
    <cellStyle name="Izračun 2 2 9 3 5" xfId="47734" xr:uid="{00000000-0005-0000-0000-0000775D0000}"/>
    <cellStyle name="Izračun 2 2 9 4" xfId="21568" xr:uid="{00000000-0005-0000-0000-0000785D0000}"/>
    <cellStyle name="Izračun 2 2 9 4 2" xfId="21569" xr:uid="{00000000-0005-0000-0000-0000795D0000}"/>
    <cellStyle name="Izračun 2 2 9 4 2 2" xfId="21570" xr:uid="{00000000-0005-0000-0000-00007A5D0000}"/>
    <cellStyle name="Izračun 2 2 9 4 2 2 2" xfId="21571" xr:uid="{00000000-0005-0000-0000-00007B5D0000}"/>
    <cellStyle name="Izračun 2 2 9 4 2 3" xfId="21572" xr:uid="{00000000-0005-0000-0000-00007C5D0000}"/>
    <cellStyle name="Izračun 2 2 9 4 3" xfId="21573" xr:uid="{00000000-0005-0000-0000-00007D5D0000}"/>
    <cellStyle name="Izračun 2 2 9 4 3 2" xfId="21574" xr:uid="{00000000-0005-0000-0000-00007E5D0000}"/>
    <cellStyle name="Izračun 2 2 9 4 4" xfId="21575" xr:uid="{00000000-0005-0000-0000-00007F5D0000}"/>
    <cellStyle name="Izračun 2 2 9 4 5" xfId="48149" xr:uid="{00000000-0005-0000-0000-0000805D0000}"/>
    <cellStyle name="Izračun 2 2 9 5" xfId="21576" xr:uid="{00000000-0005-0000-0000-0000815D0000}"/>
    <cellStyle name="Izračun 2 2 9 5 2" xfId="21577" xr:uid="{00000000-0005-0000-0000-0000825D0000}"/>
    <cellStyle name="Izračun 2 2 9 5 2 2" xfId="21578" xr:uid="{00000000-0005-0000-0000-0000835D0000}"/>
    <cellStyle name="Izračun 2 2 9 5 2 2 2" xfId="21579" xr:uid="{00000000-0005-0000-0000-0000845D0000}"/>
    <cellStyle name="Izračun 2 2 9 5 2 3" xfId="21580" xr:uid="{00000000-0005-0000-0000-0000855D0000}"/>
    <cellStyle name="Izračun 2 2 9 5 3" xfId="21581" xr:uid="{00000000-0005-0000-0000-0000865D0000}"/>
    <cellStyle name="Izračun 2 2 9 5 3 2" xfId="21582" xr:uid="{00000000-0005-0000-0000-0000875D0000}"/>
    <cellStyle name="Izračun 2 2 9 5 4" xfId="21583" xr:uid="{00000000-0005-0000-0000-0000885D0000}"/>
    <cellStyle name="Izračun 2 2 9 5 5" xfId="48549" xr:uid="{00000000-0005-0000-0000-0000895D0000}"/>
    <cellStyle name="Izračun 2 2 9 6" xfId="21584" xr:uid="{00000000-0005-0000-0000-00008A5D0000}"/>
    <cellStyle name="Izračun 2 2 9 6 2" xfId="21585" xr:uid="{00000000-0005-0000-0000-00008B5D0000}"/>
    <cellStyle name="Izračun 2 2 9 6 2 2" xfId="21586" xr:uid="{00000000-0005-0000-0000-00008C5D0000}"/>
    <cellStyle name="Izračun 2 2 9 6 2 2 2" xfId="21587" xr:uid="{00000000-0005-0000-0000-00008D5D0000}"/>
    <cellStyle name="Izračun 2 2 9 6 2 3" xfId="21588" xr:uid="{00000000-0005-0000-0000-00008E5D0000}"/>
    <cellStyle name="Izračun 2 2 9 6 3" xfId="21589" xr:uid="{00000000-0005-0000-0000-00008F5D0000}"/>
    <cellStyle name="Izračun 2 2 9 6 3 2" xfId="21590" xr:uid="{00000000-0005-0000-0000-0000905D0000}"/>
    <cellStyle name="Izračun 2 2 9 6 4" xfId="21591" xr:uid="{00000000-0005-0000-0000-0000915D0000}"/>
    <cellStyle name="Izračun 2 2 9 6 5" xfId="49129" xr:uid="{00000000-0005-0000-0000-0000925D0000}"/>
    <cellStyle name="Izračun 2 2 9 7" xfId="21592" xr:uid="{00000000-0005-0000-0000-0000935D0000}"/>
    <cellStyle name="Izračun 2 2 9 7 2" xfId="21593" xr:uid="{00000000-0005-0000-0000-0000945D0000}"/>
    <cellStyle name="Izračun 2 2 9 7 2 2" xfId="21594" xr:uid="{00000000-0005-0000-0000-0000955D0000}"/>
    <cellStyle name="Izračun 2 2 9 7 2 2 2" xfId="21595" xr:uid="{00000000-0005-0000-0000-0000965D0000}"/>
    <cellStyle name="Izračun 2 2 9 7 2 3" xfId="21596" xr:uid="{00000000-0005-0000-0000-0000975D0000}"/>
    <cellStyle name="Izračun 2 2 9 7 3" xfId="21597" xr:uid="{00000000-0005-0000-0000-0000985D0000}"/>
    <cellStyle name="Izračun 2 2 9 7 3 2" xfId="21598" xr:uid="{00000000-0005-0000-0000-0000995D0000}"/>
    <cellStyle name="Izračun 2 2 9 7 4" xfId="21599" xr:uid="{00000000-0005-0000-0000-00009A5D0000}"/>
    <cellStyle name="Izračun 2 2 9 7 5" xfId="49521" xr:uid="{00000000-0005-0000-0000-00009B5D0000}"/>
    <cellStyle name="Izračun 2 2 9 8" xfId="21600" xr:uid="{00000000-0005-0000-0000-00009C5D0000}"/>
    <cellStyle name="Izračun 2 2 9 8 2" xfId="21601" xr:uid="{00000000-0005-0000-0000-00009D5D0000}"/>
    <cellStyle name="Izračun 2 2 9 8 2 2" xfId="21602" xr:uid="{00000000-0005-0000-0000-00009E5D0000}"/>
    <cellStyle name="Izračun 2 2 9 8 2 2 2" xfId="21603" xr:uid="{00000000-0005-0000-0000-00009F5D0000}"/>
    <cellStyle name="Izračun 2 2 9 8 2 3" xfId="21604" xr:uid="{00000000-0005-0000-0000-0000A05D0000}"/>
    <cellStyle name="Izračun 2 2 9 8 3" xfId="21605" xr:uid="{00000000-0005-0000-0000-0000A15D0000}"/>
    <cellStyle name="Izračun 2 2 9 8 3 2" xfId="21606" xr:uid="{00000000-0005-0000-0000-0000A25D0000}"/>
    <cellStyle name="Izračun 2 2 9 8 4" xfId="21607" xr:uid="{00000000-0005-0000-0000-0000A35D0000}"/>
    <cellStyle name="Izračun 2 2 9 8 5" xfId="49967" xr:uid="{00000000-0005-0000-0000-0000A45D0000}"/>
    <cellStyle name="Izračun 2 2 9 9" xfId="21608" xr:uid="{00000000-0005-0000-0000-0000A55D0000}"/>
    <cellStyle name="Izračun 2 2 9 9 2" xfId="21609" xr:uid="{00000000-0005-0000-0000-0000A65D0000}"/>
    <cellStyle name="Izračun 2 2 9 9 2 2" xfId="21610" xr:uid="{00000000-0005-0000-0000-0000A75D0000}"/>
    <cellStyle name="Izračun 2 2 9 9 2 2 2" xfId="21611" xr:uid="{00000000-0005-0000-0000-0000A85D0000}"/>
    <cellStyle name="Izračun 2 2 9 9 2 3" xfId="21612" xr:uid="{00000000-0005-0000-0000-0000A95D0000}"/>
    <cellStyle name="Izračun 2 2 9 9 3" xfId="21613" xr:uid="{00000000-0005-0000-0000-0000AA5D0000}"/>
    <cellStyle name="Izračun 2 2 9 9 3 2" xfId="21614" xr:uid="{00000000-0005-0000-0000-0000AB5D0000}"/>
    <cellStyle name="Izračun 2 2 9 9 4" xfId="21615" xr:uid="{00000000-0005-0000-0000-0000AC5D0000}"/>
    <cellStyle name="Izračun 2 2 9 9 5" xfId="50375" xr:uid="{00000000-0005-0000-0000-0000AD5D0000}"/>
    <cellStyle name="Izračun 2 20" xfId="46371" xr:uid="{00000000-0005-0000-0000-0000AE5D0000}"/>
    <cellStyle name="Izračun 2 3" xfId="21616" xr:uid="{00000000-0005-0000-0000-0000AF5D0000}"/>
    <cellStyle name="Izračun 2 3 10" xfId="21617" xr:uid="{00000000-0005-0000-0000-0000B05D0000}"/>
    <cellStyle name="Izračun 2 3 10 10" xfId="21618" xr:uid="{00000000-0005-0000-0000-0000B15D0000}"/>
    <cellStyle name="Izračun 2 3 10 10 2" xfId="21619" xr:uid="{00000000-0005-0000-0000-0000B25D0000}"/>
    <cellStyle name="Izračun 2 3 10 10 2 2" xfId="21620" xr:uid="{00000000-0005-0000-0000-0000B35D0000}"/>
    <cellStyle name="Izračun 2 3 10 10 2 2 2" xfId="21621" xr:uid="{00000000-0005-0000-0000-0000B45D0000}"/>
    <cellStyle name="Izračun 2 3 10 10 2 3" xfId="21622" xr:uid="{00000000-0005-0000-0000-0000B55D0000}"/>
    <cellStyle name="Izračun 2 3 10 10 3" xfId="21623" xr:uid="{00000000-0005-0000-0000-0000B65D0000}"/>
    <cellStyle name="Izračun 2 3 10 10 3 2" xfId="21624" xr:uid="{00000000-0005-0000-0000-0000B75D0000}"/>
    <cellStyle name="Izračun 2 3 10 10 4" xfId="21625" xr:uid="{00000000-0005-0000-0000-0000B85D0000}"/>
    <cellStyle name="Izračun 2 3 10 10 5" xfId="50803" xr:uid="{00000000-0005-0000-0000-0000B95D0000}"/>
    <cellStyle name="Izračun 2 3 10 11" xfId="21626" xr:uid="{00000000-0005-0000-0000-0000BA5D0000}"/>
    <cellStyle name="Izračun 2 3 10 11 2" xfId="21627" xr:uid="{00000000-0005-0000-0000-0000BB5D0000}"/>
    <cellStyle name="Izračun 2 3 10 11 2 2" xfId="21628" xr:uid="{00000000-0005-0000-0000-0000BC5D0000}"/>
    <cellStyle name="Izračun 2 3 10 11 3" xfId="21629" xr:uid="{00000000-0005-0000-0000-0000BD5D0000}"/>
    <cellStyle name="Izračun 2 3 10 12" xfId="21630" xr:uid="{00000000-0005-0000-0000-0000BE5D0000}"/>
    <cellStyle name="Izračun 2 3 10 12 2" xfId="21631" xr:uid="{00000000-0005-0000-0000-0000BF5D0000}"/>
    <cellStyle name="Izračun 2 3 10 13" xfId="21632" xr:uid="{00000000-0005-0000-0000-0000C05D0000}"/>
    <cellStyle name="Izračun 2 3 10 14" xfId="46835" xr:uid="{00000000-0005-0000-0000-0000C15D0000}"/>
    <cellStyle name="Izračun 2 3 10 2" xfId="21633" xr:uid="{00000000-0005-0000-0000-0000C25D0000}"/>
    <cellStyle name="Izračun 2 3 10 2 2" xfId="21634" xr:uid="{00000000-0005-0000-0000-0000C35D0000}"/>
    <cellStyle name="Izračun 2 3 10 2 2 2" xfId="21635" xr:uid="{00000000-0005-0000-0000-0000C45D0000}"/>
    <cellStyle name="Izračun 2 3 10 2 2 2 2" xfId="21636" xr:uid="{00000000-0005-0000-0000-0000C55D0000}"/>
    <cellStyle name="Izračun 2 3 10 2 2 3" xfId="21637" xr:uid="{00000000-0005-0000-0000-0000C65D0000}"/>
    <cellStyle name="Izračun 2 3 10 2 3" xfId="21638" xr:uid="{00000000-0005-0000-0000-0000C75D0000}"/>
    <cellStyle name="Izračun 2 3 10 2 3 2" xfId="21639" xr:uid="{00000000-0005-0000-0000-0000C85D0000}"/>
    <cellStyle name="Izračun 2 3 10 2 4" xfId="21640" xr:uid="{00000000-0005-0000-0000-0000C95D0000}"/>
    <cellStyle name="Izračun 2 3 10 2 5" xfId="47136" xr:uid="{00000000-0005-0000-0000-0000CA5D0000}"/>
    <cellStyle name="Izračun 2 3 10 3" xfId="21641" xr:uid="{00000000-0005-0000-0000-0000CB5D0000}"/>
    <cellStyle name="Izračun 2 3 10 3 2" xfId="21642" xr:uid="{00000000-0005-0000-0000-0000CC5D0000}"/>
    <cellStyle name="Izračun 2 3 10 3 2 2" xfId="21643" xr:uid="{00000000-0005-0000-0000-0000CD5D0000}"/>
    <cellStyle name="Izračun 2 3 10 3 2 2 2" xfId="21644" xr:uid="{00000000-0005-0000-0000-0000CE5D0000}"/>
    <cellStyle name="Izračun 2 3 10 3 2 3" xfId="21645" xr:uid="{00000000-0005-0000-0000-0000CF5D0000}"/>
    <cellStyle name="Izračun 2 3 10 3 3" xfId="21646" xr:uid="{00000000-0005-0000-0000-0000D05D0000}"/>
    <cellStyle name="Izračun 2 3 10 3 3 2" xfId="21647" xr:uid="{00000000-0005-0000-0000-0000D15D0000}"/>
    <cellStyle name="Izračun 2 3 10 3 4" xfId="21648" xr:uid="{00000000-0005-0000-0000-0000D25D0000}"/>
    <cellStyle name="Izračun 2 3 10 3 5" xfId="47735" xr:uid="{00000000-0005-0000-0000-0000D35D0000}"/>
    <cellStyle name="Izračun 2 3 10 4" xfId="21649" xr:uid="{00000000-0005-0000-0000-0000D45D0000}"/>
    <cellStyle name="Izračun 2 3 10 4 2" xfId="21650" xr:uid="{00000000-0005-0000-0000-0000D55D0000}"/>
    <cellStyle name="Izračun 2 3 10 4 2 2" xfId="21651" xr:uid="{00000000-0005-0000-0000-0000D65D0000}"/>
    <cellStyle name="Izračun 2 3 10 4 2 2 2" xfId="21652" xr:uid="{00000000-0005-0000-0000-0000D75D0000}"/>
    <cellStyle name="Izračun 2 3 10 4 2 3" xfId="21653" xr:uid="{00000000-0005-0000-0000-0000D85D0000}"/>
    <cellStyle name="Izračun 2 3 10 4 3" xfId="21654" xr:uid="{00000000-0005-0000-0000-0000D95D0000}"/>
    <cellStyle name="Izračun 2 3 10 4 3 2" xfId="21655" xr:uid="{00000000-0005-0000-0000-0000DA5D0000}"/>
    <cellStyle name="Izračun 2 3 10 4 4" xfId="21656" xr:uid="{00000000-0005-0000-0000-0000DB5D0000}"/>
    <cellStyle name="Izračun 2 3 10 4 5" xfId="48150" xr:uid="{00000000-0005-0000-0000-0000DC5D0000}"/>
    <cellStyle name="Izračun 2 3 10 5" xfId="21657" xr:uid="{00000000-0005-0000-0000-0000DD5D0000}"/>
    <cellStyle name="Izračun 2 3 10 5 2" xfId="21658" xr:uid="{00000000-0005-0000-0000-0000DE5D0000}"/>
    <cellStyle name="Izračun 2 3 10 5 2 2" xfId="21659" xr:uid="{00000000-0005-0000-0000-0000DF5D0000}"/>
    <cellStyle name="Izračun 2 3 10 5 2 2 2" xfId="21660" xr:uid="{00000000-0005-0000-0000-0000E05D0000}"/>
    <cellStyle name="Izračun 2 3 10 5 2 3" xfId="21661" xr:uid="{00000000-0005-0000-0000-0000E15D0000}"/>
    <cellStyle name="Izračun 2 3 10 5 3" xfId="21662" xr:uid="{00000000-0005-0000-0000-0000E25D0000}"/>
    <cellStyle name="Izračun 2 3 10 5 3 2" xfId="21663" xr:uid="{00000000-0005-0000-0000-0000E35D0000}"/>
    <cellStyle name="Izračun 2 3 10 5 4" xfId="21664" xr:uid="{00000000-0005-0000-0000-0000E45D0000}"/>
    <cellStyle name="Izračun 2 3 10 5 5" xfId="48550" xr:uid="{00000000-0005-0000-0000-0000E55D0000}"/>
    <cellStyle name="Izračun 2 3 10 6" xfId="21665" xr:uid="{00000000-0005-0000-0000-0000E65D0000}"/>
    <cellStyle name="Izračun 2 3 10 6 2" xfId="21666" xr:uid="{00000000-0005-0000-0000-0000E75D0000}"/>
    <cellStyle name="Izračun 2 3 10 6 2 2" xfId="21667" xr:uid="{00000000-0005-0000-0000-0000E85D0000}"/>
    <cellStyle name="Izračun 2 3 10 6 2 2 2" xfId="21668" xr:uid="{00000000-0005-0000-0000-0000E95D0000}"/>
    <cellStyle name="Izračun 2 3 10 6 2 3" xfId="21669" xr:uid="{00000000-0005-0000-0000-0000EA5D0000}"/>
    <cellStyle name="Izračun 2 3 10 6 3" xfId="21670" xr:uid="{00000000-0005-0000-0000-0000EB5D0000}"/>
    <cellStyle name="Izračun 2 3 10 6 3 2" xfId="21671" xr:uid="{00000000-0005-0000-0000-0000EC5D0000}"/>
    <cellStyle name="Izračun 2 3 10 6 4" xfId="21672" xr:uid="{00000000-0005-0000-0000-0000ED5D0000}"/>
    <cellStyle name="Izračun 2 3 10 6 5" xfId="49130" xr:uid="{00000000-0005-0000-0000-0000EE5D0000}"/>
    <cellStyle name="Izračun 2 3 10 7" xfId="21673" xr:uid="{00000000-0005-0000-0000-0000EF5D0000}"/>
    <cellStyle name="Izračun 2 3 10 7 2" xfId="21674" xr:uid="{00000000-0005-0000-0000-0000F05D0000}"/>
    <cellStyle name="Izračun 2 3 10 7 2 2" xfId="21675" xr:uid="{00000000-0005-0000-0000-0000F15D0000}"/>
    <cellStyle name="Izračun 2 3 10 7 2 2 2" xfId="21676" xr:uid="{00000000-0005-0000-0000-0000F25D0000}"/>
    <cellStyle name="Izračun 2 3 10 7 2 3" xfId="21677" xr:uid="{00000000-0005-0000-0000-0000F35D0000}"/>
    <cellStyle name="Izračun 2 3 10 7 3" xfId="21678" xr:uid="{00000000-0005-0000-0000-0000F45D0000}"/>
    <cellStyle name="Izračun 2 3 10 7 3 2" xfId="21679" xr:uid="{00000000-0005-0000-0000-0000F55D0000}"/>
    <cellStyle name="Izračun 2 3 10 7 4" xfId="21680" xr:uid="{00000000-0005-0000-0000-0000F65D0000}"/>
    <cellStyle name="Izračun 2 3 10 7 5" xfId="49522" xr:uid="{00000000-0005-0000-0000-0000F75D0000}"/>
    <cellStyle name="Izračun 2 3 10 8" xfId="21681" xr:uid="{00000000-0005-0000-0000-0000F85D0000}"/>
    <cellStyle name="Izračun 2 3 10 8 2" xfId="21682" xr:uid="{00000000-0005-0000-0000-0000F95D0000}"/>
    <cellStyle name="Izračun 2 3 10 8 2 2" xfId="21683" xr:uid="{00000000-0005-0000-0000-0000FA5D0000}"/>
    <cellStyle name="Izračun 2 3 10 8 2 2 2" xfId="21684" xr:uid="{00000000-0005-0000-0000-0000FB5D0000}"/>
    <cellStyle name="Izračun 2 3 10 8 2 3" xfId="21685" xr:uid="{00000000-0005-0000-0000-0000FC5D0000}"/>
    <cellStyle name="Izračun 2 3 10 8 3" xfId="21686" xr:uid="{00000000-0005-0000-0000-0000FD5D0000}"/>
    <cellStyle name="Izračun 2 3 10 8 3 2" xfId="21687" xr:uid="{00000000-0005-0000-0000-0000FE5D0000}"/>
    <cellStyle name="Izračun 2 3 10 8 4" xfId="21688" xr:uid="{00000000-0005-0000-0000-0000FF5D0000}"/>
    <cellStyle name="Izračun 2 3 10 8 5" xfId="49968" xr:uid="{00000000-0005-0000-0000-0000005E0000}"/>
    <cellStyle name="Izračun 2 3 10 9" xfId="21689" xr:uid="{00000000-0005-0000-0000-0000015E0000}"/>
    <cellStyle name="Izračun 2 3 10 9 2" xfId="21690" xr:uid="{00000000-0005-0000-0000-0000025E0000}"/>
    <cellStyle name="Izračun 2 3 10 9 2 2" xfId="21691" xr:uid="{00000000-0005-0000-0000-0000035E0000}"/>
    <cellStyle name="Izračun 2 3 10 9 2 2 2" xfId="21692" xr:uid="{00000000-0005-0000-0000-0000045E0000}"/>
    <cellStyle name="Izračun 2 3 10 9 2 3" xfId="21693" xr:uid="{00000000-0005-0000-0000-0000055E0000}"/>
    <cellStyle name="Izračun 2 3 10 9 3" xfId="21694" xr:uid="{00000000-0005-0000-0000-0000065E0000}"/>
    <cellStyle name="Izračun 2 3 10 9 3 2" xfId="21695" xr:uid="{00000000-0005-0000-0000-0000075E0000}"/>
    <cellStyle name="Izračun 2 3 10 9 4" xfId="21696" xr:uid="{00000000-0005-0000-0000-0000085E0000}"/>
    <cellStyle name="Izračun 2 3 10 9 5" xfId="50376" xr:uid="{00000000-0005-0000-0000-0000095E0000}"/>
    <cellStyle name="Izračun 2 3 11" xfId="21697" xr:uid="{00000000-0005-0000-0000-00000A5E0000}"/>
    <cellStyle name="Izračun 2 3 11 10" xfId="21698" xr:uid="{00000000-0005-0000-0000-00000B5E0000}"/>
    <cellStyle name="Izračun 2 3 11 10 2" xfId="21699" xr:uid="{00000000-0005-0000-0000-00000C5E0000}"/>
    <cellStyle name="Izračun 2 3 11 10 2 2" xfId="21700" xr:uid="{00000000-0005-0000-0000-00000D5E0000}"/>
    <cellStyle name="Izračun 2 3 11 10 2 2 2" xfId="21701" xr:uid="{00000000-0005-0000-0000-00000E5E0000}"/>
    <cellStyle name="Izračun 2 3 11 10 2 3" xfId="21702" xr:uid="{00000000-0005-0000-0000-00000F5E0000}"/>
    <cellStyle name="Izračun 2 3 11 10 3" xfId="21703" xr:uid="{00000000-0005-0000-0000-0000105E0000}"/>
    <cellStyle name="Izračun 2 3 11 10 3 2" xfId="21704" xr:uid="{00000000-0005-0000-0000-0000115E0000}"/>
    <cellStyle name="Izračun 2 3 11 10 4" xfId="21705" xr:uid="{00000000-0005-0000-0000-0000125E0000}"/>
    <cellStyle name="Izračun 2 3 11 10 5" xfId="50804" xr:uid="{00000000-0005-0000-0000-0000135E0000}"/>
    <cellStyle name="Izračun 2 3 11 11" xfId="21706" xr:uid="{00000000-0005-0000-0000-0000145E0000}"/>
    <cellStyle name="Izračun 2 3 11 11 2" xfId="21707" xr:uid="{00000000-0005-0000-0000-0000155E0000}"/>
    <cellStyle name="Izračun 2 3 11 11 2 2" xfId="21708" xr:uid="{00000000-0005-0000-0000-0000165E0000}"/>
    <cellStyle name="Izračun 2 3 11 11 3" xfId="21709" xr:uid="{00000000-0005-0000-0000-0000175E0000}"/>
    <cellStyle name="Izračun 2 3 11 12" xfId="21710" xr:uid="{00000000-0005-0000-0000-0000185E0000}"/>
    <cellStyle name="Izračun 2 3 11 12 2" xfId="21711" xr:uid="{00000000-0005-0000-0000-0000195E0000}"/>
    <cellStyle name="Izračun 2 3 11 13" xfId="21712" xr:uid="{00000000-0005-0000-0000-00001A5E0000}"/>
    <cellStyle name="Izračun 2 3 11 14" xfId="46585" xr:uid="{00000000-0005-0000-0000-00001B5E0000}"/>
    <cellStyle name="Izračun 2 3 11 2" xfId="21713" xr:uid="{00000000-0005-0000-0000-00001C5E0000}"/>
    <cellStyle name="Izračun 2 3 11 2 2" xfId="21714" xr:uid="{00000000-0005-0000-0000-00001D5E0000}"/>
    <cellStyle name="Izračun 2 3 11 2 2 2" xfId="21715" xr:uid="{00000000-0005-0000-0000-00001E5E0000}"/>
    <cellStyle name="Izračun 2 3 11 2 2 2 2" xfId="21716" xr:uid="{00000000-0005-0000-0000-00001F5E0000}"/>
    <cellStyle name="Izračun 2 3 11 2 2 3" xfId="21717" xr:uid="{00000000-0005-0000-0000-0000205E0000}"/>
    <cellStyle name="Izračun 2 3 11 2 3" xfId="21718" xr:uid="{00000000-0005-0000-0000-0000215E0000}"/>
    <cellStyle name="Izračun 2 3 11 2 3 2" xfId="21719" xr:uid="{00000000-0005-0000-0000-0000225E0000}"/>
    <cellStyle name="Izračun 2 3 11 2 4" xfId="21720" xr:uid="{00000000-0005-0000-0000-0000235E0000}"/>
    <cellStyle name="Izračun 2 3 11 2 5" xfId="47137" xr:uid="{00000000-0005-0000-0000-0000245E0000}"/>
    <cellStyle name="Izračun 2 3 11 3" xfId="21721" xr:uid="{00000000-0005-0000-0000-0000255E0000}"/>
    <cellStyle name="Izračun 2 3 11 3 2" xfId="21722" xr:uid="{00000000-0005-0000-0000-0000265E0000}"/>
    <cellStyle name="Izračun 2 3 11 3 2 2" xfId="21723" xr:uid="{00000000-0005-0000-0000-0000275E0000}"/>
    <cellStyle name="Izračun 2 3 11 3 2 2 2" xfId="21724" xr:uid="{00000000-0005-0000-0000-0000285E0000}"/>
    <cellStyle name="Izračun 2 3 11 3 2 3" xfId="21725" xr:uid="{00000000-0005-0000-0000-0000295E0000}"/>
    <cellStyle name="Izračun 2 3 11 3 3" xfId="21726" xr:uid="{00000000-0005-0000-0000-00002A5E0000}"/>
    <cellStyle name="Izračun 2 3 11 3 3 2" xfId="21727" xr:uid="{00000000-0005-0000-0000-00002B5E0000}"/>
    <cellStyle name="Izračun 2 3 11 3 4" xfId="21728" xr:uid="{00000000-0005-0000-0000-00002C5E0000}"/>
    <cellStyle name="Izračun 2 3 11 3 5" xfId="47736" xr:uid="{00000000-0005-0000-0000-00002D5E0000}"/>
    <cellStyle name="Izračun 2 3 11 4" xfId="21729" xr:uid="{00000000-0005-0000-0000-00002E5E0000}"/>
    <cellStyle name="Izračun 2 3 11 4 2" xfId="21730" xr:uid="{00000000-0005-0000-0000-00002F5E0000}"/>
    <cellStyle name="Izračun 2 3 11 4 2 2" xfId="21731" xr:uid="{00000000-0005-0000-0000-0000305E0000}"/>
    <cellStyle name="Izračun 2 3 11 4 2 2 2" xfId="21732" xr:uid="{00000000-0005-0000-0000-0000315E0000}"/>
    <cellStyle name="Izračun 2 3 11 4 2 3" xfId="21733" xr:uid="{00000000-0005-0000-0000-0000325E0000}"/>
    <cellStyle name="Izračun 2 3 11 4 3" xfId="21734" xr:uid="{00000000-0005-0000-0000-0000335E0000}"/>
    <cellStyle name="Izračun 2 3 11 4 3 2" xfId="21735" xr:uid="{00000000-0005-0000-0000-0000345E0000}"/>
    <cellStyle name="Izračun 2 3 11 4 4" xfId="21736" xr:uid="{00000000-0005-0000-0000-0000355E0000}"/>
    <cellStyle name="Izračun 2 3 11 4 5" xfId="48151" xr:uid="{00000000-0005-0000-0000-0000365E0000}"/>
    <cellStyle name="Izračun 2 3 11 5" xfId="21737" xr:uid="{00000000-0005-0000-0000-0000375E0000}"/>
    <cellStyle name="Izračun 2 3 11 5 2" xfId="21738" xr:uid="{00000000-0005-0000-0000-0000385E0000}"/>
    <cellStyle name="Izračun 2 3 11 5 2 2" xfId="21739" xr:uid="{00000000-0005-0000-0000-0000395E0000}"/>
    <cellStyle name="Izračun 2 3 11 5 2 2 2" xfId="21740" xr:uid="{00000000-0005-0000-0000-00003A5E0000}"/>
    <cellStyle name="Izračun 2 3 11 5 2 3" xfId="21741" xr:uid="{00000000-0005-0000-0000-00003B5E0000}"/>
    <cellStyle name="Izračun 2 3 11 5 3" xfId="21742" xr:uid="{00000000-0005-0000-0000-00003C5E0000}"/>
    <cellStyle name="Izračun 2 3 11 5 3 2" xfId="21743" xr:uid="{00000000-0005-0000-0000-00003D5E0000}"/>
    <cellStyle name="Izračun 2 3 11 5 4" xfId="21744" xr:uid="{00000000-0005-0000-0000-00003E5E0000}"/>
    <cellStyle name="Izračun 2 3 11 5 5" xfId="48551" xr:uid="{00000000-0005-0000-0000-00003F5E0000}"/>
    <cellStyle name="Izračun 2 3 11 6" xfId="21745" xr:uid="{00000000-0005-0000-0000-0000405E0000}"/>
    <cellStyle name="Izračun 2 3 11 6 2" xfId="21746" xr:uid="{00000000-0005-0000-0000-0000415E0000}"/>
    <cellStyle name="Izračun 2 3 11 6 2 2" xfId="21747" xr:uid="{00000000-0005-0000-0000-0000425E0000}"/>
    <cellStyle name="Izračun 2 3 11 6 2 2 2" xfId="21748" xr:uid="{00000000-0005-0000-0000-0000435E0000}"/>
    <cellStyle name="Izračun 2 3 11 6 2 3" xfId="21749" xr:uid="{00000000-0005-0000-0000-0000445E0000}"/>
    <cellStyle name="Izračun 2 3 11 6 3" xfId="21750" xr:uid="{00000000-0005-0000-0000-0000455E0000}"/>
    <cellStyle name="Izračun 2 3 11 6 3 2" xfId="21751" xr:uid="{00000000-0005-0000-0000-0000465E0000}"/>
    <cellStyle name="Izračun 2 3 11 6 4" xfId="21752" xr:uid="{00000000-0005-0000-0000-0000475E0000}"/>
    <cellStyle name="Izračun 2 3 11 6 5" xfId="49131" xr:uid="{00000000-0005-0000-0000-0000485E0000}"/>
    <cellStyle name="Izračun 2 3 11 7" xfId="21753" xr:uid="{00000000-0005-0000-0000-0000495E0000}"/>
    <cellStyle name="Izračun 2 3 11 7 2" xfId="21754" xr:uid="{00000000-0005-0000-0000-00004A5E0000}"/>
    <cellStyle name="Izračun 2 3 11 7 2 2" xfId="21755" xr:uid="{00000000-0005-0000-0000-00004B5E0000}"/>
    <cellStyle name="Izračun 2 3 11 7 2 2 2" xfId="21756" xr:uid="{00000000-0005-0000-0000-00004C5E0000}"/>
    <cellStyle name="Izračun 2 3 11 7 2 3" xfId="21757" xr:uid="{00000000-0005-0000-0000-00004D5E0000}"/>
    <cellStyle name="Izračun 2 3 11 7 3" xfId="21758" xr:uid="{00000000-0005-0000-0000-00004E5E0000}"/>
    <cellStyle name="Izračun 2 3 11 7 3 2" xfId="21759" xr:uid="{00000000-0005-0000-0000-00004F5E0000}"/>
    <cellStyle name="Izračun 2 3 11 7 4" xfId="21760" xr:uid="{00000000-0005-0000-0000-0000505E0000}"/>
    <cellStyle name="Izračun 2 3 11 7 5" xfId="49523" xr:uid="{00000000-0005-0000-0000-0000515E0000}"/>
    <cellStyle name="Izračun 2 3 11 8" xfId="21761" xr:uid="{00000000-0005-0000-0000-0000525E0000}"/>
    <cellStyle name="Izračun 2 3 11 8 2" xfId="21762" xr:uid="{00000000-0005-0000-0000-0000535E0000}"/>
    <cellStyle name="Izračun 2 3 11 8 2 2" xfId="21763" xr:uid="{00000000-0005-0000-0000-0000545E0000}"/>
    <cellStyle name="Izračun 2 3 11 8 2 2 2" xfId="21764" xr:uid="{00000000-0005-0000-0000-0000555E0000}"/>
    <cellStyle name="Izračun 2 3 11 8 2 3" xfId="21765" xr:uid="{00000000-0005-0000-0000-0000565E0000}"/>
    <cellStyle name="Izračun 2 3 11 8 3" xfId="21766" xr:uid="{00000000-0005-0000-0000-0000575E0000}"/>
    <cellStyle name="Izračun 2 3 11 8 3 2" xfId="21767" xr:uid="{00000000-0005-0000-0000-0000585E0000}"/>
    <cellStyle name="Izračun 2 3 11 8 4" xfId="21768" xr:uid="{00000000-0005-0000-0000-0000595E0000}"/>
    <cellStyle name="Izračun 2 3 11 8 5" xfId="49969" xr:uid="{00000000-0005-0000-0000-00005A5E0000}"/>
    <cellStyle name="Izračun 2 3 11 9" xfId="21769" xr:uid="{00000000-0005-0000-0000-00005B5E0000}"/>
    <cellStyle name="Izračun 2 3 11 9 2" xfId="21770" xr:uid="{00000000-0005-0000-0000-00005C5E0000}"/>
    <cellStyle name="Izračun 2 3 11 9 2 2" xfId="21771" xr:uid="{00000000-0005-0000-0000-00005D5E0000}"/>
    <cellStyle name="Izračun 2 3 11 9 2 2 2" xfId="21772" xr:uid="{00000000-0005-0000-0000-00005E5E0000}"/>
    <cellStyle name="Izračun 2 3 11 9 2 3" xfId="21773" xr:uid="{00000000-0005-0000-0000-00005F5E0000}"/>
    <cellStyle name="Izračun 2 3 11 9 3" xfId="21774" xr:uid="{00000000-0005-0000-0000-0000605E0000}"/>
    <cellStyle name="Izračun 2 3 11 9 3 2" xfId="21775" xr:uid="{00000000-0005-0000-0000-0000615E0000}"/>
    <cellStyle name="Izračun 2 3 11 9 4" xfId="21776" xr:uid="{00000000-0005-0000-0000-0000625E0000}"/>
    <cellStyle name="Izračun 2 3 11 9 5" xfId="50377" xr:uid="{00000000-0005-0000-0000-0000635E0000}"/>
    <cellStyle name="Izračun 2 3 12" xfId="21777" xr:uid="{00000000-0005-0000-0000-0000645E0000}"/>
    <cellStyle name="Izračun 2 3 12 10" xfId="21778" xr:uid="{00000000-0005-0000-0000-0000655E0000}"/>
    <cellStyle name="Izračun 2 3 12 10 2" xfId="21779" xr:uid="{00000000-0005-0000-0000-0000665E0000}"/>
    <cellStyle name="Izračun 2 3 12 10 2 2" xfId="21780" xr:uid="{00000000-0005-0000-0000-0000675E0000}"/>
    <cellStyle name="Izračun 2 3 12 10 2 2 2" xfId="21781" xr:uid="{00000000-0005-0000-0000-0000685E0000}"/>
    <cellStyle name="Izračun 2 3 12 10 2 3" xfId="21782" xr:uid="{00000000-0005-0000-0000-0000695E0000}"/>
    <cellStyle name="Izračun 2 3 12 10 3" xfId="21783" xr:uid="{00000000-0005-0000-0000-00006A5E0000}"/>
    <cellStyle name="Izračun 2 3 12 10 3 2" xfId="21784" xr:uid="{00000000-0005-0000-0000-00006B5E0000}"/>
    <cellStyle name="Izračun 2 3 12 10 4" xfId="21785" xr:uid="{00000000-0005-0000-0000-00006C5E0000}"/>
    <cellStyle name="Izračun 2 3 12 10 5" xfId="50805" xr:uid="{00000000-0005-0000-0000-00006D5E0000}"/>
    <cellStyle name="Izračun 2 3 12 11" xfId="21786" xr:uid="{00000000-0005-0000-0000-00006E5E0000}"/>
    <cellStyle name="Izračun 2 3 12 11 2" xfId="21787" xr:uid="{00000000-0005-0000-0000-00006F5E0000}"/>
    <cellStyle name="Izračun 2 3 12 11 2 2" xfId="21788" xr:uid="{00000000-0005-0000-0000-0000705E0000}"/>
    <cellStyle name="Izračun 2 3 12 11 3" xfId="21789" xr:uid="{00000000-0005-0000-0000-0000715E0000}"/>
    <cellStyle name="Izračun 2 3 12 12" xfId="21790" xr:uid="{00000000-0005-0000-0000-0000725E0000}"/>
    <cellStyle name="Izračun 2 3 12 12 2" xfId="21791" xr:uid="{00000000-0005-0000-0000-0000735E0000}"/>
    <cellStyle name="Izračun 2 3 12 13" xfId="21792" xr:uid="{00000000-0005-0000-0000-0000745E0000}"/>
    <cellStyle name="Izračun 2 3 12 14" xfId="46778" xr:uid="{00000000-0005-0000-0000-0000755E0000}"/>
    <cellStyle name="Izračun 2 3 12 2" xfId="21793" xr:uid="{00000000-0005-0000-0000-0000765E0000}"/>
    <cellStyle name="Izračun 2 3 12 2 2" xfId="21794" xr:uid="{00000000-0005-0000-0000-0000775E0000}"/>
    <cellStyle name="Izračun 2 3 12 2 2 2" xfId="21795" xr:uid="{00000000-0005-0000-0000-0000785E0000}"/>
    <cellStyle name="Izračun 2 3 12 2 2 2 2" xfId="21796" xr:uid="{00000000-0005-0000-0000-0000795E0000}"/>
    <cellStyle name="Izračun 2 3 12 2 2 3" xfId="21797" xr:uid="{00000000-0005-0000-0000-00007A5E0000}"/>
    <cellStyle name="Izračun 2 3 12 2 3" xfId="21798" xr:uid="{00000000-0005-0000-0000-00007B5E0000}"/>
    <cellStyle name="Izračun 2 3 12 2 3 2" xfId="21799" xr:uid="{00000000-0005-0000-0000-00007C5E0000}"/>
    <cellStyle name="Izračun 2 3 12 2 4" xfId="21800" xr:uid="{00000000-0005-0000-0000-00007D5E0000}"/>
    <cellStyle name="Izračun 2 3 12 2 5" xfId="47138" xr:uid="{00000000-0005-0000-0000-00007E5E0000}"/>
    <cellStyle name="Izračun 2 3 12 3" xfId="21801" xr:uid="{00000000-0005-0000-0000-00007F5E0000}"/>
    <cellStyle name="Izračun 2 3 12 3 2" xfId="21802" xr:uid="{00000000-0005-0000-0000-0000805E0000}"/>
    <cellStyle name="Izračun 2 3 12 3 2 2" xfId="21803" xr:uid="{00000000-0005-0000-0000-0000815E0000}"/>
    <cellStyle name="Izračun 2 3 12 3 2 2 2" xfId="21804" xr:uid="{00000000-0005-0000-0000-0000825E0000}"/>
    <cellStyle name="Izračun 2 3 12 3 2 3" xfId="21805" xr:uid="{00000000-0005-0000-0000-0000835E0000}"/>
    <cellStyle name="Izračun 2 3 12 3 3" xfId="21806" xr:uid="{00000000-0005-0000-0000-0000845E0000}"/>
    <cellStyle name="Izračun 2 3 12 3 3 2" xfId="21807" xr:uid="{00000000-0005-0000-0000-0000855E0000}"/>
    <cellStyle name="Izračun 2 3 12 3 4" xfId="21808" xr:uid="{00000000-0005-0000-0000-0000865E0000}"/>
    <cellStyle name="Izračun 2 3 12 3 5" xfId="47737" xr:uid="{00000000-0005-0000-0000-0000875E0000}"/>
    <cellStyle name="Izračun 2 3 12 4" xfId="21809" xr:uid="{00000000-0005-0000-0000-0000885E0000}"/>
    <cellStyle name="Izračun 2 3 12 4 2" xfId="21810" xr:uid="{00000000-0005-0000-0000-0000895E0000}"/>
    <cellStyle name="Izračun 2 3 12 4 2 2" xfId="21811" xr:uid="{00000000-0005-0000-0000-00008A5E0000}"/>
    <cellStyle name="Izračun 2 3 12 4 2 2 2" xfId="21812" xr:uid="{00000000-0005-0000-0000-00008B5E0000}"/>
    <cellStyle name="Izračun 2 3 12 4 2 3" xfId="21813" xr:uid="{00000000-0005-0000-0000-00008C5E0000}"/>
    <cellStyle name="Izračun 2 3 12 4 3" xfId="21814" xr:uid="{00000000-0005-0000-0000-00008D5E0000}"/>
    <cellStyle name="Izračun 2 3 12 4 3 2" xfId="21815" xr:uid="{00000000-0005-0000-0000-00008E5E0000}"/>
    <cellStyle name="Izračun 2 3 12 4 4" xfId="21816" xr:uid="{00000000-0005-0000-0000-00008F5E0000}"/>
    <cellStyle name="Izračun 2 3 12 4 5" xfId="48152" xr:uid="{00000000-0005-0000-0000-0000905E0000}"/>
    <cellStyle name="Izračun 2 3 12 5" xfId="21817" xr:uid="{00000000-0005-0000-0000-0000915E0000}"/>
    <cellStyle name="Izračun 2 3 12 5 2" xfId="21818" xr:uid="{00000000-0005-0000-0000-0000925E0000}"/>
    <cellStyle name="Izračun 2 3 12 5 2 2" xfId="21819" xr:uid="{00000000-0005-0000-0000-0000935E0000}"/>
    <cellStyle name="Izračun 2 3 12 5 2 2 2" xfId="21820" xr:uid="{00000000-0005-0000-0000-0000945E0000}"/>
    <cellStyle name="Izračun 2 3 12 5 2 3" xfId="21821" xr:uid="{00000000-0005-0000-0000-0000955E0000}"/>
    <cellStyle name="Izračun 2 3 12 5 3" xfId="21822" xr:uid="{00000000-0005-0000-0000-0000965E0000}"/>
    <cellStyle name="Izračun 2 3 12 5 3 2" xfId="21823" xr:uid="{00000000-0005-0000-0000-0000975E0000}"/>
    <cellStyle name="Izračun 2 3 12 5 4" xfId="21824" xr:uid="{00000000-0005-0000-0000-0000985E0000}"/>
    <cellStyle name="Izračun 2 3 12 5 5" xfId="48552" xr:uid="{00000000-0005-0000-0000-0000995E0000}"/>
    <cellStyle name="Izračun 2 3 12 6" xfId="21825" xr:uid="{00000000-0005-0000-0000-00009A5E0000}"/>
    <cellStyle name="Izračun 2 3 12 6 2" xfId="21826" xr:uid="{00000000-0005-0000-0000-00009B5E0000}"/>
    <cellStyle name="Izračun 2 3 12 6 2 2" xfId="21827" xr:uid="{00000000-0005-0000-0000-00009C5E0000}"/>
    <cellStyle name="Izračun 2 3 12 6 2 2 2" xfId="21828" xr:uid="{00000000-0005-0000-0000-00009D5E0000}"/>
    <cellStyle name="Izračun 2 3 12 6 2 3" xfId="21829" xr:uid="{00000000-0005-0000-0000-00009E5E0000}"/>
    <cellStyle name="Izračun 2 3 12 6 3" xfId="21830" xr:uid="{00000000-0005-0000-0000-00009F5E0000}"/>
    <cellStyle name="Izračun 2 3 12 6 3 2" xfId="21831" xr:uid="{00000000-0005-0000-0000-0000A05E0000}"/>
    <cellStyle name="Izračun 2 3 12 6 4" xfId="21832" xr:uid="{00000000-0005-0000-0000-0000A15E0000}"/>
    <cellStyle name="Izračun 2 3 12 6 5" xfId="49132" xr:uid="{00000000-0005-0000-0000-0000A25E0000}"/>
    <cellStyle name="Izračun 2 3 12 7" xfId="21833" xr:uid="{00000000-0005-0000-0000-0000A35E0000}"/>
    <cellStyle name="Izračun 2 3 12 7 2" xfId="21834" xr:uid="{00000000-0005-0000-0000-0000A45E0000}"/>
    <cellStyle name="Izračun 2 3 12 7 2 2" xfId="21835" xr:uid="{00000000-0005-0000-0000-0000A55E0000}"/>
    <cellStyle name="Izračun 2 3 12 7 2 2 2" xfId="21836" xr:uid="{00000000-0005-0000-0000-0000A65E0000}"/>
    <cellStyle name="Izračun 2 3 12 7 2 3" xfId="21837" xr:uid="{00000000-0005-0000-0000-0000A75E0000}"/>
    <cellStyle name="Izračun 2 3 12 7 3" xfId="21838" xr:uid="{00000000-0005-0000-0000-0000A85E0000}"/>
    <cellStyle name="Izračun 2 3 12 7 3 2" xfId="21839" xr:uid="{00000000-0005-0000-0000-0000A95E0000}"/>
    <cellStyle name="Izračun 2 3 12 7 4" xfId="21840" xr:uid="{00000000-0005-0000-0000-0000AA5E0000}"/>
    <cellStyle name="Izračun 2 3 12 7 5" xfId="49524" xr:uid="{00000000-0005-0000-0000-0000AB5E0000}"/>
    <cellStyle name="Izračun 2 3 12 8" xfId="21841" xr:uid="{00000000-0005-0000-0000-0000AC5E0000}"/>
    <cellStyle name="Izračun 2 3 12 8 2" xfId="21842" xr:uid="{00000000-0005-0000-0000-0000AD5E0000}"/>
    <cellStyle name="Izračun 2 3 12 8 2 2" xfId="21843" xr:uid="{00000000-0005-0000-0000-0000AE5E0000}"/>
    <cellStyle name="Izračun 2 3 12 8 2 2 2" xfId="21844" xr:uid="{00000000-0005-0000-0000-0000AF5E0000}"/>
    <cellStyle name="Izračun 2 3 12 8 2 3" xfId="21845" xr:uid="{00000000-0005-0000-0000-0000B05E0000}"/>
    <cellStyle name="Izračun 2 3 12 8 3" xfId="21846" xr:uid="{00000000-0005-0000-0000-0000B15E0000}"/>
    <cellStyle name="Izračun 2 3 12 8 3 2" xfId="21847" xr:uid="{00000000-0005-0000-0000-0000B25E0000}"/>
    <cellStyle name="Izračun 2 3 12 8 4" xfId="21848" xr:uid="{00000000-0005-0000-0000-0000B35E0000}"/>
    <cellStyle name="Izračun 2 3 12 8 5" xfId="49970" xr:uid="{00000000-0005-0000-0000-0000B45E0000}"/>
    <cellStyle name="Izračun 2 3 12 9" xfId="21849" xr:uid="{00000000-0005-0000-0000-0000B55E0000}"/>
    <cellStyle name="Izračun 2 3 12 9 2" xfId="21850" xr:uid="{00000000-0005-0000-0000-0000B65E0000}"/>
    <cellStyle name="Izračun 2 3 12 9 2 2" xfId="21851" xr:uid="{00000000-0005-0000-0000-0000B75E0000}"/>
    <cellStyle name="Izračun 2 3 12 9 2 2 2" xfId="21852" xr:uid="{00000000-0005-0000-0000-0000B85E0000}"/>
    <cellStyle name="Izračun 2 3 12 9 2 3" xfId="21853" xr:uid="{00000000-0005-0000-0000-0000B95E0000}"/>
    <cellStyle name="Izračun 2 3 12 9 3" xfId="21854" xr:uid="{00000000-0005-0000-0000-0000BA5E0000}"/>
    <cellStyle name="Izračun 2 3 12 9 3 2" xfId="21855" xr:uid="{00000000-0005-0000-0000-0000BB5E0000}"/>
    <cellStyle name="Izračun 2 3 12 9 4" xfId="21856" xr:uid="{00000000-0005-0000-0000-0000BC5E0000}"/>
    <cellStyle name="Izračun 2 3 12 9 5" xfId="50378" xr:uid="{00000000-0005-0000-0000-0000BD5E0000}"/>
    <cellStyle name="Izračun 2 3 13" xfId="21857" xr:uid="{00000000-0005-0000-0000-0000BE5E0000}"/>
    <cellStyle name="Izračun 2 3 13 10" xfId="21858" xr:uid="{00000000-0005-0000-0000-0000BF5E0000}"/>
    <cellStyle name="Izračun 2 3 13 10 2" xfId="21859" xr:uid="{00000000-0005-0000-0000-0000C05E0000}"/>
    <cellStyle name="Izračun 2 3 13 10 2 2" xfId="21860" xr:uid="{00000000-0005-0000-0000-0000C15E0000}"/>
    <cellStyle name="Izračun 2 3 13 10 2 2 2" xfId="21861" xr:uid="{00000000-0005-0000-0000-0000C25E0000}"/>
    <cellStyle name="Izračun 2 3 13 10 2 3" xfId="21862" xr:uid="{00000000-0005-0000-0000-0000C35E0000}"/>
    <cellStyle name="Izračun 2 3 13 10 3" xfId="21863" xr:uid="{00000000-0005-0000-0000-0000C45E0000}"/>
    <cellStyle name="Izračun 2 3 13 10 3 2" xfId="21864" xr:uid="{00000000-0005-0000-0000-0000C55E0000}"/>
    <cellStyle name="Izračun 2 3 13 10 4" xfId="21865" xr:uid="{00000000-0005-0000-0000-0000C65E0000}"/>
    <cellStyle name="Izračun 2 3 13 10 5" xfId="50806" xr:uid="{00000000-0005-0000-0000-0000C75E0000}"/>
    <cellStyle name="Izračun 2 3 13 11" xfId="21866" xr:uid="{00000000-0005-0000-0000-0000C85E0000}"/>
    <cellStyle name="Izračun 2 3 13 11 2" xfId="21867" xr:uid="{00000000-0005-0000-0000-0000C95E0000}"/>
    <cellStyle name="Izračun 2 3 13 11 2 2" xfId="21868" xr:uid="{00000000-0005-0000-0000-0000CA5E0000}"/>
    <cellStyle name="Izračun 2 3 13 11 3" xfId="21869" xr:uid="{00000000-0005-0000-0000-0000CB5E0000}"/>
    <cellStyle name="Izračun 2 3 13 12" xfId="21870" xr:uid="{00000000-0005-0000-0000-0000CC5E0000}"/>
    <cellStyle name="Izračun 2 3 13 12 2" xfId="21871" xr:uid="{00000000-0005-0000-0000-0000CD5E0000}"/>
    <cellStyle name="Izračun 2 3 13 13" xfId="21872" xr:uid="{00000000-0005-0000-0000-0000CE5E0000}"/>
    <cellStyle name="Izračun 2 3 13 14" xfId="46882" xr:uid="{00000000-0005-0000-0000-0000CF5E0000}"/>
    <cellStyle name="Izračun 2 3 13 2" xfId="21873" xr:uid="{00000000-0005-0000-0000-0000D05E0000}"/>
    <cellStyle name="Izračun 2 3 13 2 2" xfId="21874" xr:uid="{00000000-0005-0000-0000-0000D15E0000}"/>
    <cellStyle name="Izračun 2 3 13 2 2 2" xfId="21875" xr:uid="{00000000-0005-0000-0000-0000D25E0000}"/>
    <cellStyle name="Izračun 2 3 13 2 2 2 2" xfId="21876" xr:uid="{00000000-0005-0000-0000-0000D35E0000}"/>
    <cellStyle name="Izračun 2 3 13 2 2 3" xfId="21877" xr:uid="{00000000-0005-0000-0000-0000D45E0000}"/>
    <cellStyle name="Izračun 2 3 13 2 3" xfId="21878" xr:uid="{00000000-0005-0000-0000-0000D55E0000}"/>
    <cellStyle name="Izračun 2 3 13 2 3 2" xfId="21879" xr:uid="{00000000-0005-0000-0000-0000D65E0000}"/>
    <cellStyle name="Izračun 2 3 13 2 4" xfId="21880" xr:uid="{00000000-0005-0000-0000-0000D75E0000}"/>
    <cellStyle name="Izračun 2 3 13 2 5" xfId="47139" xr:uid="{00000000-0005-0000-0000-0000D85E0000}"/>
    <cellStyle name="Izračun 2 3 13 3" xfId="21881" xr:uid="{00000000-0005-0000-0000-0000D95E0000}"/>
    <cellStyle name="Izračun 2 3 13 3 2" xfId="21882" xr:uid="{00000000-0005-0000-0000-0000DA5E0000}"/>
    <cellStyle name="Izračun 2 3 13 3 2 2" xfId="21883" xr:uid="{00000000-0005-0000-0000-0000DB5E0000}"/>
    <cellStyle name="Izračun 2 3 13 3 2 2 2" xfId="21884" xr:uid="{00000000-0005-0000-0000-0000DC5E0000}"/>
    <cellStyle name="Izračun 2 3 13 3 2 3" xfId="21885" xr:uid="{00000000-0005-0000-0000-0000DD5E0000}"/>
    <cellStyle name="Izračun 2 3 13 3 3" xfId="21886" xr:uid="{00000000-0005-0000-0000-0000DE5E0000}"/>
    <cellStyle name="Izračun 2 3 13 3 3 2" xfId="21887" xr:uid="{00000000-0005-0000-0000-0000DF5E0000}"/>
    <cellStyle name="Izračun 2 3 13 3 4" xfId="21888" xr:uid="{00000000-0005-0000-0000-0000E05E0000}"/>
    <cellStyle name="Izračun 2 3 13 3 5" xfId="47738" xr:uid="{00000000-0005-0000-0000-0000E15E0000}"/>
    <cellStyle name="Izračun 2 3 13 4" xfId="21889" xr:uid="{00000000-0005-0000-0000-0000E25E0000}"/>
    <cellStyle name="Izračun 2 3 13 4 2" xfId="21890" xr:uid="{00000000-0005-0000-0000-0000E35E0000}"/>
    <cellStyle name="Izračun 2 3 13 4 2 2" xfId="21891" xr:uid="{00000000-0005-0000-0000-0000E45E0000}"/>
    <cellStyle name="Izračun 2 3 13 4 2 2 2" xfId="21892" xr:uid="{00000000-0005-0000-0000-0000E55E0000}"/>
    <cellStyle name="Izračun 2 3 13 4 2 3" xfId="21893" xr:uid="{00000000-0005-0000-0000-0000E65E0000}"/>
    <cellStyle name="Izračun 2 3 13 4 3" xfId="21894" xr:uid="{00000000-0005-0000-0000-0000E75E0000}"/>
    <cellStyle name="Izračun 2 3 13 4 3 2" xfId="21895" xr:uid="{00000000-0005-0000-0000-0000E85E0000}"/>
    <cellStyle name="Izračun 2 3 13 4 4" xfId="21896" xr:uid="{00000000-0005-0000-0000-0000E95E0000}"/>
    <cellStyle name="Izračun 2 3 13 4 5" xfId="48153" xr:uid="{00000000-0005-0000-0000-0000EA5E0000}"/>
    <cellStyle name="Izračun 2 3 13 5" xfId="21897" xr:uid="{00000000-0005-0000-0000-0000EB5E0000}"/>
    <cellStyle name="Izračun 2 3 13 5 2" xfId="21898" xr:uid="{00000000-0005-0000-0000-0000EC5E0000}"/>
    <cellStyle name="Izračun 2 3 13 5 2 2" xfId="21899" xr:uid="{00000000-0005-0000-0000-0000ED5E0000}"/>
    <cellStyle name="Izračun 2 3 13 5 2 2 2" xfId="21900" xr:uid="{00000000-0005-0000-0000-0000EE5E0000}"/>
    <cellStyle name="Izračun 2 3 13 5 2 3" xfId="21901" xr:uid="{00000000-0005-0000-0000-0000EF5E0000}"/>
    <cellStyle name="Izračun 2 3 13 5 3" xfId="21902" xr:uid="{00000000-0005-0000-0000-0000F05E0000}"/>
    <cellStyle name="Izračun 2 3 13 5 3 2" xfId="21903" xr:uid="{00000000-0005-0000-0000-0000F15E0000}"/>
    <cellStyle name="Izračun 2 3 13 5 4" xfId="21904" xr:uid="{00000000-0005-0000-0000-0000F25E0000}"/>
    <cellStyle name="Izračun 2 3 13 5 5" xfId="48553" xr:uid="{00000000-0005-0000-0000-0000F35E0000}"/>
    <cellStyle name="Izračun 2 3 13 6" xfId="21905" xr:uid="{00000000-0005-0000-0000-0000F45E0000}"/>
    <cellStyle name="Izračun 2 3 13 6 2" xfId="21906" xr:uid="{00000000-0005-0000-0000-0000F55E0000}"/>
    <cellStyle name="Izračun 2 3 13 6 2 2" xfId="21907" xr:uid="{00000000-0005-0000-0000-0000F65E0000}"/>
    <cellStyle name="Izračun 2 3 13 6 2 2 2" xfId="21908" xr:uid="{00000000-0005-0000-0000-0000F75E0000}"/>
    <cellStyle name="Izračun 2 3 13 6 2 3" xfId="21909" xr:uid="{00000000-0005-0000-0000-0000F85E0000}"/>
    <cellStyle name="Izračun 2 3 13 6 3" xfId="21910" xr:uid="{00000000-0005-0000-0000-0000F95E0000}"/>
    <cellStyle name="Izračun 2 3 13 6 3 2" xfId="21911" xr:uid="{00000000-0005-0000-0000-0000FA5E0000}"/>
    <cellStyle name="Izračun 2 3 13 6 4" xfId="21912" xr:uid="{00000000-0005-0000-0000-0000FB5E0000}"/>
    <cellStyle name="Izračun 2 3 13 6 5" xfId="49133" xr:uid="{00000000-0005-0000-0000-0000FC5E0000}"/>
    <cellStyle name="Izračun 2 3 13 7" xfId="21913" xr:uid="{00000000-0005-0000-0000-0000FD5E0000}"/>
    <cellStyle name="Izračun 2 3 13 7 2" xfId="21914" xr:uid="{00000000-0005-0000-0000-0000FE5E0000}"/>
    <cellStyle name="Izračun 2 3 13 7 2 2" xfId="21915" xr:uid="{00000000-0005-0000-0000-0000FF5E0000}"/>
    <cellStyle name="Izračun 2 3 13 7 2 2 2" xfId="21916" xr:uid="{00000000-0005-0000-0000-0000005F0000}"/>
    <cellStyle name="Izračun 2 3 13 7 2 3" xfId="21917" xr:uid="{00000000-0005-0000-0000-0000015F0000}"/>
    <cellStyle name="Izračun 2 3 13 7 3" xfId="21918" xr:uid="{00000000-0005-0000-0000-0000025F0000}"/>
    <cellStyle name="Izračun 2 3 13 7 3 2" xfId="21919" xr:uid="{00000000-0005-0000-0000-0000035F0000}"/>
    <cellStyle name="Izračun 2 3 13 7 4" xfId="21920" xr:uid="{00000000-0005-0000-0000-0000045F0000}"/>
    <cellStyle name="Izračun 2 3 13 7 5" xfId="49525" xr:uid="{00000000-0005-0000-0000-0000055F0000}"/>
    <cellStyle name="Izračun 2 3 13 8" xfId="21921" xr:uid="{00000000-0005-0000-0000-0000065F0000}"/>
    <cellStyle name="Izračun 2 3 13 8 2" xfId="21922" xr:uid="{00000000-0005-0000-0000-0000075F0000}"/>
    <cellStyle name="Izračun 2 3 13 8 2 2" xfId="21923" xr:uid="{00000000-0005-0000-0000-0000085F0000}"/>
    <cellStyle name="Izračun 2 3 13 8 2 2 2" xfId="21924" xr:uid="{00000000-0005-0000-0000-0000095F0000}"/>
    <cellStyle name="Izračun 2 3 13 8 2 3" xfId="21925" xr:uid="{00000000-0005-0000-0000-00000A5F0000}"/>
    <cellStyle name="Izračun 2 3 13 8 3" xfId="21926" xr:uid="{00000000-0005-0000-0000-00000B5F0000}"/>
    <cellStyle name="Izračun 2 3 13 8 3 2" xfId="21927" xr:uid="{00000000-0005-0000-0000-00000C5F0000}"/>
    <cellStyle name="Izračun 2 3 13 8 4" xfId="21928" xr:uid="{00000000-0005-0000-0000-00000D5F0000}"/>
    <cellStyle name="Izračun 2 3 13 8 5" xfId="49971" xr:uid="{00000000-0005-0000-0000-00000E5F0000}"/>
    <cellStyle name="Izračun 2 3 13 9" xfId="21929" xr:uid="{00000000-0005-0000-0000-00000F5F0000}"/>
    <cellStyle name="Izračun 2 3 13 9 2" xfId="21930" xr:uid="{00000000-0005-0000-0000-0000105F0000}"/>
    <cellStyle name="Izračun 2 3 13 9 2 2" xfId="21931" xr:uid="{00000000-0005-0000-0000-0000115F0000}"/>
    <cellStyle name="Izračun 2 3 13 9 2 2 2" xfId="21932" xr:uid="{00000000-0005-0000-0000-0000125F0000}"/>
    <cellStyle name="Izračun 2 3 13 9 2 3" xfId="21933" xr:uid="{00000000-0005-0000-0000-0000135F0000}"/>
    <cellStyle name="Izračun 2 3 13 9 3" xfId="21934" xr:uid="{00000000-0005-0000-0000-0000145F0000}"/>
    <cellStyle name="Izračun 2 3 13 9 3 2" xfId="21935" xr:uid="{00000000-0005-0000-0000-0000155F0000}"/>
    <cellStyle name="Izračun 2 3 13 9 4" xfId="21936" xr:uid="{00000000-0005-0000-0000-0000165F0000}"/>
    <cellStyle name="Izračun 2 3 13 9 5" xfId="50379" xr:uid="{00000000-0005-0000-0000-0000175F0000}"/>
    <cellStyle name="Izračun 2 3 14" xfId="21937" xr:uid="{00000000-0005-0000-0000-0000185F0000}"/>
    <cellStyle name="Izračun 2 3 14 10" xfId="21938" xr:uid="{00000000-0005-0000-0000-0000195F0000}"/>
    <cellStyle name="Izračun 2 3 14 10 2" xfId="21939" xr:uid="{00000000-0005-0000-0000-00001A5F0000}"/>
    <cellStyle name="Izračun 2 3 14 10 2 2" xfId="21940" xr:uid="{00000000-0005-0000-0000-00001B5F0000}"/>
    <cellStyle name="Izračun 2 3 14 10 2 2 2" xfId="21941" xr:uid="{00000000-0005-0000-0000-00001C5F0000}"/>
    <cellStyle name="Izračun 2 3 14 10 2 3" xfId="21942" xr:uid="{00000000-0005-0000-0000-00001D5F0000}"/>
    <cellStyle name="Izračun 2 3 14 10 3" xfId="21943" xr:uid="{00000000-0005-0000-0000-00001E5F0000}"/>
    <cellStyle name="Izračun 2 3 14 10 3 2" xfId="21944" xr:uid="{00000000-0005-0000-0000-00001F5F0000}"/>
    <cellStyle name="Izračun 2 3 14 10 4" xfId="21945" xr:uid="{00000000-0005-0000-0000-0000205F0000}"/>
    <cellStyle name="Izračun 2 3 14 10 5" xfId="51020" xr:uid="{00000000-0005-0000-0000-0000215F0000}"/>
    <cellStyle name="Izračun 2 3 14 11" xfId="21946" xr:uid="{00000000-0005-0000-0000-0000225F0000}"/>
    <cellStyle name="Izračun 2 3 14 11 2" xfId="21947" xr:uid="{00000000-0005-0000-0000-0000235F0000}"/>
    <cellStyle name="Izračun 2 3 14 11 2 2" xfId="21948" xr:uid="{00000000-0005-0000-0000-0000245F0000}"/>
    <cellStyle name="Izračun 2 3 14 11 3" xfId="21949" xr:uid="{00000000-0005-0000-0000-0000255F0000}"/>
    <cellStyle name="Izračun 2 3 14 12" xfId="21950" xr:uid="{00000000-0005-0000-0000-0000265F0000}"/>
    <cellStyle name="Izračun 2 3 14 12 2" xfId="21951" xr:uid="{00000000-0005-0000-0000-0000275F0000}"/>
    <cellStyle name="Izračun 2 3 14 13" xfId="21952" xr:uid="{00000000-0005-0000-0000-0000285F0000}"/>
    <cellStyle name="Izračun 2 3 14 14" xfId="47354" xr:uid="{00000000-0005-0000-0000-0000295F0000}"/>
    <cellStyle name="Izračun 2 3 14 2" xfId="21953" xr:uid="{00000000-0005-0000-0000-00002A5F0000}"/>
    <cellStyle name="Izračun 2 3 14 2 2" xfId="21954" xr:uid="{00000000-0005-0000-0000-00002B5F0000}"/>
    <cellStyle name="Izračun 2 3 14 2 2 2" xfId="21955" xr:uid="{00000000-0005-0000-0000-00002C5F0000}"/>
    <cellStyle name="Izračun 2 3 14 2 2 2 2" xfId="21956" xr:uid="{00000000-0005-0000-0000-00002D5F0000}"/>
    <cellStyle name="Izračun 2 3 14 2 2 3" xfId="21957" xr:uid="{00000000-0005-0000-0000-00002E5F0000}"/>
    <cellStyle name="Izračun 2 3 14 2 3" xfId="21958" xr:uid="{00000000-0005-0000-0000-00002F5F0000}"/>
    <cellStyle name="Izračun 2 3 14 2 3 2" xfId="21959" xr:uid="{00000000-0005-0000-0000-0000305F0000}"/>
    <cellStyle name="Izračun 2 3 14 2 4" xfId="21960" xr:uid="{00000000-0005-0000-0000-0000315F0000}"/>
    <cellStyle name="Izračun 2 3 14 2 5" xfId="47963" xr:uid="{00000000-0005-0000-0000-0000325F0000}"/>
    <cellStyle name="Izračun 2 3 14 3" xfId="21961" xr:uid="{00000000-0005-0000-0000-0000335F0000}"/>
    <cellStyle name="Izračun 2 3 14 3 2" xfId="21962" xr:uid="{00000000-0005-0000-0000-0000345F0000}"/>
    <cellStyle name="Izračun 2 3 14 3 2 2" xfId="21963" xr:uid="{00000000-0005-0000-0000-0000355F0000}"/>
    <cellStyle name="Izračun 2 3 14 3 2 2 2" xfId="21964" xr:uid="{00000000-0005-0000-0000-0000365F0000}"/>
    <cellStyle name="Izračun 2 3 14 3 2 3" xfId="21965" xr:uid="{00000000-0005-0000-0000-0000375F0000}"/>
    <cellStyle name="Izračun 2 3 14 3 3" xfId="21966" xr:uid="{00000000-0005-0000-0000-0000385F0000}"/>
    <cellStyle name="Izračun 2 3 14 3 3 2" xfId="21967" xr:uid="{00000000-0005-0000-0000-0000395F0000}"/>
    <cellStyle name="Izračun 2 3 14 3 4" xfId="21968" xr:uid="{00000000-0005-0000-0000-00003A5F0000}"/>
    <cellStyle name="Izračun 2 3 14 3 5" xfId="48372" xr:uid="{00000000-0005-0000-0000-00003B5F0000}"/>
    <cellStyle name="Izračun 2 3 14 4" xfId="21969" xr:uid="{00000000-0005-0000-0000-00003C5F0000}"/>
    <cellStyle name="Izračun 2 3 14 4 2" xfId="21970" xr:uid="{00000000-0005-0000-0000-00003D5F0000}"/>
    <cellStyle name="Izračun 2 3 14 4 2 2" xfId="21971" xr:uid="{00000000-0005-0000-0000-00003E5F0000}"/>
    <cellStyle name="Izračun 2 3 14 4 2 2 2" xfId="21972" xr:uid="{00000000-0005-0000-0000-00003F5F0000}"/>
    <cellStyle name="Izračun 2 3 14 4 2 3" xfId="21973" xr:uid="{00000000-0005-0000-0000-0000405F0000}"/>
    <cellStyle name="Izračun 2 3 14 4 3" xfId="21974" xr:uid="{00000000-0005-0000-0000-0000415F0000}"/>
    <cellStyle name="Izračun 2 3 14 4 3 2" xfId="21975" xr:uid="{00000000-0005-0000-0000-0000425F0000}"/>
    <cellStyle name="Izračun 2 3 14 4 4" xfId="21976" xr:uid="{00000000-0005-0000-0000-0000435F0000}"/>
    <cellStyle name="Izračun 2 3 14 4 5" xfId="48773" xr:uid="{00000000-0005-0000-0000-0000445F0000}"/>
    <cellStyle name="Izračun 2 3 14 5" xfId="21977" xr:uid="{00000000-0005-0000-0000-0000455F0000}"/>
    <cellStyle name="Izračun 2 3 14 5 2" xfId="21978" xr:uid="{00000000-0005-0000-0000-0000465F0000}"/>
    <cellStyle name="Izračun 2 3 14 5 2 2" xfId="21979" xr:uid="{00000000-0005-0000-0000-0000475F0000}"/>
    <cellStyle name="Izračun 2 3 14 5 2 2 2" xfId="21980" xr:uid="{00000000-0005-0000-0000-0000485F0000}"/>
    <cellStyle name="Izračun 2 3 14 5 2 3" xfId="21981" xr:uid="{00000000-0005-0000-0000-0000495F0000}"/>
    <cellStyle name="Izračun 2 3 14 5 3" xfId="21982" xr:uid="{00000000-0005-0000-0000-00004A5F0000}"/>
    <cellStyle name="Izračun 2 3 14 5 3 2" xfId="21983" xr:uid="{00000000-0005-0000-0000-00004B5F0000}"/>
    <cellStyle name="Izračun 2 3 14 5 4" xfId="21984" xr:uid="{00000000-0005-0000-0000-00004C5F0000}"/>
    <cellStyle name="Izračun 2 3 14 5 5" xfId="49051" xr:uid="{00000000-0005-0000-0000-00004D5F0000}"/>
    <cellStyle name="Izračun 2 3 14 6" xfId="21985" xr:uid="{00000000-0005-0000-0000-00004E5F0000}"/>
    <cellStyle name="Izračun 2 3 14 6 2" xfId="21986" xr:uid="{00000000-0005-0000-0000-00004F5F0000}"/>
    <cellStyle name="Izračun 2 3 14 6 2 2" xfId="21987" xr:uid="{00000000-0005-0000-0000-0000505F0000}"/>
    <cellStyle name="Izračun 2 3 14 6 2 2 2" xfId="21988" xr:uid="{00000000-0005-0000-0000-0000515F0000}"/>
    <cellStyle name="Izračun 2 3 14 6 2 3" xfId="21989" xr:uid="{00000000-0005-0000-0000-0000525F0000}"/>
    <cellStyle name="Izračun 2 3 14 6 3" xfId="21990" xr:uid="{00000000-0005-0000-0000-0000535F0000}"/>
    <cellStyle name="Izračun 2 3 14 6 3 2" xfId="21991" xr:uid="{00000000-0005-0000-0000-0000545F0000}"/>
    <cellStyle name="Izračun 2 3 14 6 4" xfId="21992" xr:uid="{00000000-0005-0000-0000-0000555F0000}"/>
    <cellStyle name="Izračun 2 3 14 6 5" xfId="49347" xr:uid="{00000000-0005-0000-0000-0000565F0000}"/>
    <cellStyle name="Izračun 2 3 14 7" xfId="21993" xr:uid="{00000000-0005-0000-0000-0000575F0000}"/>
    <cellStyle name="Izračun 2 3 14 7 2" xfId="21994" xr:uid="{00000000-0005-0000-0000-0000585F0000}"/>
    <cellStyle name="Izračun 2 3 14 7 2 2" xfId="21995" xr:uid="{00000000-0005-0000-0000-0000595F0000}"/>
    <cellStyle name="Izračun 2 3 14 7 2 2 2" xfId="21996" xr:uid="{00000000-0005-0000-0000-00005A5F0000}"/>
    <cellStyle name="Izračun 2 3 14 7 2 3" xfId="21997" xr:uid="{00000000-0005-0000-0000-00005B5F0000}"/>
    <cellStyle name="Izračun 2 3 14 7 3" xfId="21998" xr:uid="{00000000-0005-0000-0000-00005C5F0000}"/>
    <cellStyle name="Izračun 2 3 14 7 3 2" xfId="21999" xr:uid="{00000000-0005-0000-0000-00005D5F0000}"/>
    <cellStyle name="Izračun 2 3 14 7 4" xfId="22000" xr:uid="{00000000-0005-0000-0000-00005E5F0000}"/>
    <cellStyle name="Izračun 2 3 14 7 5" xfId="49739" xr:uid="{00000000-0005-0000-0000-00005F5F0000}"/>
    <cellStyle name="Izračun 2 3 14 8" xfId="22001" xr:uid="{00000000-0005-0000-0000-0000605F0000}"/>
    <cellStyle name="Izračun 2 3 14 8 2" xfId="22002" xr:uid="{00000000-0005-0000-0000-0000615F0000}"/>
    <cellStyle name="Izračun 2 3 14 8 2 2" xfId="22003" xr:uid="{00000000-0005-0000-0000-0000625F0000}"/>
    <cellStyle name="Izračun 2 3 14 8 2 2 2" xfId="22004" xr:uid="{00000000-0005-0000-0000-0000635F0000}"/>
    <cellStyle name="Izračun 2 3 14 8 2 3" xfId="22005" xr:uid="{00000000-0005-0000-0000-0000645F0000}"/>
    <cellStyle name="Izračun 2 3 14 8 3" xfId="22006" xr:uid="{00000000-0005-0000-0000-0000655F0000}"/>
    <cellStyle name="Izračun 2 3 14 8 3 2" xfId="22007" xr:uid="{00000000-0005-0000-0000-0000665F0000}"/>
    <cellStyle name="Izračun 2 3 14 8 4" xfId="22008" xr:uid="{00000000-0005-0000-0000-0000675F0000}"/>
    <cellStyle name="Izračun 2 3 14 8 5" xfId="50185" xr:uid="{00000000-0005-0000-0000-0000685F0000}"/>
    <cellStyle name="Izračun 2 3 14 9" xfId="22009" xr:uid="{00000000-0005-0000-0000-0000695F0000}"/>
    <cellStyle name="Izračun 2 3 14 9 2" xfId="22010" xr:uid="{00000000-0005-0000-0000-00006A5F0000}"/>
    <cellStyle name="Izračun 2 3 14 9 2 2" xfId="22011" xr:uid="{00000000-0005-0000-0000-00006B5F0000}"/>
    <cellStyle name="Izračun 2 3 14 9 2 2 2" xfId="22012" xr:uid="{00000000-0005-0000-0000-00006C5F0000}"/>
    <cellStyle name="Izračun 2 3 14 9 2 3" xfId="22013" xr:uid="{00000000-0005-0000-0000-00006D5F0000}"/>
    <cellStyle name="Izračun 2 3 14 9 3" xfId="22014" xr:uid="{00000000-0005-0000-0000-00006E5F0000}"/>
    <cellStyle name="Izračun 2 3 14 9 3 2" xfId="22015" xr:uid="{00000000-0005-0000-0000-00006F5F0000}"/>
    <cellStyle name="Izračun 2 3 14 9 4" xfId="22016" xr:uid="{00000000-0005-0000-0000-0000705F0000}"/>
    <cellStyle name="Izračun 2 3 14 9 5" xfId="50593" xr:uid="{00000000-0005-0000-0000-0000715F0000}"/>
    <cellStyle name="Izračun 2 3 15" xfId="22017" xr:uid="{00000000-0005-0000-0000-0000725F0000}"/>
    <cellStyle name="Izračun 2 3 15 2" xfId="22018" xr:uid="{00000000-0005-0000-0000-0000735F0000}"/>
    <cellStyle name="Izračun 2 3 15 2 2" xfId="22019" xr:uid="{00000000-0005-0000-0000-0000745F0000}"/>
    <cellStyle name="Izračun 2 3 15 2 2 2" xfId="22020" xr:uid="{00000000-0005-0000-0000-0000755F0000}"/>
    <cellStyle name="Izračun 2 3 15 2 3" xfId="22021" xr:uid="{00000000-0005-0000-0000-0000765F0000}"/>
    <cellStyle name="Izračun 2 3 15 3" xfId="22022" xr:uid="{00000000-0005-0000-0000-0000775F0000}"/>
    <cellStyle name="Izračun 2 3 15 3 2" xfId="22023" xr:uid="{00000000-0005-0000-0000-0000785F0000}"/>
    <cellStyle name="Izračun 2 3 15 4" xfId="22024" xr:uid="{00000000-0005-0000-0000-0000795F0000}"/>
    <cellStyle name="Izračun 2 3 15 5" xfId="46942" xr:uid="{00000000-0005-0000-0000-00007A5F0000}"/>
    <cellStyle name="Izračun 2 3 16" xfId="22025" xr:uid="{00000000-0005-0000-0000-00007B5F0000}"/>
    <cellStyle name="Izračun 2 3 16 2" xfId="22026" xr:uid="{00000000-0005-0000-0000-00007C5F0000}"/>
    <cellStyle name="Izračun 2 3 16 2 2" xfId="22027" xr:uid="{00000000-0005-0000-0000-00007D5F0000}"/>
    <cellStyle name="Izračun 2 3 16 2 2 2" xfId="22028" xr:uid="{00000000-0005-0000-0000-00007E5F0000}"/>
    <cellStyle name="Izračun 2 3 16 2 3" xfId="22029" xr:uid="{00000000-0005-0000-0000-00007F5F0000}"/>
    <cellStyle name="Izračun 2 3 16 3" xfId="22030" xr:uid="{00000000-0005-0000-0000-0000805F0000}"/>
    <cellStyle name="Izračun 2 3 16 3 2" xfId="22031" xr:uid="{00000000-0005-0000-0000-0000815F0000}"/>
    <cellStyle name="Izračun 2 3 16 4" xfId="22032" xr:uid="{00000000-0005-0000-0000-0000825F0000}"/>
    <cellStyle name="Izračun 2 3 16 5" xfId="47528" xr:uid="{00000000-0005-0000-0000-0000835F0000}"/>
    <cellStyle name="Izračun 2 3 17" xfId="22033" xr:uid="{00000000-0005-0000-0000-0000845F0000}"/>
    <cellStyle name="Izračun 2 3 17 2" xfId="22034" xr:uid="{00000000-0005-0000-0000-0000855F0000}"/>
    <cellStyle name="Izračun 2 3 17 2 2" xfId="22035" xr:uid="{00000000-0005-0000-0000-0000865F0000}"/>
    <cellStyle name="Izračun 2 3 17 2 2 2" xfId="22036" xr:uid="{00000000-0005-0000-0000-0000875F0000}"/>
    <cellStyle name="Izračun 2 3 17 2 3" xfId="22037" xr:uid="{00000000-0005-0000-0000-0000885F0000}"/>
    <cellStyle name="Izračun 2 3 17 3" xfId="22038" xr:uid="{00000000-0005-0000-0000-0000895F0000}"/>
    <cellStyle name="Izračun 2 3 17 3 2" xfId="22039" xr:uid="{00000000-0005-0000-0000-00008A5F0000}"/>
    <cellStyle name="Izračun 2 3 17 4" xfId="22040" xr:uid="{00000000-0005-0000-0000-00008B5F0000}"/>
    <cellStyle name="Izračun 2 3 17 5" xfId="47414" xr:uid="{00000000-0005-0000-0000-00008C5F0000}"/>
    <cellStyle name="Izračun 2 3 18" xfId="22041" xr:uid="{00000000-0005-0000-0000-00008D5F0000}"/>
    <cellStyle name="Izračun 2 3 18 2" xfId="22042" xr:uid="{00000000-0005-0000-0000-00008E5F0000}"/>
    <cellStyle name="Izračun 2 3 18 2 2" xfId="22043" xr:uid="{00000000-0005-0000-0000-00008F5F0000}"/>
    <cellStyle name="Izračun 2 3 18 2 2 2" xfId="22044" xr:uid="{00000000-0005-0000-0000-0000905F0000}"/>
    <cellStyle name="Izračun 2 3 18 2 3" xfId="22045" xr:uid="{00000000-0005-0000-0000-0000915F0000}"/>
    <cellStyle name="Izračun 2 3 18 3" xfId="22046" xr:uid="{00000000-0005-0000-0000-0000925F0000}"/>
    <cellStyle name="Izračun 2 3 18 3 2" xfId="22047" xr:uid="{00000000-0005-0000-0000-0000935F0000}"/>
    <cellStyle name="Izračun 2 3 18 4" xfId="22048" xr:uid="{00000000-0005-0000-0000-0000945F0000}"/>
    <cellStyle name="Izračun 2 3 18 5" xfId="47515" xr:uid="{00000000-0005-0000-0000-0000955F0000}"/>
    <cellStyle name="Izračun 2 3 19" xfId="22049" xr:uid="{00000000-0005-0000-0000-0000965F0000}"/>
    <cellStyle name="Izračun 2 3 19 2" xfId="22050" xr:uid="{00000000-0005-0000-0000-0000975F0000}"/>
    <cellStyle name="Izračun 2 3 19 2 2" xfId="22051" xr:uid="{00000000-0005-0000-0000-0000985F0000}"/>
    <cellStyle name="Izračun 2 3 19 2 2 2" xfId="22052" xr:uid="{00000000-0005-0000-0000-0000995F0000}"/>
    <cellStyle name="Izračun 2 3 19 2 3" xfId="22053" xr:uid="{00000000-0005-0000-0000-00009A5F0000}"/>
    <cellStyle name="Izračun 2 3 19 3" xfId="22054" xr:uid="{00000000-0005-0000-0000-00009B5F0000}"/>
    <cellStyle name="Izračun 2 3 19 3 2" xfId="22055" xr:uid="{00000000-0005-0000-0000-00009C5F0000}"/>
    <cellStyle name="Izračun 2 3 19 4" xfId="22056" xr:uid="{00000000-0005-0000-0000-00009D5F0000}"/>
    <cellStyle name="Izračun 2 3 19 5" xfId="47514" xr:uid="{00000000-0005-0000-0000-00009E5F0000}"/>
    <cellStyle name="Izračun 2 3 2" xfId="22057" xr:uid="{00000000-0005-0000-0000-00009F5F0000}"/>
    <cellStyle name="Izračun 2 3 2 10" xfId="22058" xr:uid="{00000000-0005-0000-0000-0000A05F0000}"/>
    <cellStyle name="Izračun 2 3 2 10 2" xfId="22059" xr:uid="{00000000-0005-0000-0000-0000A15F0000}"/>
    <cellStyle name="Izračun 2 3 2 10 2 2" xfId="22060" xr:uid="{00000000-0005-0000-0000-0000A25F0000}"/>
    <cellStyle name="Izračun 2 3 2 10 2 2 2" xfId="22061" xr:uid="{00000000-0005-0000-0000-0000A35F0000}"/>
    <cellStyle name="Izračun 2 3 2 10 2 3" xfId="22062" xr:uid="{00000000-0005-0000-0000-0000A45F0000}"/>
    <cellStyle name="Izračun 2 3 2 10 3" xfId="22063" xr:uid="{00000000-0005-0000-0000-0000A55F0000}"/>
    <cellStyle name="Izračun 2 3 2 10 3 2" xfId="22064" xr:uid="{00000000-0005-0000-0000-0000A65F0000}"/>
    <cellStyle name="Izračun 2 3 2 10 4" xfId="22065" xr:uid="{00000000-0005-0000-0000-0000A75F0000}"/>
    <cellStyle name="Izračun 2 3 2 10 5" xfId="50807" xr:uid="{00000000-0005-0000-0000-0000A85F0000}"/>
    <cellStyle name="Izračun 2 3 2 11" xfId="22066" xr:uid="{00000000-0005-0000-0000-0000A95F0000}"/>
    <cellStyle name="Izračun 2 3 2 11 2" xfId="22067" xr:uid="{00000000-0005-0000-0000-0000AA5F0000}"/>
    <cellStyle name="Izračun 2 3 2 11 2 2" xfId="22068" xr:uid="{00000000-0005-0000-0000-0000AB5F0000}"/>
    <cellStyle name="Izračun 2 3 2 11 3" xfId="22069" xr:uid="{00000000-0005-0000-0000-0000AC5F0000}"/>
    <cellStyle name="Izračun 2 3 2 12" xfId="22070" xr:uid="{00000000-0005-0000-0000-0000AD5F0000}"/>
    <cellStyle name="Izračun 2 3 2 12 2" xfId="22071" xr:uid="{00000000-0005-0000-0000-0000AE5F0000}"/>
    <cellStyle name="Izračun 2 3 2 13" xfId="22072" xr:uid="{00000000-0005-0000-0000-0000AF5F0000}"/>
    <cellStyle name="Izračun 2 3 2 14" xfId="46698" xr:uid="{00000000-0005-0000-0000-0000B05F0000}"/>
    <cellStyle name="Izračun 2 3 2 2" xfId="22073" xr:uid="{00000000-0005-0000-0000-0000B15F0000}"/>
    <cellStyle name="Izračun 2 3 2 2 2" xfId="22074" xr:uid="{00000000-0005-0000-0000-0000B25F0000}"/>
    <cellStyle name="Izračun 2 3 2 2 2 2" xfId="22075" xr:uid="{00000000-0005-0000-0000-0000B35F0000}"/>
    <cellStyle name="Izračun 2 3 2 2 2 2 2" xfId="22076" xr:uid="{00000000-0005-0000-0000-0000B45F0000}"/>
    <cellStyle name="Izračun 2 3 2 2 2 3" xfId="22077" xr:uid="{00000000-0005-0000-0000-0000B55F0000}"/>
    <cellStyle name="Izračun 2 3 2 2 3" xfId="22078" xr:uid="{00000000-0005-0000-0000-0000B65F0000}"/>
    <cellStyle name="Izračun 2 3 2 2 3 2" xfId="22079" xr:uid="{00000000-0005-0000-0000-0000B75F0000}"/>
    <cellStyle name="Izračun 2 3 2 2 4" xfId="22080" xr:uid="{00000000-0005-0000-0000-0000B85F0000}"/>
    <cellStyle name="Izračun 2 3 2 2 5" xfId="47140" xr:uid="{00000000-0005-0000-0000-0000B95F0000}"/>
    <cellStyle name="Izračun 2 3 2 3" xfId="22081" xr:uid="{00000000-0005-0000-0000-0000BA5F0000}"/>
    <cellStyle name="Izračun 2 3 2 3 2" xfId="22082" xr:uid="{00000000-0005-0000-0000-0000BB5F0000}"/>
    <cellStyle name="Izračun 2 3 2 3 2 2" xfId="22083" xr:uid="{00000000-0005-0000-0000-0000BC5F0000}"/>
    <cellStyle name="Izračun 2 3 2 3 2 2 2" xfId="22084" xr:uid="{00000000-0005-0000-0000-0000BD5F0000}"/>
    <cellStyle name="Izračun 2 3 2 3 2 3" xfId="22085" xr:uid="{00000000-0005-0000-0000-0000BE5F0000}"/>
    <cellStyle name="Izračun 2 3 2 3 3" xfId="22086" xr:uid="{00000000-0005-0000-0000-0000BF5F0000}"/>
    <cellStyle name="Izračun 2 3 2 3 3 2" xfId="22087" xr:uid="{00000000-0005-0000-0000-0000C05F0000}"/>
    <cellStyle name="Izračun 2 3 2 3 4" xfId="22088" xr:uid="{00000000-0005-0000-0000-0000C15F0000}"/>
    <cellStyle name="Izračun 2 3 2 3 5" xfId="47739" xr:uid="{00000000-0005-0000-0000-0000C25F0000}"/>
    <cellStyle name="Izračun 2 3 2 4" xfId="22089" xr:uid="{00000000-0005-0000-0000-0000C35F0000}"/>
    <cellStyle name="Izračun 2 3 2 4 2" xfId="22090" xr:uid="{00000000-0005-0000-0000-0000C45F0000}"/>
    <cellStyle name="Izračun 2 3 2 4 2 2" xfId="22091" xr:uid="{00000000-0005-0000-0000-0000C55F0000}"/>
    <cellStyle name="Izračun 2 3 2 4 2 2 2" xfId="22092" xr:uid="{00000000-0005-0000-0000-0000C65F0000}"/>
    <cellStyle name="Izračun 2 3 2 4 2 3" xfId="22093" xr:uid="{00000000-0005-0000-0000-0000C75F0000}"/>
    <cellStyle name="Izračun 2 3 2 4 3" xfId="22094" xr:uid="{00000000-0005-0000-0000-0000C85F0000}"/>
    <cellStyle name="Izračun 2 3 2 4 3 2" xfId="22095" xr:uid="{00000000-0005-0000-0000-0000C95F0000}"/>
    <cellStyle name="Izračun 2 3 2 4 4" xfId="22096" xr:uid="{00000000-0005-0000-0000-0000CA5F0000}"/>
    <cellStyle name="Izračun 2 3 2 4 5" xfId="48154" xr:uid="{00000000-0005-0000-0000-0000CB5F0000}"/>
    <cellStyle name="Izračun 2 3 2 5" xfId="22097" xr:uid="{00000000-0005-0000-0000-0000CC5F0000}"/>
    <cellStyle name="Izračun 2 3 2 5 2" xfId="22098" xr:uid="{00000000-0005-0000-0000-0000CD5F0000}"/>
    <cellStyle name="Izračun 2 3 2 5 2 2" xfId="22099" xr:uid="{00000000-0005-0000-0000-0000CE5F0000}"/>
    <cellStyle name="Izračun 2 3 2 5 2 2 2" xfId="22100" xr:uid="{00000000-0005-0000-0000-0000CF5F0000}"/>
    <cellStyle name="Izračun 2 3 2 5 2 3" xfId="22101" xr:uid="{00000000-0005-0000-0000-0000D05F0000}"/>
    <cellStyle name="Izračun 2 3 2 5 3" xfId="22102" xr:uid="{00000000-0005-0000-0000-0000D15F0000}"/>
    <cellStyle name="Izračun 2 3 2 5 3 2" xfId="22103" xr:uid="{00000000-0005-0000-0000-0000D25F0000}"/>
    <cellStyle name="Izračun 2 3 2 5 4" xfId="22104" xr:uid="{00000000-0005-0000-0000-0000D35F0000}"/>
    <cellStyle name="Izračun 2 3 2 5 5" xfId="48554" xr:uid="{00000000-0005-0000-0000-0000D45F0000}"/>
    <cellStyle name="Izračun 2 3 2 6" xfId="22105" xr:uid="{00000000-0005-0000-0000-0000D55F0000}"/>
    <cellStyle name="Izračun 2 3 2 6 2" xfId="22106" xr:uid="{00000000-0005-0000-0000-0000D65F0000}"/>
    <cellStyle name="Izračun 2 3 2 6 2 2" xfId="22107" xr:uid="{00000000-0005-0000-0000-0000D75F0000}"/>
    <cellStyle name="Izračun 2 3 2 6 2 2 2" xfId="22108" xr:uid="{00000000-0005-0000-0000-0000D85F0000}"/>
    <cellStyle name="Izračun 2 3 2 6 2 3" xfId="22109" xr:uid="{00000000-0005-0000-0000-0000D95F0000}"/>
    <cellStyle name="Izračun 2 3 2 6 3" xfId="22110" xr:uid="{00000000-0005-0000-0000-0000DA5F0000}"/>
    <cellStyle name="Izračun 2 3 2 6 3 2" xfId="22111" xr:uid="{00000000-0005-0000-0000-0000DB5F0000}"/>
    <cellStyle name="Izračun 2 3 2 6 4" xfId="22112" xr:uid="{00000000-0005-0000-0000-0000DC5F0000}"/>
    <cellStyle name="Izračun 2 3 2 6 5" xfId="49134" xr:uid="{00000000-0005-0000-0000-0000DD5F0000}"/>
    <cellStyle name="Izračun 2 3 2 7" xfId="22113" xr:uid="{00000000-0005-0000-0000-0000DE5F0000}"/>
    <cellStyle name="Izračun 2 3 2 7 2" xfId="22114" xr:uid="{00000000-0005-0000-0000-0000DF5F0000}"/>
    <cellStyle name="Izračun 2 3 2 7 2 2" xfId="22115" xr:uid="{00000000-0005-0000-0000-0000E05F0000}"/>
    <cellStyle name="Izračun 2 3 2 7 2 2 2" xfId="22116" xr:uid="{00000000-0005-0000-0000-0000E15F0000}"/>
    <cellStyle name="Izračun 2 3 2 7 2 3" xfId="22117" xr:uid="{00000000-0005-0000-0000-0000E25F0000}"/>
    <cellStyle name="Izračun 2 3 2 7 3" xfId="22118" xr:uid="{00000000-0005-0000-0000-0000E35F0000}"/>
    <cellStyle name="Izračun 2 3 2 7 3 2" xfId="22119" xr:uid="{00000000-0005-0000-0000-0000E45F0000}"/>
    <cellStyle name="Izračun 2 3 2 7 4" xfId="22120" xr:uid="{00000000-0005-0000-0000-0000E55F0000}"/>
    <cellStyle name="Izračun 2 3 2 7 5" xfId="49526" xr:uid="{00000000-0005-0000-0000-0000E65F0000}"/>
    <cellStyle name="Izračun 2 3 2 8" xfId="22121" xr:uid="{00000000-0005-0000-0000-0000E75F0000}"/>
    <cellStyle name="Izračun 2 3 2 8 2" xfId="22122" xr:uid="{00000000-0005-0000-0000-0000E85F0000}"/>
    <cellStyle name="Izračun 2 3 2 8 2 2" xfId="22123" xr:uid="{00000000-0005-0000-0000-0000E95F0000}"/>
    <cellStyle name="Izračun 2 3 2 8 2 2 2" xfId="22124" xr:uid="{00000000-0005-0000-0000-0000EA5F0000}"/>
    <cellStyle name="Izračun 2 3 2 8 2 3" xfId="22125" xr:uid="{00000000-0005-0000-0000-0000EB5F0000}"/>
    <cellStyle name="Izračun 2 3 2 8 3" xfId="22126" xr:uid="{00000000-0005-0000-0000-0000EC5F0000}"/>
    <cellStyle name="Izračun 2 3 2 8 3 2" xfId="22127" xr:uid="{00000000-0005-0000-0000-0000ED5F0000}"/>
    <cellStyle name="Izračun 2 3 2 8 4" xfId="22128" xr:uid="{00000000-0005-0000-0000-0000EE5F0000}"/>
    <cellStyle name="Izračun 2 3 2 8 5" xfId="49972" xr:uid="{00000000-0005-0000-0000-0000EF5F0000}"/>
    <cellStyle name="Izračun 2 3 2 9" xfId="22129" xr:uid="{00000000-0005-0000-0000-0000F05F0000}"/>
    <cellStyle name="Izračun 2 3 2 9 2" xfId="22130" xr:uid="{00000000-0005-0000-0000-0000F15F0000}"/>
    <cellStyle name="Izračun 2 3 2 9 2 2" xfId="22131" xr:uid="{00000000-0005-0000-0000-0000F25F0000}"/>
    <cellStyle name="Izračun 2 3 2 9 2 2 2" xfId="22132" xr:uid="{00000000-0005-0000-0000-0000F35F0000}"/>
    <cellStyle name="Izračun 2 3 2 9 2 3" xfId="22133" xr:uid="{00000000-0005-0000-0000-0000F45F0000}"/>
    <cellStyle name="Izračun 2 3 2 9 3" xfId="22134" xr:uid="{00000000-0005-0000-0000-0000F55F0000}"/>
    <cellStyle name="Izračun 2 3 2 9 3 2" xfId="22135" xr:uid="{00000000-0005-0000-0000-0000F65F0000}"/>
    <cellStyle name="Izračun 2 3 2 9 4" xfId="22136" xr:uid="{00000000-0005-0000-0000-0000F75F0000}"/>
    <cellStyle name="Izračun 2 3 2 9 5" xfId="50380" xr:uid="{00000000-0005-0000-0000-0000F85F0000}"/>
    <cellStyle name="Izračun 2 3 20" xfId="22137" xr:uid="{00000000-0005-0000-0000-0000F95F0000}"/>
    <cellStyle name="Izračun 2 3 20 2" xfId="22138" xr:uid="{00000000-0005-0000-0000-0000FA5F0000}"/>
    <cellStyle name="Izračun 2 3 20 2 2" xfId="22139" xr:uid="{00000000-0005-0000-0000-0000FB5F0000}"/>
    <cellStyle name="Izračun 2 3 20 2 2 2" xfId="22140" xr:uid="{00000000-0005-0000-0000-0000FC5F0000}"/>
    <cellStyle name="Izračun 2 3 20 2 3" xfId="22141" xr:uid="{00000000-0005-0000-0000-0000FD5F0000}"/>
    <cellStyle name="Izračun 2 3 20 3" xfId="22142" xr:uid="{00000000-0005-0000-0000-0000FE5F0000}"/>
    <cellStyle name="Izračun 2 3 20 3 2" xfId="22143" xr:uid="{00000000-0005-0000-0000-0000FF5F0000}"/>
    <cellStyle name="Izračun 2 3 20 4" xfId="22144" xr:uid="{00000000-0005-0000-0000-000000600000}"/>
    <cellStyle name="Izračun 2 3 20 5" xfId="47463" xr:uid="{00000000-0005-0000-0000-000001600000}"/>
    <cellStyle name="Izračun 2 3 21" xfId="22145" xr:uid="{00000000-0005-0000-0000-000002600000}"/>
    <cellStyle name="Izračun 2 3 21 2" xfId="22146" xr:uid="{00000000-0005-0000-0000-000003600000}"/>
    <cellStyle name="Izračun 2 3 21 2 2" xfId="22147" xr:uid="{00000000-0005-0000-0000-000004600000}"/>
    <cellStyle name="Izračun 2 3 21 2 2 2" xfId="22148" xr:uid="{00000000-0005-0000-0000-000005600000}"/>
    <cellStyle name="Izračun 2 3 21 2 3" xfId="22149" xr:uid="{00000000-0005-0000-0000-000006600000}"/>
    <cellStyle name="Izračun 2 3 21 3" xfId="22150" xr:uid="{00000000-0005-0000-0000-000007600000}"/>
    <cellStyle name="Izračun 2 3 21 3 2" xfId="22151" xr:uid="{00000000-0005-0000-0000-000008600000}"/>
    <cellStyle name="Izračun 2 3 21 4" xfId="22152" xr:uid="{00000000-0005-0000-0000-000009600000}"/>
    <cellStyle name="Izračun 2 3 21 5" xfId="49774" xr:uid="{00000000-0005-0000-0000-00000A600000}"/>
    <cellStyle name="Izračun 2 3 22" xfId="22153" xr:uid="{00000000-0005-0000-0000-00000B600000}"/>
    <cellStyle name="Izračun 2 3 22 2" xfId="22154" xr:uid="{00000000-0005-0000-0000-00000C600000}"/>
    <cellStyle name="Izračun 2 3 22 2 2" xfId="22155" xr:uid="{00000000-0005-0000-0000-00000D600000}"/>
    <cellStyle name="Izračun 2 3 22 2 2 2" xfId="22156" xr:uid="{00000000-0005-0000-0000-00000E600000}"/>
    <cellStyle name="Izračun 2 3 22 2 3" xfId="22157" xr:uid="{00000000-0005-0000-0000-00000F600000}"/>
    <cellStyle name="Izračun 2 3 22 3" xfId="22158" xr:uid="{00000000-0005-0000-0000-000010600000}"/>
    <cellStyle name="Izračun 2 3 22 3 2" xfId="22159" xr:uid="{00000000-0005-0000-0000-000011600000}"/>
    <cellStyle name="Izračun 2 3 22 4" xfId="22160" xr:uid="{00000000-0005-0000-0000-000012600000}"/>
    <cellStyle name="Izračun 2 3 22 5" xfId="49765" xr:uid="{00000000-0005-0000-0000-000013600000}"/>
    <cellStyle name="Izračun 2 3 23" xfId="22161" xr:uid="{00000000-0005-0000-0000-000014600000}"/>
    <cellStyle name="Izračun 2 3 23 2" xfId="22162" xr:uid="{00000000-0005-0000-0000-000015600000}"/>
    <cellStyle name="Izračun 2 3 23 2 2" xfId="22163" xr:uid="{00000000-0005-0000-0000-000016600000}"/>
    <cellStyle name="Izračun 2 3 23 2 2 2" xfId="22164" xr:uid="{00000000-0005-0000-0000-000017600000}"/>
    <cellStyle name="Izračun 2 3 23 2 3" xfId="22165" xr:uid="{00000000-0005-0000-0000-000018600000}"/>
    <cellStyle name="Izračun 2 3 23 3" xfId="22166" xr:uid="{00000000-0005-0000-0000-000019600000}"/>
    <cellStyle name="Izračun 2 3 23 3 2" xfId="22167" xr:uid="{00000000-0005-0000-0000-00001A600000}"/>
    <cellStyle name="Izračun 2 3 23 4" xfId="22168" xr:uid="{00000000-0005-0000-0000-00001B600000}"/>
    <cellStyle name="Izračun 2 3 23 5" xfId="50609" xr:uid="{00000000-0005-0000-0000-00001C600000}"/>
    <cellStyle name="Izračun 2 3 24" xfId="22169" xr:uid="{00000000-0005-0000-0000-00001D600000}"/>
    <cellStyle name="Izračun 2 3 24 2" xfId="22170" xr:uid="{00000000-0005-0000-0000-00001E600000}"/>
    <cellStyle name="Izračun 2 3 24 2 2" xfId="22171" xr:uid="{00000000-0005-0000-0000-00001F600000}"/>
    <cellStyle name="Izračun 2 3 24 3" xfId="22172" xr:uid="{00000000-0005-0000-0000-000020600000}"/>
    <cellStyle name="Izračun 2 3 25" xfId="22173" xr:uid="{00000000-0005-0000-0000-000021600000}"/>
    <cellStyle name="Izračun 2 3 25 2" xfId="22174" xr:uid="{00000000-0005-0000-0000-000022600000}"/>
    <cellStyle name="Izračun 2 3 26" xfId="22175" xr:uid="{00000000-0005-0000-0000-000023600000}"/>
    <cellStyle name="Izračun 2 3 27" xfId="46457" xr:uid="{00000000-0005-0000-0000-000024600000}"/>
    <cellStyle name="Izračun 2 3 3" xfId="22176" xr:uid="{00000000-0005-0000-0000-000025600000}"/>
    <cellStyle name="Izračun 2 3 3 10" xfId="22177" xr:uid="{00000000-0005-0000-0000-000026600000}"/>
    <cellStyle name="Izračun 2 3 3 10 2" xfId="22178" xr:uid="{00000000-0005-0000-0000-000027600000}"/>
    <cellStyle name="Izračun 2 3 3 10 2 2" xfId="22179" xr:uid="{00000000-0005-0000-0000-000028600000}"/>
    <cellStyle name="Izračun 2 3 3 10 2 2 2" xfId="22180" xr:uid="{00000000-0005-0000-0000-000029600000}"/>
    <cellStyle name="Izračun 2 3 3 10 2 3" xfId="22181" xr:uid="{00000000-0005-0000-0000-00002A600000}"/>
    <cellStyle name="Izračun 2 3 3 10 3" xfId="22182" xr:uid="{00000000-0005-0000-0000-00002B600000}"/>
    <cellStyle name="Izračun 2 3 3 10 3 2" xfId="22183" xr:uid="{00000000-0005-0000-0000-00002C600000}"/>
    <cellStyle name="Izračun 2 3 3 10 4" xfId="22184" xr:uid="{00000000-0005-0000-0000-00002D600000}"/>
    <cellStyle name="Izračun 2 3 3 10 5" xfId="50808" xr:uid="{00000000-0005-0000-0000-00002E600000}"/>
    <cellStyle name="Izračun 2 3 3 11" xfId="22185" xr:uid="{00000000-0005-0000-0000-00002F600000}"/>
    <cellStyle name="Izračun 2 3 3 11 2" xfId="22186" xr:uid="{00000000-0005-0000-0000-000030600000}"/>
    <cellStyle name="Izračun 2 3 3 11 2 2" xfId="22187" xr:uid="{00000000-0005-0000-0000-000031600000}"/>
    <cellStyle name="Izračun 2 3 3 11 3" xfId="22188" xr:uid="{00000000-0005-0000-0000-000032600000}"/>
    <cellStyle name="Izračun 2 3 3 12" xfId="22189" xr:uid="{00000000-0005-0000-0000-000033600000}"/>
    <cellStyle name="Izračun 2 3 3 12 2" xfId="22190" xr:uid="{00000000-0005-0000-0000-000034600000}"/>
    <cellStyle name="Izračun 2 3 3 13" xfId="22191" xr:uid="{00000000-0005-0000-0000-000035600000}"/>
    <cellStyle name="Izračun 2 3 3 14" xfId="46608" xr:uid="{00000000-0005-0000-0000-000036600000}"/>
    <cellStyle name="Izračun 2 3 3 2" xfId="22192" xr:uid="{00000000-0005-0000-0000-000037600000}"/>
    <cellStyle name="Izračun 2 3 3 2 2" xfId="22193" xr:uid="{00000000-0005-0000-0000-000038600000}"/>
    <cellStyle name="Izračun 2 3 3 2 2 2" xfId="22194" xr:uid="{00000000-0005-0000-0000-000039600000}"/>
    <cellStyle name="Izračun 2 3 3 2 2 2 2" xfId="22195" xr:uid="{00000000-0005-0000-0000-00003A600000}"/>
    <cellStyle name="Izračun 2 3 3 2 2 3" xfId="22196" xr:uid="{00000000-0005-0000-0000-00003B600000}"/>
    <cellStyle name="Izračun 2 3 3 2 3" xfId="22197" xr:uid="{00000000-0005-0000-0000-00003C600000}"/>
    <cellStyle name="Izračun 2 3 3 2 3 2" xfId="22198" xr:uid="{00000000-0005-0000-0000-00003D600000}"/>
    <cellStyle name="Izračun 2 3 3 2 4" xfId="22199" xr:uid="{00000000-0005-0000-0000-00003E600000}"/>
    <cellStyle name="Izračun 2 3 3 2 5" xfId="47141" xr:uid="{00000000-0005-0000-0000-00003F600000}"/>
    <cellStyle name="Izračun 2 3 3 3" xfId="22200" xr:uid="{00000000-0005-0000-0000-000040600000}"/>
    <cellStyle name="Izračun 2 3 3 3 2" xfId="22201" xr:uid="{00000000-0005-0000-0000-000041600000}"/>
    <cellStyle name="Izračun 2 3 3 3 2 2" xfId="22202" xr:uid="{00000000-0005-0000-0000-000042600000}"/>
    <cellStyle name="Izračun 2 3 3 3 2 2 2" xfId="22203" xr:uid="{00000000-0005-0000-0000-000043600000}"/>
    <cellStyle name="Izračun 2 3 3 3 2 3" xfId="22204" xr:uid="{00000000-0005-0000-0000-000044600000}"/>
    <cellStyle name="Izračun 2 3 3 3 3" xfId="22205" xr:uid="{00000000-0005-0000-0000-000045600000}"/>
    <cellStyle name="Izračun 2 3 3 3 3 2" xfId="22206" xr:uid="{00000000-0005-0000-0000-000046600000}"/>
    <cellStyle name="Izračun 2 3 3 3 4" xfId="22207" xr:uid="{00000000-0005-0000-0000-000047600000}"/>
    <cellStyle name="Izračun 2 3 3 3 5" xfId="47740" xr:uid="{00000000-0005-0000-0000-000048600000}"/>
    <cellStyle name="Izračun 2 3 3 4" xfId="22208" xr:uid="{00000000-0005-0000-0000-000049600000}"/>
    <cellStyle name="Izračun 2 3 3 4 2" xfId="22209" xr:uid="{00000000-0005-0000-0000-00004A600000}"/>
    <cellStyle name="Izračun 2 3 3 4 2 2" xfId="22210" xr:uid="{00000000-0005-0000-0000-00004B600000}"/>
    <cellStyle name="Izračun 2 3 3 4 2 2 2" xfId="22211" xr:uid="{00000000-0005-0000-0000-00004C600000}"/>
    <cellStyle name="Izračun 2 3 3 4 2 3" xfId="22212" xr:uid="{00000000-0005-0000-0000-00004D600000}"/>
    <cellStyle name="Izračun 2 3 3 4 3" xfId="22213" xr:uid="{00000000-0005-0000-0000-00004E600000}"/>
    <cellStyle name="Izračun 2 3 3 4 3 2" xfId="22214" xr:uid="{00000000-0005-0000-0000-00004F600000}"/>
    <cellStyle name="Izračun 2 3 3 4 4" xfId="22215" xr:uid="{00000000-0005-0000-0000-000050600000}"/>
    <cellStyle name="Izračun 2 3 3 4 5" xfId="48155" xr:uid="{00000000-0005-0000-0000-000051600000}"/>
    <cellStyle name="Izračun 2 3 3 5" xfId="22216" xr:uid="{00000000-0005-0000-0000-000052600000}"/>
    <cellStyle name="Izračun 2 3 3 5 2" xfId="22217" xr:uid="{00000000-0005-0000-0000-000053600000}"/>
    <cellStyle name="Izračun 2 3 3 5 2 2" xfId="22218" xr:uid="{00000000-0005-0000-0000-000054600000}"/>
    <cellStyle name="Izračun 2 3 3 5 2 2 2" xfId="22219" xr:uid="{00000000-0005-0000-0000-000055600000}"/>
    <cellStyle name="Izračun 2 3 3 5 2 3" xfId="22220" xr:uid="{00000000-0005-0000-0000-000056600000}"/>
    <cellStyle name="Izračun 2 3 3 5 3" xfId="22221" xr:uid="{00000000-0005-0000-0000-000057600000}"/>
    <cellStyle name="Izračun 2 3 3 5 3 2" xfId="22222" xr:uid="{00000000-0005-0000-0000-000058600000}"/>
    <cellStyle name="Izračun 2 3 3 5 4" xfId="22223" xr:uid="{00000000-0005-0000-0000-000059600000}"/>
    <cellStyle name="Izračun 2 3 3 5 5" xfId="48555" xr:uid="{00000000-0005-0000-0000-00005A600000}"/>
    <cellStyle name="Izračun 2 3 3 6" xfId="22224" xr:uid="{00000000-0005-0000-0000-00005B600000}"/>
    <cellStyle name="Izračun 2 3 3 6 2" xfId="22225" xr:uid="{00000000-0005-0000-0000-00005C600000}"/>
    <cellStyle name="Izračun 2 3 3 6 2 2" xfId="22226" xr:uid="{00000000-0005-0000-0000-00005D600000}"/>
    <cellStyle name="Izračun 2 3 3 6 2 2 2" xfId="22227" xr:uid="{00000000-0005-0000-0000-00005E600000}"/>
    <cellStyle name="Izračun 2 3 3 6 2 3" xfId="22228" xr:uid="{00000000-0005-0000-0000-00005F600000}"/>
    <cellStyle name="Izračun 2 3 3 6 3" xfId="22229" xr:uid="{00000000-0005-0000-0000-000060600000}"/>
    <cellStyle name="Izračun 2 3 3 6 3 2" xfId="22230" xr:uid="{00000000-0005-0000-0000-000061600000}"/>
    <cellStyle name="Izračun 2 3 3 6 4" xfId="22231" xr:uid="{00000000-0005-0000-0000-000062600000}"/>
    <cellStyle name="Izračun 2 3 3 6 5" xfId="49135" xr:uid="{00000000-0005-0000-0000-000063600000}"/>
    <cellStyle name="Izračun 2 3 3 7" xfId="22232" xr:uid="{00000000-0005-0000-0000-000064600000}"/>
    <cellStyle name="Izračun 2 3 3 7 2" xfId="22233" xr:uid="{00000000-0005-0000-0000-000065600000}"/>
    <cellStyle name="Izračun 2 3 3 7 2 2" xfId="22234" xr:uid="{00000000-0005-0000-0000-000066600000}"/>
    <cellStyle name="Izračun 2 3 3 7 2 2 2" xfId="22235" xr:uid="{00000000-0005-0000-0000-000067600000}"/>
    <cellStyle name="Izračun 2 3 3 7 2 3" xfId="22236" xr:uid="{00000000-0005-0000-0000-000068600000}"/>
    <cellStyle name="Izračun 2 3 3 7 3" xfId="22237" xr:uid="{00000000-0005-0000-0000-000069600000}"/>
    <cellStyle name="Izračun 2 3 3 7 3 2" xfId="22238" xr:uid="{00000000-0005-0000-0000-00006A600000}"/>
    <cellStyle name="Izračun 2 3 3 7 4" xfId="22239" xr:uid="{00000000-0005-0000-0000-00006B600000}"/>
    <cellStyle name="Izračun 2 3 3 7 5" xfId="49527" xr:uid="{00000000-0005-0000-0000-00006C600000}"/>
    <cellStyle name="Izračun 2 3 3 8" xfId="22240" xr:uid="{00000000-0005-0000-0000-00006D600000}"/>
    <cellStyle name="Izračun 2 3 3 8 2" xfId="22241" xr:uid="{00000000-0005-0000-0000-00006E600000}"/>
    <cellStyle name="Izračun 2 3 3 8 2 2" xfId="22242" xr:uid="{00000000-0005-0000-0000-00006F600000}"/>
    <cellStyle name="Izračun 2 3 3 8 2 2 2" xfId="22243" xr:uid="{00000000-0005-0000-0000-000070600000}"/>
    <cellStyle name="Izračun 2 3 3 8 2 3" xfId="22244" xr:uid="{00000000-0005-0000-0000-000071600000}"/>
    <cellStyle name="Izračun 2 3 3 8 3" xfId="22245" xr:uid="{00000000-0005-0000-0000-000072600000}"/>
    <cellStyle name="Izračun 2 3 3 8 3 2" xfId="22246" xr:uid="{00000000-0005-0000-0000-000073600000}"/>
    <cellStyle name="Izračun 2 3 3 8 4" xfId="22247" xr:uid="{00000000-0005-0000-0000-000074600000}"/>
    <cellStyle name="Izračun 2 3 3 8 5" xfId="49973" xr:uid="{00000000-0005-0000-0000-000075600000}"/>
    <cellStyle name="Izračun 2 3 3 9" xfId="22248" xr:uid="{00000000-0005-0000-0000-000076600000}"/>
    <cellStyle name="Izračun 2 3 3 9 2" xfId="22249" xr:uid="{00000000-0005-0000-0000-000077600000}"/>
    <cellStyle name="Izračun 2 3 3 9 2 2" xfId="22250" xr:uid="{00000000-0005-0000-0000-000078600000}"/>
    <cellStyle name="Izračun 2 3 3 9 2 2 2" xfId="22251" xr:uid="{00000000-0005-0000-0000-000079600000}"/>
    <cellStyle name="Izračun 2 3 3 9 2 3" xfId="22252" xr:uid="{00000000-0005-0000-0000-00007A600000}"/>
    <cellStyle name="Izračun 2 3 3 9 3" xfId="22253" xr:uid="{00000000-0005-0000-0000-00007B600000}"/>
    <cellStyle name="Izračun 2 3 3 9 3 2" xfId="22254" xr:uid="{00000000-0005-0000-0000-00007C600000}"/>
    <cellStyle name="Izračun 2 3 3 9 4" xfId="22255" xr:uid="{00000000-0005-0000-0000-00007D600000}"/>
    <cellStyle name="Izračun 2 3 3 9 5" xfId="50381" xr:uid="{00000000-0005-0000-0000-00007E600000}"/>
    <cellStyle name="Izračun 2 3 4" xfId="22256" xr:uid="{00000000-0005-0000-0000-00007F600000}"/>
    <cellStyle name="Izračun 2 3 4 10" xfId="22257" xr:uid="{00000000-0005-0000-0000-000080600000}"/>
    <cellStyle name="Izračun 2 3 4 10 2" xfId="22258" xr:uid="{00000000-0005-0000-0000-000081600000}"/>
    <cellStyle name="Izračun 2 3 4 10 2 2" xfId="22259" xr:uid="{00000000-0005-0000-0000-000082600000}"/>
    <cellStyle name="Izračun 2 3 4 10 2 2 2" xfId="22260" xr:uid="{00000000-0005-0000-0000-000083600000}"/>
    <cellStyle name="Izračun 2 3 4 10 2 3" xfId="22261" xr:uid="{00000000-0005-0000-0000-000084600000}"/>
    <cellStyle name="Izračun 2 3 4 10 3" xfId="22262" xr:uid="{00000000-0005-0000-0000-000085600000}"/>
    <cellStyle name="Izračun 2 3 4 10 3 2" xfId="22263" xr:uid="{00000000-0005-0000-0000-000086600000}"/>
    <cellStyle name="Izračun 2 3 4 10 4" xfId="22264" xr:uid="{00000000-0005-0000-0000-000087600000}"/>
    <cellStyle name="Izračun 2 3 4 10 5" xfId="50809" xr:uid="{00000000-0005-0000-0000-000088600000}"/>
    <cellStyle name="Izračun 2 3 4 11" xfId="22265" xr:uid="{00000000-0005-0000-0000-000089600000}"/>
    <cellStyle name="Izračun 2 3 4 11 2" xfId="22266" xr:uid="{00000000-0005-0000-0000-00008A600000}"/>
    <cellStyle name="Izračun 2 3 4 11 2 2" xfId="22267" xr:uid="{00000000-0005-0000-0000-00008B600000}"/>
    <cellStyle name="Izračun 2 3 4 11 3" xfId="22268" xr:uid="{00000000-0005-0000-0000-00008C600000}"/>
    <cellStyle name="Izračun 2 3 4 12" xfId="22269" xr:uid="{00000000-0005-0000-0000-00008D600000}"/>
    <cellStyle name="Izračun 2 3 4 12 2" xfId="22270" xr:uid="{00000000-0005-0000-0000-00008E600000}"/>
    <cellStyle name="Izračun 2 3 4 13" xfId="22271" xr:uid="{00000000-0005-0000-0000-00008F600000}"/>
    <cellStyle name="Izračun 2 3 4 14" xfId="46619" xr:uid="{00000000-0005-0000-0000-000090600000}"/>
    <cellStyle name="Izračun 2 3 4 2" xfId="22272" xr:uid="{00000000-0005-0000-0000-000091600000}"/>
    <cellStyle name="Izračun 2 3 4 2 2" xfId="22273" xr:uid="{00000000-0005-0000-0000-000092600000}"/>
    <cellStyle name="Izračun 2 3 4 2 2 2" xfId="22274" xr:uid="{00000000-0005-0000-0000-000093600000}"/>
    <cellStyle name="Izračun 2 3 4 2 2 2 2" xfId="22275" xr:uid="{00000000-0005-0000-0000-000094600000}"/>
    <cellStyle name="Izračun 2 3 4 2 2 3" xfId="22276" xr:uid="{00000000-0005-0000-0000-000095600000}"/>
    <cellStyle name="Izračun 2 3 4 2 3" xfId="22277" xr:uid="{00000000-0005-0000-0000-000096600000}"/>
    <cellStyle name="Izračun 2 3 4 2 3 2" xfId="22278" xr:uid="{00000000-0005-0000-0000-000097600000}"/>
    <cellStyle name="Izračun 2 3 4 2 4" xfId="22279" xr:uid="{00000000-0005-0000-0000-000098600000}"/>
    <cellStyle name="Izračun 2 3 4 2 5" xfId="47142" xr:uid="{00000000-0005-0000-0000-000099600000}"/>
    <cellStyle name="Izračun 2 3 4 3" xfId="22280" xr:uid="{00000000-0005-0000-0000-00009A600000}"/>
    <cellStyle name="Izračun 2 3 4 3 2" xfId="22281" xr:uid="{00000000-0005-0000-0000-00009B600000}"/>
    <cellStyle name="Izračun 2 3 4 3 2 2" xfId="22282" xr:uid="{00000000-0005-0000-0000-00009C600000}"/>
    <cellStyle name="Izračun 2 3 4 3 2 2 2" xfId="22283" xr:uid="{00000000-0005-0000-0000-00009D600000}"/>
    <cellStyle name="Izračun 2 3 4 3 2 3" xfId="22284" xr:uid="{00000000-0005-0000-0000-00009E600000}"/>
    <cellStyle name="Izračun 2 3 4 3 3" xfId="22285" xr:uid="{00000000-0005-0000-0000-00009F600000}"/>
    <cellStyle name="Izračun 2 3 4 3 3 2" xfId="22286" xr:uid="{00000000-0005-0000-0000-0000A0600000}"/>
    <cellStyle name="Izračun 2 3 4 3 4" xfId="22287" xr:uid="{00000000-0005-0000-0000-0000A1600000}"/>
    <cellStyle name="Izračun 2 3 4 3 5" xfId="47741" xr:uid="{00000000-0005-0000-0000-0000A2600000}"/>
    <cellStyle name="Izračun 2 3 4 4" xfId="22288" xr:uid="{00000000-0005-0000-0000-0000A3600000}"/>
    <cellStyle name="Izračun 2 3 4 4 2" xfId="22289" xr:uid="{00000000-0005-0000-0000-0000A4600000}"/>
    <cellStyle name="Izračun 2 3 4 4 2 2" xfId="22290" xr:uid="{00000000-0005-0000-0000-0000A5600000}"/>
    <cellStyle name="Izračun 2 3 4 4 2 2 2" xfId="22291" xr:uid="{00000000-0005-0000-0000-0000A6600000}"/>
    <cellStyle name="Izračun 2 3 4 4 2 3" xfId="22292" xr:uid="{00000000-0005-0000-0000-0000A7600000}"/>
    <cellStyle name="Izračun 2 3 4 4 3" xfId="22293" xr:uid="{00000000-0005-0000-0000-0000A8600000}"/>
    <cellStyle name="Izračun 2 3 4 4 3 2" xfId="22294" xr:uid="{00000000-0005-0000-0000-0000A9600000}"/>
    <cellStyle name="Izračun 2 3 4 4 4" xfId="22295" xr:uid="{00000000-0005-0000-0000-0000AA600000}"/>
    <cellStyle name="Izračun 2 3 4 4 5" xfId="48156" xr:uid="{00000000-0005-0000-0000-0000AB600000}"/>
    <cellStyle name="Izračun 2 3 4 5" xfId="22296" xr:uid="{00000000-0005-0000-0000-0000AC600000}"/>
    <cellStyle name="Izračun 2 3 4 5 2" xfId="22297" xr:uid="{00000000-0005-0000-0000-0000AD600000}"/>
    <cellStyle name="Izračun 2 3 4 5 2 2" xfId="22298" xr:uid="{00000000-0005-0000-0000-0000AE600000}"/>
    <cellStyle name="Izračun 2 3 4 5 2 2 2" xfId="22299" xr:uid="{00000000-0005-0000-0000-0000AF600000}"/>
    <cellStyle name="Izračun 2 3 4 5 2 3" xfId="22300" xr:uid="{00000000-0005-0000-0000-0000B0600000}"/>
    <cellStyle name="Izračun 2 3 4 5 3" xfId="22301" xr:uid="{00000000-0005-0000-0000-0000B1600000}"/>
    <cellStyle name="Izračun 2 3 4 5 3 2" xfId="22302" xr:uid="{00000000-0005-0000-0000-0000B2600000}"/>
    <cellStyle name="Izračun 2 3 4 5 4" xfId="22303" xr:uid="{00000000-0005-0000-0000-0000B3600000}"/>
    <cellStyle name="Izračun 2 3 4 5 5" xfId="48556" xr:uid="{00000000-0005-0000-0000-0000B4600000}"/>
    <cellStyle name="Izračun 2 3 4 6" xfId="22304" xr:uid="{00000000-0005-0000-0000-0000B5600000}"/>
    <cellStyle name="Izračun 2 3 4 6 2" xfId="22305" xr:uid="{00000000-0005-0000-0000-0000B6600000}"/>
    <cellStyle name="Izračun 2 3 4 6 2 2" xfId="22306" xr:uid="{00000000-0005-0000-0000-0000B7600000}"/>
    <cellStyle name="Izračun 2 3 4 6 2 2 2" xfId="22307" xr:uid="{00000000-0005-0000-0000-0000B8600000}"/>
    <cellStyle name="Izračun 2 3 4 6 2 3" xfId="22308" xr:uid="{00000000-0005-0000-0000-0000B9600000}"/>
    <cellStyle name="Izračun 2 3 4 6 3" xfId="22309" xr:uid="{00000000-0005-0000-0000-0000BA600000}"/>
    <cellStyle name="Izračun 2 3 4 6 3 2" xfId="22310" xr:uid="{00000000-0005-0000-0000-0000BB600000}"/>
    <cellStyle name="Izračun 2 3 4 6 4" xfId="22311" xr:uid="{00000000-0005-0000-0000-0000BC600000}"/>
    <cellStyle name="Izračun 2 3 4 6 5" xfId="49136" xr:uid="{00000000-0005-0000-0000-0000BD600000}"/>
    <cellStyle name="Izračun 2 3 4 7" xfId="22312" xr:uid="{00000000-0005-0000-0000-0000BE600000}"/>
    <cellStyle name="Izračun 2 3 4 7 2" xfId="22313" xr:uid="{00000000-0005-0000-0000-0000BF600000}"/>
    <cellStyle name="Izračun 2 3 4 7 2 2" xfId="22314" xr:uid="{00000000-0005-0000-0000-0000C0600000}"/>
    <cellStyle name="Izračun 2 3 4 7 2 2 2" xfId="22315" xr:uid="{00000000-0005-0000-0000-0000C1600000}"/>
    <cellStyle name="Izračun 2 3 4 7 2 3" xfId="22316" xr:uid="{00000000-0005-0000-0000-0000C2600000}"/>
    <cellStyle name="Izračun 2 3 4 7 3" xfId="22317" xr:uid="{00000000-0005-0000-0000-0000C3600000}"/>
    <cellStyle name="Izračun 2 3 4 7 3 2" xfId="22318" xr:uid="{00000000-0005-0000-0000-0000C4600000}"/>
    <cellStyle name="Izračun 2 3 4 7 4" xfId="22319" xr:uid="{00000000-0005-0000-0000-0000C5600000}"/>
    <cellStyle name="Izračun 2 3 4 7 5" xfId="49528" xr:uid="{00000000-0005-0000-0000-0000C6600000}"/>
    <cellStyle name="Izračun 2 3 4 8" xfId="22320" xr:uid="{00000000-0005-0000-0000-0000C7600000}"/>
    <cellStyle name="Izračun 2 3 4 8 2" xfId="22321" xr:uid="{00000000-0005-0000-0000-0000C8600000}"/>
    <cellStyle name="Izračun 2 3 4 8 2 2" xfId="22322" xr:uid="{00000000-0005-0000-0000-0000C9600000}"/>
    <cellStyle name="Izračun 2 3 4 8 2 2 2" xfId="22323" xr:uid="{00000000-0005-0000-0000-0000CA600000}"/>
    <cellStyle name="Izračun 2 3 4 8 2 3" xfId="22324" xr:uid="{00000000-0005-0000-0000-0000CB600000}"/>
    <cellStyle name="Izračun 2 3 4 8 3" xfId="22325" xr:uid="{00000000-0005-0000-0000-0000CC600000}"/>
    <cellStyle name="Izračun 2 3 4 8 3 2" xfId="22326" xr:uid="{00000000-0005-0000-0000-0000CD600000}"/>
    <cellStyle name="Izračun 2 3 4 8 4" xfId="22327" xr:uid="{00000000-0005-0000-0000-0000CE600000}"/>
    <cellStyle name="Izračun 2 3 4 8 5" xfId="49974" xr:uid="{00000000-0005-0000-0000-0000CF600000}"/>
    <cellStyle name="Izračun 2 3 4 9" xfId="22328" xr:uid="{00000000-0005-0000-0000-0000D0600000}"/>
    <cellStyle name="Izračun 2 3 4 9 2" xfId="22329" xr:uid="{00000000-0005-0000-0000-0000D1600000}"/>
    <cellStyle name="Izračun 2 3 4 9 2 2" xfId="22330" xr:uid="{00000000-0005-0000-0000-0000D2600000}"/>
    <cellStyle name="Izračun 2 3 4 9 2 2 2" xfId="22331" xr:uid="{00000000-0005-0000-0000-0000D3600000}"/>
    <cellStyle name="Izračun 2 3 4 9 2 3" xfId="22332" xr:uid="{00000000-0005-0000-0000-0000D4600000}"/>
    <cellStyle name="Izračun 2 3 4 9 3" xfId="22333" xr:uid="{00000000-0005-0000-0000-0000D5600000}"/>
    <cellStyle name="Izračun 2 3 4 9 3 2" xfId="22334" xr:uid="{00000000-0005-0000-0000-0000D6600000}"/>
    <cellStyle name="Izračun 2 3 4 9 4" xfId="22335" xr:uid="{00000000-0005-0000-0000-0000D7600000}"/>
    <cellStyle name="Izračun 2 3 4 9 5" xfId="50382" xr:uid="{00000000-0005-0000-0000-0000D8600000}"/>
    <cellStyle name="Izračun 2 3 5" xfId="22336" xr:uid="{00000000-0005-0000-0000-0000D9600000}"/>
    <cellStyle name="Izračun 2 3 5 10" xfId="22337" xr:uid="{00000000-0005-0000-0000-0000DA600000}"/>
    <cellStyle name="Izračun 2 3 5 10 2" xfId="22338" xr:uid="{00000000-0005-0000-0000-0000DB600000}"/>
    <cellStyle name="Izračun 2 3 5 10 2 2" xfId="22339" xr:uid="{00000000-0005-0000-0000-0000DC600000}"/>
    <cellStyle name="Izračun 2 3 5 10 2 2 2" xfId="22340" xr:uid="{00000000-0005-0000-0000-0000DD600000}"/>
    <cellStyle name="Izračun 2 3 5 10 2 3" xfId="22341" xr:uid="{00000000-0005-0000-0000-0000DE600000}"/>
    <cellStyle name="Izračun 2 3 5 10 3" xfId="22342" xr:uid="{00000000-0005-0000-0000-0000DF600000}"/>
    <cellStyle name="Izračun 2 3 5 10 3 2" xfId="22343" xr:uid="{00000000-0005-0000-0000-0000E0600000}"/>
    <cellStyle name="Izračun 2 3 5 10 4" xfId="22344" xr:uid="{00000000-0005-0000-0000-0000E1600000}"/>
    <cellStyle name="Izračun 2 3 5 10 5" xfId="50810" xr:uid="{00000000-0005-0000-0000-0000E2600000}"/>
    <cellStyle name="Izračun 2 3 5 11" xfId="22345" xr:uid="{00000000-0005-0000-0000-0000E3600000}"/>
    <cellStyle name="Izračun 2 3 5 11 2" xfId="22346" xr:uid="{00000000-0005-0000-0000-0000E4600000}"/>
    <cellStyle name="Izračun 2 3 5 11 2 2" xfId="22347" xr:uid="{00000000-0005-0000-0000-0000E5600000}"/>
    <cellStyle name="Izračun 2 3 5 11 3" xfId="22348" xr:uid="{00000000-0005-0000-0000-0000E6600000}"/>
    <cellStyle name="Izračun 2 3 5 12" xfId="22349" xr:uid="{00000000-0005-0000-0000-0000E7600000}"/>
    <cellStyle name="Izračun 2 3 5 12 2" xfId="22350" xr:uid="{00000000-0005-0000-0000-0000E8600000}"/>
    <cellStyle name="Izračun 2 3 5 13" xfId="22351" xr:uid="{00000000-0005-0000-0000-0000E9600000}"/>
    <cellStyle name="Izračun 2 3 5 14" xfId="46639" xr:uid="{00000000-0005-0000-0000-0000EA600000}"/>
    <cellStyle name="Izračun 2 3 5 2" xfId="22352" xr:uid="{00000000-0005-0000-0000-0000EB600000}"/>
    <cellStyle name="Izračun 2 3 5 2 2" xfId="22353" xr:uid="{00000000-0005-0000-0000-0000EC600000}"/>
    <cellStyle name="Izračun 2 3 5 2 2 2" xfId="22354" xr:uid="{00000000-0005-0000-0000-0000ED600000}"/>
    <cellStyle name="Izračun 2 3 5 2 2 2 2" xfId="22355" xr:uid="{00000000-0005-0000-0000-0000EE600000}"/>
    <cellStyle name="Izračun 2 3 5 2 2 3" xfId="22356" xr:uid="{00000000-0005-0000-0000-0000EF600000}"/>
    <cellStyle name="Izračun 2 3 5 2 3" xfId="22357" xr:uid="{00000000-0005-0000-0000-0000F0600000}"/>
    <cellStyle name="Izračun 2 3 5 2 3 2" xfId="22358" xr:uid="{00000000-0005-0000-0000-0000F1600000}"/>
    <cellStyle name="Izračun 2 3 5 2 4" xfId="22359" xr:uid="{00000000-0005-0000-0000-0000F2600000}"/>
    <cellStyle name="Izračun 2 3 5 2 5" xfId="47143" xr:uid="{00000000-0005-0000-0000-0000F3600000}"/>
    <cellStyle name="Izračun 2 3 5 3" xfId="22360" xr:uid="{00000000-0005-0000-0000-0000F4600000}"/>
    <cellStyle name="Izračun 2 3 5 3 2" xfId="22361" xr:uid="{00000000-0005-0000-0000-0000F5600000}"/>
    <cellStyle name="Izračun 2 3 5 3 2 2" xfId="22362" xr:uid="{00000000-0005-0000-0000-0000F6600000}"/>
    <cellStyle name="Izračun 2 3 5 3 2 2 2" xfId="22363" xr:uid="{00000000-0005-0000-0000-0000F7600000}"/>
    <cellStyle name="Izračun 2 3 5 3 2 3" xfId="22364" xr:uid="{00000000-0005-0000-0000-0000F8600000}"/>
    <cellStyle name="Izračun 2 3 5 3 3" xfId="22365" xr:uid="{00000000-0005-0000-0000-0000F9600000}"/>
    <cellStyle name="Izračun 2 3 5 3 3 2" xfId="22366" xr:uid="{00000000-0005-0000-0000-0000FA600000}"/>
    <cellStyle name="Izračun 2 3 5 3 4" xfId="22367" xr:uid="{00000000-0005-0000-0000-0000FB600000}"/>
    <cellStyle name="Izračun 2 3 5 3 5" xfId="47742" xr:uid="{00000000-0005-0000-0000-0000FC600000}"/>
    <cellStyle name="Izračun 2 3 5 4" xfId="22368" xr:uid="{00000000-0005-0000-0000-0000FD600000}"/>
    <cellStyle name="Izračun 2 3 5 4 2" xfId="22369" xr:uid="{00000000-0005-0000-0000-0000FE600000}"/>
    <cellStyle name="Izračun 2 3 5 4 2 2" xfId="22370" xr:uid="{00000000-0005-0000-0000-0000FF600000}"/>
    <cellStyle name="Izračun 2 3 5 4 2 2 2" xfId="22371" xr:uid="{00000000-0005-0000-0000-000000610000}"/>
    <cellStyle name="Izračun 2 3 5 4 2 3" xfId="22372" xr:uid="{00000000-0005-0000-0000-000001610000}"/>
    <cellStyle name="Izračun 2 3 5 4 3" xfId="22373" xr:uid="{00000000-0005-0000-0000-000002610000}"/>
    <cellStyle name="Izračun 2 3 5 4 3 2" xfId="22374" xr:uid="{00000000-0005-0000-0000-000003610000}"/>
    <cellStyle name="Izračun 2 3 5 4 4" xfId="22375" xr:uid="{00000000-0005-0000-0000-000004610000}"/>
    <cellStyle name="Izračun 2 3 5 4 5" xfId="48157" xr:uid="{00000000-0005-0000-0000-000005610000}"/>
    <cellStyle name="Izračun 2 3 5 5" xfId="22376" xr:uid="{00000000-0005-0000-0000-000006610000}"/>
    <cellStyle name="Izračun 2 3 5 5 2" xfId="22377" xr:uid="{00000000-0005-0000-0000-000007610000}"/>
    <cellStyle name="Izračun 2 3 5 5 2 2" xfId="22378" xr:uid="{00000000-0005-0000-0000-000008610000}"/>
    <cellStyle name="Izračun 2 3 5 5 2 2 2" xfId="22379" xr:uid="{00000000-0005-0000-0000-000009610000}"/>
    <cellStyle name="Izračun 2 3 5 5 2 3" xfId="22380" xr:uid="{00000000-0005-0000-0000-00000A610000}"/>
    <cellStyle name="Izračun 2 3 5 5 3" xfId="22381" xr:uid="{00000000-0005-0000-0000-00000B610000}"/>
    <cellStyle name="Izračun 2 3 5 5 3 2" xfId="22382" xr:uid="{00000000-0005-0000-0000-00000C610000}"/>
    <cellStyle name="Izračun 2 3 5 5 4" xfId="22383" xr:uid="{00000000-0005-0000-0000-00000D610000}"/>
    <cellStyle name="Izračun 2 3 5 5 5" xfId="48557" xr:uid="{00000000-0005-0000-0000-00000E610000}"/>
    <cellStyle name="Izračun 2 3 5 6" xfId="22384" xr:uid="{00000000-0005-0000-0000-00000F610000}"/>
    <cellStyle name="Izračun 2 3 5 6 2" xfId="22385" xr:uid="{00000000-0005-0000-0000-000010610000}"/>
    <cellStyle name="Izračun 2 3 5 6 2 2" xfId="22386" xr:uid="{00000000-0005-0000-0000-000011610000}"/>
    <cellStyle name="Izračun 2 3 5 6 2 2 2" xfId="22387" xr:uid="{00000000-0005-0000-0000-000012610000}"/>
    <cellStyle name="Izračun 2 3 5 6 2 3" xfId="22388" xr:uid="{00000000-0005-0000-0000-000013610000}"/>
    <cellStyle name="Izračun 2 3 5 6 3" xfId="22389" xr:uid="{00000000-0005-0000-0000-000014610000}"/>
    <cellStyle name="Izračun 2 3 5 6 3 2" xfId="22390" xr:uid="{00000000-0005-0000-0000-000015610000}"/>
    <cellStyle name="Izračun 2 3 5 6 4" xfId="22391" xr:uid="{00000000-0005-0000-0000-000016610000}"/>
    <cellStyle name="Izračun 2 3 5 6 5" xfId="49137" xr:uid="{00000000-0005-0000-0000-000017610000}"/>
    <cellStyle name="Izračun 2 3 5 7" xfId="22392" xr:uid="{00000000-0005-0000-0000-000018610000}"/>
    <cellStyle name="Izračun 2 3 5 7 2" xfId="22393" xr:uid="{00000000-0005-0000-0000-000019610000}"/>
    <cellStyle name="Izračun 2 3 5 7 2 2" xfId="22394" xr:uid="{00000000-0005-0000-0000-00001A610000}"/>
    <cellStyle name="Izračun 2 3 5 7 2 2 2" xfId="22395" xr:uid="{00000000-0005-0000-0000-00001B610000}"/>
    <cellStyle name="Izračun 2 3 5 7 2 3" xfId="22396" xr:uid="{00000000-0005-0000-0000-00001C610000}"/>
    <cellStyle name="Izračun 2 3 5 7 3" xfId="22397" xr:uid="{00000000-0005-0000-0000-00001D610000}"/>
    <cellStyle name="Izračun 2 3 5 7 3 2" xfId="22398" xr:uid="{00000000-0005-0000-0000-00001E610000}"/>
    <cellStyle name="Izračun 2 3 5 7 4" xfId="22399" xr:uid="{00000000-0005-0000-0000-00001F610000}"/>
    <cellStyle name="Izračun 2 3 5 7 5" xfId="49529" xr:uid="{00000000-0005-0000-0000-000020610000}"/>
    <cellStyle name="Izračun 2 3 5 8" xfId="22400" xr:uid="{00000000-0005-0000-0000-000021610000}"/>
    <cellStyle name="Izračun 2 3 5 8 2" xfId="22401" xr:uid="{00000000-0005-0000-0000-000022610000}"/>
    <cellStyle name="Izračun 2 3 5 8 2 2" xfId="22402" xr:uid="{00000000-0005-0000-0000-000023610000}"/>
    <cellStyle name="Izračun 2 3 5 8 2 2 2" xfId="22403" xr:uid="{00000000-0005-0000-0000-000024610000}"/>
    <cellStyle name="Izračun 2 3 5 8 2 3" xfId="22404" xr:uid="{00000000-0005-0000-0000-000025610000}"/>
    <cellStyle name="Izračun 2 3 5 8 3" xfId="22405" xr:uid="{00000000-0005-0000-0000-000026610000}"/>
    <cellStyle name="Izračun 2 3 5 8 3 2" xfId="22406" xr:uid="{00000000-0005-0000-0000-000027610000}"/>
    <cellStyle name="Izračun 2 3 5 8 4" xfId="22407" xr:uid="{00000000-0005-0000-0000-000028610000}"/>
    <cellStyle name="Izračun 2 3 5 8 5" xfId="49975" xr:uid="{00000000-0005-0000-0000-000029610000}"/>
    <cellStyle name="Izračun 2 3 5 9" xfId="22408" xr:uid="{00000000-0005-0000-0000-00002A610000}"/>
    <cellStyle name="Izračun 2 3 5 9 2" xfId="22409" xr:uid="{00000000-0005-0000-0000-00002B610000}"/>
    <cellStyle name="Izračun 2 3 5 9 2 2" xfId="22410" xr:uid="{00000000-0005-0000-0000-00002C610000}"/>
    <cellStyle name="Izračun 2 3 5 9 2 2 2" xfId="22411" xr:uid="{00000000-0005-0000-0000-00002D610000}"/>
    <cellStyle name="Izračun 2 3 5 9 2 3" xfId="22412" xr:uid="{00000000-0005-0000-0000-00002E610000}"/>
    <cellStyle name="Izračun 2 3 5 9 3" xfId="22413" xr:uid="{00000000-0005-0000-0000-00002F610000}"/>
    <cellStyle name="Izračun 2 3 5 9 3 2" xfId="22414" xr:uid="{00000000-0005-0000-0000-000030610000}"/>
    <cellStyle name="Izračun 2 3 5 9 4" xfId="22415" xr:uid="{00000000-0005-0000-0000-000031610000}"/>
    <cellStyle name="Izračun 2 3 5 9 5" xfId="50383" xr:uid="{00000000-0005-0000-0000-000032610000}"/>
    <cellStyle name="Izračun 2 3 6" xfId="22416" xr:uid="{00000000-0005-0000-0000-000033610000}"/>
    <cellStyle name="Izračun 2 3 6 10" xfId="22417" xr:uid="{00000000-0005-0000-0000-000034610000}"/>
    <cellStyle name="Izračun 2 3 6 10 2" xfId="22418" xr:uid="{00000000-0005-0000-0000-000035610000}"/>
    <cellStyle name="Izračun 2 3 6 10 2 2" xfId="22419" xr:uid="{00000000-0005-0000-0000-000036610000}"/>
    <cellStyle name="Izračun 2 3 6 10 2 2 2" xfId="22420" xr:uid="{00000000-0005-0000-0000-000037610000}"/>
    <cellStyle name="Izračun 2 3 6 10 2 3" xfId="22421" xr:uid="{00000000-0005-0000-0000-000038610000}"/>
    <cellStyle name="Izračun 2 3 6 10 3" xfId="22422" xr:uid="{00000000-0005-0000-0000-000039610000}"/>
    <cellStyle name="Izračun 2 3 6 10 3 2" xfId="22423" xr:uid="{00000000-0005-0000-0000-00003A610000}"/>
    <cellStyle name="Izračun 2 3 6 10 4" xfId="22424" xr:uid="{00000000-0005-0000-0000-00003B610000}"/>
    <cellStyle name="Izračun 2 3 6 10 5" xfId="50811" xr:uid="{00000000-0005-0000-0000-00003C610000}"/>
    <cellStyle name="Izračun 2 3 6 11" xfId="22425" xr:uid="{00000000-0005-0000-0000-00003D610000}"/>
    <cellStyle name="Izračun 2 3 6 11 2" xfId="22426" xr:uid="{00000000-0005-0000-0000-00003E610000}"/>
    <cellStyle name="Izračun 2 3 6 11 2 2" xfId="22427" xr:uid="{00000000-0005-0000-0000-00003F610000}"/>
    <cellStyle name="Izračun 2 3 6 11 3" xfId="22428" xr:uid="{00000000-0005-0000-0000-000040610000}"/>
    <cellStyle name="Izračun 2 3 6 12" xfId="22429" xr:uid="{00000000-0005-0000-0000-000041610000}"/>
    <cellStyle name="Izračun 2 3 6 12 2" xfId="22430" xr:uid="{00000000-0005-0000-0000-000042610000}"/>
    <cellStyle name="Izračun 2 3 6 13" xfId="22431" xr:uid="{00000000-0005-0000-0000-000043610000}"/>
    <cellStyle name="Izračun 2 3 6 14" xfId="46534" xr:uid="{00000000-0005-0000-0000-000044610000}"/>
    <cellStyle name="Izračun 2 3 6 2" xfId="22432" xr:uid="{00000000-0005-0000-0000-000045610000}"/>
    <cellStyle name="Izračun 2 3 6 2 2" xfId="22433" xr:uid="{00000000-0005-0000-0000-000046610000}"/>
    <cellStyle name="Izračun 2 3 6 2 2 2" xfId="22434" xr:uid="{00000000-0005-0000-0000-000047610000}"/>
    <cellStyle name="Izračun 2 3 6 2 2 2 2" xfId="22435" xr:uid="{00000000-0005-0000-0000-000048610000}"/>
    <cellStyle name="Izračun 2 3 6 2 2 3" xfId="22436" xr:uid="{00000000-0005-0000-0000-000049610000}"/>
    <cellStyle name="Izračun 2 3 6 2 3" xfId="22437" xr:uid="{00000000-0005-0000-0000-00004A610000}"/>
    <cellStyle name="Izračun 2 3 6 2 3 2" xfId="22438" xr:uid="{00000000-0005-0000-0000-00004B610000}"/>
    <cellStyle name="Izračun 2 3 6 2 4" xfId="22439" xr:uid="{00000000-0005-0000-0000-00004C610000}"/>
    <cellStyle name="Izračun 2 3 6 2 5" xfId="47144" xr:uid="{00000000-0005-0000-0000-00004D610000}"/>
    <cellStyle name="Izračun 2 3 6 3" xfId="22440" xr:uid="{00000000-0005-0000-0000-00004E610000}"/>
    <cellStyle name="Izračun 2 3 6 3 2" xfId="22441" xr:uid="{00000000-0005-0000-0000-00004F610000}"/>
    <cellStyle name="Izračun 2 3 6 3 2 2" xfId="22442" xr:uid="{00000000-0005-0000-0000-000050610000}"/>
    <cellStyle name="Izračun 2 3 6 3 2 2 2" xfId="22443" xr:uid="{00000000-0005-0000-0000-000051610000}"/>
    <cellStyle name="Izračun 2 3 6 3 2 3" xfId="22444" xr:uid="{00000000-0005-0000-0000-000052610000}"/>
    <cellStyle name="Izračun 2 3 6 3 3" xfId="22445" xr:uid="{00000000-0005-0000-0000-000053610000}"/>
    <cellStyle name="Izračun 2 3 6 3 3 2" xfId="22446" xr:uid="{00000000-0005-0000-0000-000054610000}"/>
    <cellStyle name="Izračun 2 3 6 3 4" xfId="22447" xr:uid="{00000000-0005-0000-0000-000055610000}"/>
    <cellStyle name="Izračun 2 3 6 3 5" xfId="47743" xr:uid="{00000000-0005-0000-0000-000056610000}"/>
    <cellStyle name="Izračun 2 3 6 4" xfId="22448" xr:uid="{00000000-0005-0000-0000-000057610000}"/>
    <cellStyle name="Izračun 2 3 6 4 2" xfId="22449" xr:uid="{00000000-0005-0000-0000-000058610000}"/>
    <cellStyle name="Izračun 2 3 6 4 2 2" xfId="22450" xr:uid="{00000000-0005-0000-0000-000059610000}"/>
    <cellStyle name="Izračun 2 3 6 4 2 2 2" xfId="22451" xr:uid="{00000000-0005-0000-0000-00005A610000}"/>
    <cellStyle name="Izračun 2 3 6 4 2 3" xfId="22452" xr:uid="{00000000-0005-0000-0000-00005B610000}"/>
    <cellStyle name="Izračun 2 3 6 4 3" xfId="22453" xr:uid="{00000000-0005-0000-0000-00005C610000}"/>
    <cellStyle name="Izračun 2 3 6 4 3 2" xfId="22454" xr:uid="{00000000-0005-0000-0000-00005D610000}"/>
    <cellStyle name="Izračun 2 3 6 4 4" xfId="22455" xr:uid="{00000000-0005-0000-0000-00005E610000}"/>
    <cellStyle name="Izračun 2 3 6 4 5" xfId="48158" xr:uid="{00000000-0005-0000-0000-00005F610000}"/>
    <cellStyle name="Izračun 2 3 6 5" xfId="22456" xr:uid="{00000000-0005-0000-0000-000060610000}"/>
    <cellStyle name="Izračun 2 3 6 5 2" xfId="22457" xr:uid="{00000000-0005-0000-0000-000061610000}"/>
    <cellStyle name="Izračun 2 3 6 5 2 2" xfId="22458" xr:uid="{00000000-0005-0000-0000-000062610000}"/>
    <cellStyle name="Izračun 2 3 6 5 2 2 2" xfId="22459" xr:uid="{00000000-0005-0000-0000-000063610000}"/>
    <cellStyle name="Izračun 2 3 6 5 2 3" xfId="22460" xr:uid="{00000000-0005-0000-0000-000064610000}"/>
    <cellStyle name="Izračun 2 3 6 5 3" xfId="22461" xr:uid="{00000000-0005-0000-0000-000065610000}"/>
    <cellStyle name="Izračun 2 3 6 5 3 2" xfId="22462" xr:uid="{00000000-0005-0000-0000-000066610000}"/>
    <cellStyle name="Izračun 2 3 6 5 4" xfId="22463" xr:uid="{00000000-0005-0000-0000-000067610000}"/>
    <cellStyle name="Izračun 2 3 6 5 5" xfId="48558" xr:uid="{00000000-0005-0000-0000-000068610000}"/>
    <cellStyle name="Izračun 2 3 6 6" xfId="22464" xr:uid="{00000000-0005-0000-0000-000069610000}"/>
    <cellStyle name="Izračun 2 3 6 6 2" xfId="22465" xr:uid="{00000000-0005-0000-0000-00006A610000}"/>
    <cellStyle name="Izračun 2 3 6 6 2 2" xfId="22466" xr:uid="{00000000-0005-0000-0000-00006B610000}"/>
    <cellStyle name="Izračun 2 3 6 6 2 2 2" xfId="22467" xr:uid="{00000000-0005-0000-0000-00006C610000}"/>
    <cellStyle name="Izračun 2 3 6 6 2 3" xfId="22468" xr:uid="{00000000-0005-0000-0000-00006D610000}"/>
    <cellStyle name="Izračun 2 3 6 6 3" xfId="22469" xr:uid="{00000000-0005-0000-0000-00006E610000}"/>
    <cellStyle name="Izračun 2 3 6 6 3 2" xfId="22470" xr:uid="{00000000-0005-0000-0000-00006F610000}"/>
    <cellStyle name="Izračun 2 3 6 6 4" xfId="22471" xr:uid="{00000000-0005-0000-0000-000070610000}"/>
    <cellStyle name="Izračun 2 3 6 6 5" xfId="49138" xr:uid="{00000000-0005-0000-0000-000071610000}"/>
    <cellStyle name="Izračun 2 3 6 7" xfId="22472" xr:uid="{00000000-0005-0000-0000-000072610000}"/>
    <cellStyle name="Izračun 2 3 6 7 2" xfId="22473" xr:uid="{00000000-0005-0000-0000-000073610000}"/>
    <cellStyle name="Izračun 2 3 6 7 2 2" xfId="22474" xr:uid="{00000000-0005-0000-0000-000074610000}"/>
    <cellStyle name="Izračun 2 3 6 7 2 2 2" xfId="22475" xr:uid="{00000000-0005-0000-0000-000075610000}"/>
    <cellStyle name="Izračun 2 3 6 7 2 3" xfId="22476" xr:uid="{00000000-0005-0000-0000-000076610000}"/>
    <cellStyle name="Izračun 2 3 6 7 3" xfId="22477" xr:uid="{00000000-0005-0000-0000-000077610000}"/>
    <cellStyle name="Izračun 2 3 6 7 3 2" xfId="22478" xr:uid="{00000000-0005-0000-0000-000078610000}"/>
    <cellStyle name="Izračun 2 3 6 7 4" xfId="22479" xr:uid="{00000000-0005-0000-0000-000079610000}"/>
    <cellStyle name="Izračun 2 3 6 7 5" xfId="49530" xr:uid="{00000000-0005-0000-0000-00007A610000}"/>
    <cellStyle name="Izračun 2 3 6 8" xfId="22480" xr:uid="{00000000-0005-0000-0000-00007B610000}"/>
    <cellStyle name="Izračun 2 3 6 8 2" xfId="22481" xr:uid="{00000000-0005-0000-0000-00007C610000}"/>
    <cellStyle name="Izračun 2 3 6 8 2 2" xfId="22482" xr:uid="{00000000-0005-0000-0000-00007D610000}"/>
    <cellStyle name="Izračun 2 3 6 8 2 2 2" xfId="22483" xr:uid="{00000000-0005-0000-0000-00007E610000}"/>
    <cellStyle name="Izračun 2 3 6 8 2 3" xfId="22484" xr:uid="{00000000-0005-0000-0000-00007F610000}"/>
    <cellStyle name="Izračun 2 3 6 8 3" xfId="22485" xr:uid="{00000000-0005-0000-0000-000080610000}"/>
    <cellStyle name="Izračun 2 3 6 8 3 2" xfId="22486" xr:uid="{00000000-0005-0000-0000-000081610000}"/>
    <cellStyle name="Izračun 2 3 6 8 4" xfId="22487" xr:uid="{00000000-0005-0000-0000-000082610000}"/>
    <cellStyle name="Izračun 2 3 6 8 5" xfId="49976" xr:uid="{00000000-0005-0000-0000-000083610000}"/>
    <cellStyle name="Izračun 2 3 6 9" xfId="22488" xr:uid="{00000000-0005-0000-0000-000084610000}"/>
    <cellStyle name="Izračun 2 3 6 9 2" xfId="22489" xr:uid="{00000000-0005-0000-0000-000085610000}"/>
    <cellStyle name="Izračun 2 3 6 9 2 2" xfId="22490" xr:uid="{00000000-0005-0000-0000-000086610000}"/>
    <cellStyle name="Izračun 2 3 6 9 2 2 2" xfId="22491" xr:uid="{00000000-0005-0000-0000-000087610000}"/>
    <cellStyle name="Izračun 2 3 6 9 2 3" xfId="22492" xr:uid="{00000000-0005-0000-0000-000088610000}"/>
    <cellStyle name="Izračun 2 3 6 9 3" xfId="22493" xr:uid="{00000000-0005-0000-0000-000089610000}"/>
    <cellStyle name="Izračun 2 3 6 9 3 2" xfId="22494" xr:uid="{00000000-0005-0000-0000-00008A610000}"/>
    <cellStyle name="Izračun 2 3 6 9 4" xfId="22495" xr:uid="{00000000-0005-0000-0000-00008B610000}"/>
    <cellStyle name="Izračun 2 3 6 9 5" xfId="50384" xr:uid="{00000000-0005-0000-0000-00008C610000}"/>
    <cellStyle name="Izračun 2 3 7" xfId="22496" xr:uid="{00000000-0005-0000-0000-00008D610000}"/>
    <cellStyle name="Izračun 2 3 7 10" xfId="22497" xr:uid="{00000000-0005-0000-0000-00008E610000}"/>
    <cellStyle name="Izračun 2 3 7 10 2" xfId="22498" xr:uid="{00000000-0005-0000-0000-00008F610000}"/>
    <cellStyle name="Izračun 2 3 7 10 2 2" xfId="22499" xr:uid="{00000000-0005-0000-0000-000090610000}"/>
    <cellStyle name="Izračun 2 3 7 10 2 2 2" xfId="22500" xr:uid="{00000000-0005-0000-0000-000091610000}"/>
    <cellStyle name="Izračun 2 3 7 10 2 3" xfId="22501" xr:uid="{00000000-0005-0000-0000-000092610000}"/>
    <cellStyle name="Izračun 2 3 7 10 3" xfId="22502" xr:uid="{00000000-0005-0000-0000-000093610000}"/>
    <cellStyle name="Izračun 2 3 7 10 3 2" xfId="22503" xr:uid="{00000000-0005-0000-0000-000094610000}"/>
    <cellStyle name="Izračun 2 3 7 10 4" xfId="22504" xr:uid="{00000000-0005-0000-0000-000095610000}"/>
    <cellStyle name="Izračun 2 3 7 10 5" xfId="50812" xr:uid="{00000000-0005-0000-0000-000096610000}"/>
    <cellStyle name="Izračun 2 3 7 11" xfId="22505" xr:uid="{00000000-0005-0000-0000-000097610000}"/>
    <cellStyle name="Izračun 2 3 7 11 2" xfId="22506" xr:uid="{00000000-0005-0000-0000-000098610000}"/>
    <cellStyle name="Izračun 2 3 7 11 2 2" xfId="22507" xr:uid="{00000000-0005-0000-0000-000099610000}"/>
    <cellStyle name="Izračun 2 3 7 11 3" xfId="22508" xr:uid="{00000000-0005-0000-0000-00009A610000}"/>
    <cellStyle name="Izračun 2 3 7 12" xfId="22509" xr:uid="{00000000-0005-0000-0000-00009B610000}"/>
    <cellStyle name="Izračun 2 3 7 12 2" xfId="22510" xr:uid="{00000000-0005-0000-0000-00009C610000}"/>
    <cellStyle name="Izračun 2 3 7 13" xfId="22511" xr:uid="{00000000-0005-0000-0000-00009D610000}"/>
    <cellStyle name="Izračun 2 3 7 14" xfId="46766" xr:uid="{00000000-0005-0000-0000-00009E610000}"/>
    <cellStyle name="Izračun 2 3 7 2" xfId="22512" xr:uid="{00000000-0005-0000-0000-00009F610000}"/>
    <cellStyle name="Izračun 2 3 7 2 2" xfId="22513" xr:uid="{00000000-0005-0000-0000-0000A0610000}"/>
    <cellStyle name="Izračun 2 3 7 2 2 2" xfId="22514" xr:uid="{00000000-0005-0000-0000-0000A1610000}"/>
    <cellStyle name="Izračun 2 3 7 2 2 2 2" xfId="22515" xr:uid="{00000000-0005-0000-0000-0000A2610000}"/>
    <cellStyle name="Izračun 2 3 7 2 2 3" xfId="22516" xr:uid="{00000000-0005-0000-0000-0000A3610000}"/>
    <cellStyle name="Izračun 2 3 7 2 3" xfId="22517" xr:uid="{00000000-0005-0000-0000-0000A4610000}"/>
    <cellStyle name="Izračun 2 3 7 2 3 2" xfId="22518" xr:uid="{00000000-0005-0000-0000-0000A5610000}"/>
    <cellStyle name="Izračun 2 3 7 2 4" xfId="22519" xr:uid="{00000000-0005-0000-0000-0000A6610000}"/>
    <cellStyle name="Izračun 2 3 7 2 5" xfId="47145" xr:uid="{00000000-0005-0000-0000-0000A7610000}"/>
    <cellStyle name="Izračun 2 3 7 3" xfId="22520" xr:uid="{00000000-0005-0000-0000-0000A8610000}"/>
    <cellStyle name="Izračun 2 3 7 3 2" xfId="22521" xr:uid="{00000000-0005-0000-0000-0000A9610000}"/>
    <cellStyle name="Izračun 2 3 7 3 2 2" xfId="22522" xr:uid="{00000000-0005-0000-0000-0000AA610000}"/>
    <cellStyle name="Izračun 2 3 7 3 2 2 2" xfId="22523" xr:uid="{00000000-0005-0000-0000-0000AB610000}"/>
    <cellStyle name="Izračun 2 3 7 3 2 3" xfId="22524" xr:uid="{00000000-0005-0000-0000-0000AC610000}"/>
    <cellStyle name="Izračun 2 3 7 3 3" xfId="22525" xr:uid="{00000000-0005-0000-0000-0000AD610000}"/>
    <cellStyle name="Izračun 2 3 7 3 3 2" xfId="22526" xr:uid="{00000000-0005-0000-0000-0000AE610000}"/>
    <cellStyle name="Izračun 2 3 7 3 4" xfId="22527" xr:uid="{00000000-0005-0000-0000-0000AF610000}"/>
    <cellStyle name="Izračun 2 3 7 3 5" xfId="47744" xr:uid="{00000000-0005-0000-0000-0000B0610000}"/>
    <cellStyle name="Izračun 2 3 7 4" xfId="22528" xr:uid="{00000000-0005-0000-0000-0000B1610000}"/>
    <cellStyle name="Izračun 2 3 7 4 2" xfId="22529" xr:uid="{00000000-0005-0000-0000-0000B2610000}"/>
    <cellStyle name="Izračun 2 3 7 4 2 2" xfId="22530" xr:uid="{00000000-0005-0000-0000-0000B3610000}"/>
    <cellStyle name="Izračun 2 3 7 4 2 2 2" xfId="22531" xr:uid="{00000000-0005-0000-0000-0000B4610000}"/>
    <cellStyle name="Izračun 2 3 7 4 2 3" xfId="22532" xr:uid="{00000000-0005-0000-0000-0000B5610000}"/>
    <cellStyle name="Izračun 2 3 7 4 3" xfId="22533" xr:uid="{00000000-0005-0000-0000-0000B6610000}"/>
    <cellStyle name="Izračun 2 3 7 4 3 2" xfId="22534" xr:uid="{00000000-0005-0000-0000-0000B7610000}"/>
    <cellStyle name="Izračun 2 3 7 4 4" xfId="22535" xr:uid="{00000000-0005-0000-0000-0000B8610000}"/>
    <cellStyle name="Izračun 2 3 7 4 5" xfId="48159" xr:uid="{00000000-0005-0000-0000-0000B9610000}"/>
    <cellStyle name="Izračun 2 3 7 5" xfId="22536" xr:uid="{00000000-0005-0000-0000-0000BA610000}"/>
    <cellStyle name="Izračun 2 3 7 5 2" xfId="22537" xr:uid="{00000000-0005-0000-0000-0000BB610000}"/>
    <cellStyle name="Izračun 2 3 7 5 2 2" xfId="22538" xr:uid="{00000000-0005-0000-0000-0000BC610000}"/>
    <cellStyle name="Izračun 2 3 7 5 2 2 2" xfId="22539" xr:uid="{00000000-0005-0000-0000-0000BD610000}"/>
    <cellStyle name="Izračun 2 3 7 5 2 3" xfId="22540" xr:uid="{00000000-0005-0000-0000-0000BE610000}"/>
    <cellStyle name="Izračun 2 3 7 5 3" xfId="22541" xr:uid="{00000000-0005-0000-0000-0000BF610000}"/>
    <cellStyle name="Izračun 2 3 7 5 3 2" xfId="22542" xr:uid="{00000000-0005-0000-0000-0000C0610000}"/>
    <cellStyle name="Izračun 2 3 7 5 4" xfId="22543" xr:uid="{00000000-0005-0000-0000-0000C1610000}"/>
    <cellStyle name="Izračun 2 3 7 5 5" xfId="48559" xr:uid="{00000000-0005-0000-0000-0000C2610000}"/>
    <cellStyle name="Izračun 2 3 7 6" xfId="22544" xr:uid="{00000000-0005-0000-0000-0000C3610000}"/>
    <cellStyle name="Izračun 2 3 7 6 2" xfId="22545" xr:uid="{00000000-0005-0000-0000-0000C4610000}"/>
    <cellStyle name="Izračun 2 3 7 6 2 2" xfId="22546" xr:uid="{00000000-0005-0000-0000-0000C5610000}"/>
    <cellStyle name="Izračun 2 3 7 6 2 2 2" xfId="22547" xr:uid="{00000000-0005-0000-0000-0000C6610000}"/>
    <cellStyle name="Izračun 2 3 7 6 2 3" xfId="22548" xr:uid="{00000000-0005-0000-0000-0000C7610000}"/>
    <cellStyle name="Izračun 2 3 7 6 3" xfId="22549" xr:uid="{00000000-0005-0000-0000-0000C8610000}"/>
    <cellStyle name="Izračun 2 3 7 6 3 2" xfId="22550" xr:uid="{00000000-0005-0000-0000-0000C9610000}"/>
    <cellStyle name="Izračun 2 3 7 6 4" xfId="22551" xr:uid="{00000000-0005-0000-0000-0000CA610000}"/>
    <cellStyle name="Izračun 2 3 7 6 5" xfId="49139" xr:uid="{00000000-0005-0000-0000-0000CB610000}"/>
    <cellStyle name="Izračun 2 3 7 7" xfId="22552" xr:uid="{00000000-0005-0000-0000-0000CC610000}"/>
    <cellStyle name="Izračun 2 3 7 7 2" xfId="22553" xr:uid="{00000000-0005-0000-0000-0000CD610000}"/>
    <cellStyle name="Izračun 2 3 7 7 2 2" xfId="22554" xr:uid="{00000000-0005-0000-0000-0000CE610000}"/>
    <cellStyle name="Izračun 2 3 7 7 2 2 2" xfId="22555" xr:uid="{00000000-0005-0000-0000-0000CF610000}"/>
    <cellStyle name="Izračun 2 3 7 7 2 3" xfId="22556" xr:uid="{00000000-0005-0000-0000-0000D0610000}"/>
    <cellStyle name="Izračun 2 3 7 7 3" xfId="22557" xr:uid="{00000000-0005-0000-0000-0000D1610000}"/>
    <cellStyle name="Izračun 2 3 7 7 3 2" xfId="22558" xr:uid="{00000000-0005-0000-0000-0000D2610000}"/>
    <cellStyle name="Izračun 2 3 7 7 4" xfId="22559" xr:uid="{00000000-0005-0000-0000-0000D3610000}"/>
    <cellStyle name="Izračun 2 3 7 7 5" xfId="49531" xr:uid="{00000000-0005-0000-0000-0000D4610000}"/>
    <cellStyle name="Izračun 2 3 7 8" xfId="22560" xr:uid="{00000000-0005-0000-0000-0000D5610000}"/>
    <cellStyle name="Izračun 2 3 7 8 2" xfId="22561" xr:uid="{00000000-0005-0000-0000-0000D6610000}"/>
    <cellStyle name="Izračun 2 3 7 8 2 2" xfId="22562" xr:uid="{00000000-0005-0000-0000-0000D7610000}"/>
    <cellStyle name="Izračun 2 3 7 8 2 2 2" xfId="22563" xr:uid="{00000000-0005-0000-0000-0000D8610000}"/>
    <cellStyle name="Izračun 2 3 7 8 2 3" xfId="22564" xr:uid="{00000000-0005-0000-0000-0000D9610000}"/>
    <cellStyle name="Izračun 2 3 7 8 3" xfId="22565" xr:uid="{00000000-0005-0000-0000-0000DA610000}"/>
    <cellStyle name="Izračun 2 3 7 8 3 2" xfId="22566" xr:uid="{00000000-0005-0000-0000-0000DB610000}"/>
    <cellStyle name="Izračun 2 3 7 8 4" xfId="22567" xr:uid="{00000000-0005-0000-0000-0000DC610000}"/>
    <cellStyle name="Izračun 2 3 7 8 5" xfId="49977" xr:uid="{00000000-0005-0000-0000-0000DD610000}"/>
    <cellStyle name="Izračun 2 3 7 9" xfId="22568" xr:uid="{00000000-0005-0000-0000-0000DE610000}"/>
    <cellStyle name="Izračun 2 3 7 9 2" xfId="22569" xr:uid="{00000000-0005-0000-0000-0000DF610000}"/>
    <cellStyle name="Izračun 2 3 7 9 2 2" xfId="22570" xr:uid="{00000000-0005-0000-0000-0000E0610000}"/>
    <cellStyle name="Izračun 2 3 7 9 2 2 2" xfId="22571" xr:uid="{00000000-0005-0000-0000-0000E1610000}"/>
    <cellStyle name="Izračun 2 3 7 9 2 3" xfId="22572" xr:uid="{00000000-0005-0000-0000-0000E2610000}"/>
    <cellStyle name="Izračun 2 3 7 9 3" xfId="22573" xr:uid="{00000000-0005-0000-0000-0000E3610000}"/>
    <cellStyle name="Izračun 2 3 7 9 3 2" xfId="22574" xr:uid="{00000000-0005-0000-0000-0000E4610000}"/>
    <cellStyle name="Izračun 2 3 7 9 4" xfId="22575" xr:uid="{00000000-0005-0000-0000-0000E5610000}"/>
    <cellStyle name="Izračun 2 3 7 9 5" xfId="50385" xr:uid="{00000000-0005-0000-0000-0000E6610000}"/>
    <cellStyle name="Izračun 2 3 8" xfId="22576" xr:uid="{00000000-0005-0000-0000-0000E7610000}"/>
    <cellStyle name="Izračun 2 3 8 10" xfId="22577" xr:uid="{00000000-0005-0000-0000-0000E8610000}"/>
    <cellStyle name="Izračun 2 3 8 10 2" xfId="22578" xr:uid="{00000000-0005-0000-0000-0000E9610000}"/>
    <cellStyle name="Izračun 2 3 8 10 2 2" xfId="22579" xr:uid="{00000000-0005-0000-0000-0000EA610000}"/>
    <cellStyle name="Izračun 2 3 8 10 2 2 2" xfId="22580" xr:uid="{00000000-0005-0000-0000-0000EB610000}"/>
    <cellStyle name="Izračun 2 3 8 10 2 3" xfId="22581" xr:uid="{00000000-0005-0000-0000-0000EC610000}"/>
    <cellStyle name="Izračun 2 3 8 10 3" xfId="22582" xr:uid="{00000000-0005-0000-0000-0000ED610000}"/>
    <cellStyle name="Izračun 2 3 8 10 3 2" xfId="22583" xr:uid="{00000000-0005-0000-0000-0000EE610000}"/>
    <cellStyle name="Izračun 2 3 8 10 4" xfId="22584" xr:uid="{00000000-0005-0000-0000-0000EF610000}"/>
    <cellStyle name="Izračun 2 3 8 10 5" xfId="50813" xr:uid="{00000000-0005-0000-0000-0000F0610000}"/>
    <cellStyle name="Izračun 2 3 8 11" xfId="22585" xr:uid="{00000000-0005-0000-0000-0000F1610000}"/>
    <cellStyle name="Izračun 2 3 8 11 2" xfId="22586" xr:uid="{00000000-0005-0000-0000-0000F2610000}"/>
    <cellStyle name="Izračun 2 3 8 11 2 2" xfId="22587" xr:uid="{00000000-0005-0000-0000-0000F3610000}"/>
    <cellStyle name="Izračun 2 3 8 11 3" xfId="22588" xr:uid="{00000000-0005-0000-0000-0000F4610000}"/>
    <cellStyle name="Izračun 2 3 8 12" xfId="22589" xr:uid="{00000000-0005-0000-0000-0000F5610000}"/>
    <cellStyle name="Izračun 2 3 8 12 2" xfId="22590" xr:uid="{00000000-0005-0000-0000-0000F6610000}"/>
    <cellStyle name="Izračun 2 3 8 13" xfId="22591" xr:uid="{00000000-0005-0000-0000-0000F7610000}"/>
    <cellStyle name="Izračun 2 3 8 14" xfId="46790" xr:uid="{00000000-0005-0000-0000-0000F8610000}"/>
    <cellStyle name="Izračun 2 3 8 2" xfId="22592" xr:uid="{00000000-0005-0000-0000-0000F9610000}"/>
    <cellStyle name="Izračun 2 3 8 2 2" xfId="22593" xr:uid="{00000000-0005-0000-0000-0000FA610000}"/>
    <cellStyle name="Izračun 2 3 8 2 2 2" xfId="22594" xr:uid="{00000000-0005-0000-0000-0000FB610000}"/>
    <cellStyle name="Izračun 2 3 8 2 2 2 2" xfId="22595" xr:uid="{00000000-0005-0000-0000-0000FC610000}"/>
    <cellStyle name="Izračun 2 3 8 2 2 3" xfId="22596" xr:uid="{00000000-0005-0000-0000-0000FD610000}"/>
    <cellStyle name="Izračun 2 3 8 2 3" xfId="22597" xr:uid="{00000000-0005-0000-0000-0000FE610000}"/>
    <cellStyle name="Izračun 2 3 8 2 3 2" xfId="22598" xr:uid="{00000000-0005-0000-0000-0000FF610000}"/>
    <cellStyle name="Izračun 2 3 8 2 4" xfId="22599" xr:uid="{00000000-0005-0000-0000-000000620000}"/>
    <cellStyle name="Izračun 2 3 8 2 5" xfId="47146" xr:uid="{00000000-0005-0000-0000-000001620000}"/>
    <cellStyle name="Izračun 2 3 8 3" xfId="22600" xr:uid="{00000000-0005-0000-0000-000002620000}"/>
    <cellStyle name="Izračun 2 3 8 3 2" xfId="22601" xr:uid="{00000000-0005-0000-0000-000003620000}"/>
    <cellStyle name="Izračun 2 3 8 3 2 2" xfId="22602" xr:uid="{00000000-0005-0000-0000-000004620000}"/>
    <cellStyle name="Izračun 2 3 8 3 2 2 2" xfId="22603" xr:uid="{00000000-0005-0000-0000-000005620000}"/>
    <cellStyle name="Izračun 2 3 8 3 2 3" xfId="22604" xr:uid="{00000000-0005-0000-0000-000006620000}"/>
    <cellStyle name="Izračun 2 3 8 3 3" xfId="22605" xr:uid="{00000000-0005-0000-0000-000007620000}"/>
    <cellStyle name="Izračun 2 3 8 3 3 2" xfId="22606" xr:uid="{00000000-0005-0000-0000-000008620000}"/>
    <cellStyle name="Izračun 2 3 8 3 4" xfId="22607" xr:uid="{00000000-0005-0000-0000-000009620000}"/>
    <cellStyle name="Izračun 2 3 8 3 5" xfId="47745" xr:uid="{00000000-0005-0000-0000-00000A620000}"/>
    <cellStyle name="Izračun 2 3 8 4" xfId="22608" xr:uid="{00000000-0005-0000-0000-00000B620000}"/>
    <cellStyle name="Izračun 2 3 8 4 2" xfId="22609" xr:uid="{00000000-0005-0000-0000-00000C620000}"/>
    <cellStyle name="Izračun 2 3 8 4 2 2" xfId="22610" xr:uid="{00000000-0005-0000-0000-00000D620000}"/>
    <cellStyle name="Izračun 2 3 8 4 2 2 2" xfId="22611" xr:uid="{00000000-0005-0000-0000-00000E620000}"/>
    <cellStyle name="Izračun 2 3 8 4 2 3" xfId="22612" xr:uid="{00000000-0005-0000-0000-00000F620000}"/>
    <cellStyle name="Izračun 2 3 8 4 3" xfId="22613" xr:uid="{00000000-0005-0000-0000-000010620000}"/>
    <cellStyle name="Izračun 2 3 8 4 3 2" xfId="22614" xr:uid="{00000000-0005-0000-0000-000011620000}"/>
    <cellStyle name="Izračun 2 3 8 4 4" xfId="22615" xr:uid="{00000000-0005-0000-0000-000012620000}"/>
    <cellStyle name="Izračun 2 3 8 4 5" xfId="48160" xr:uid="{00000000-0005-0000-0000-000013620000}"/>
    <cellStyle name="Izračun 2 3 8 5" xfId="22616" xr:uid="{00000000-0005-0000-0000-000014620000}"/>
    <cellStyle name="Izračun 2 3 8 5 2" xfId="22617" xr:uid="{00000000-0005-0000-0000-000015620000}"/>
    <cellStyle name="Izračun 2 3 8 5 2 2" xfId="22618" xr:uid="{00000000-0005-0000-0000-000016620000}"/>
    <cellStyle name="Izračun 2 3 8 5 2 2 2" xfId="22619" xr:uid="{00000000-0005-0000-0000-000017620000}"/>
    <cellStyle name="Izračun 2 3 8 5 2 3" xfId="22620" xr:uid="{00000000-0005-0000-0000-000018620000}"/>
    <cellStyle name="Izračun 2 3 8 5 3" xfId="22621" xr:uid="{00000000-0005-0000-0000-000019620000}"/>
    <cellStyle name="Izračun 2 3 8 5 3 2" xfId="22622" xr:uid="{00000000-0005-0000-0000-00001A620000}"/>
    <cellStyle name="Izračun 2 3 8 5 4" xfId="22623" xr:uid="{00000000-0005-0000-0000-00001B620000}"/>
    <cellStyle name="Izračun 2 3 8 5 5" xfId="48560" xr:uid="{00000000-0005-0000-0000-00001C620000}"/>
    <cellStyle name="Izračun 2 3 8 6" xfId="22624" xr:uid="{00000000-0005-0000-0000-00001D620000}"/>
    <cellStyle name="Izračun 2 3 8 6 2" xfId="22625" xr:uid="{00000000-0005-0000-0000-00001E620000}"/>
    <cellStyle name="Izračun 2 3 8 6 2 2" xfId="22626" xr:uid="{00000000-0005-0000-0000-00001F620000}"/>
    <cellStyle name="Izračun 2 3 8 6 2 2 2" xfId="22627" xr:uid="{00000000-0005-0000-0000-000020620000}"/>
    <cellStyle name="Izračun 2 3 8 6 2 3" xfId="22628" xr:uid="{00000000-0005-0000-0000-000021620000}"/>
    <cellStyle name="Izračun 2 3 8 6 3" xfId="22629" xr:uid="{00000000-0005-0000-0000-000022620000}"/>
    <cellStyle name="Izračun 2 3 8 6 3 2" xfId="22630" xr:uid="{00000000-0005-0000-0000-000023620000}"/>
    <cellStyle name="Izračun 2 3 8 6 4" xfId="22631" xr:uid="{00000000-0005-0000-0000-000024620000}"/>
    <cellStyle name="Izračun 2 3 8 6 5" xfId="49140" xr:uid="{00000000-0005-0000-0000-000025620000}"/>
    <cellStyle name="Izračun 2 3 8 7" xfId="22632" xr:uid="{00000000-0005-0000-0000-000026620000}"/>
    <cellStyle name="Izračun 2 3 8 7 2" xfId="22633" xr:uid="{00000000-0005-0000-0000-000027620000}"/>
    <cellStyle name="Izračun 2 3 8 7 2 2" xfId="22634" xr:uid="{00000000-0005-0000-0000-000028620000}"/>
    <cellStyle name="Izračun 2 3 8 7 2 2 2" xfId="22635" xr:uid="{00000000-0005-0000-0000-000029620000}"/>
    <cellStyle name="Izračun 2 3 8 7 2 3" xfId="22636" xr:uid="{00000000-0005-0000-0000-00002A620000}"/>
    <cellStyle name="Izračun 2 3 8 7 3" xfId="22637" xr:uid="{00000000-0005-0000-0000-00002B620000}"/>
    <cellStyle name="Izračun 2 3 8 7 3 2" xfId="22638" xr:uid="{00000000-0005-0000-0000-00002C620000}"/>
    <cellStyle name="Izračun 2 3 8 7 4" xfId="22639" xr:uid="{00000000-0005-0000-0000-00002D620000}"/>
    <cellStyle name="Izračun 2 3 8 7 5" xfId="49532" xr:uid="{00000000-0005-0000-0000-00002E620000}"/>
    <cellStyle name="Izračun 2 3 8 8" xfId="22640" xr:uid="{00000000-0005-0000-0000-00002F620000}"/>
    <cellStyle name="Izračun 2 3 8 8 2" xfId="22641" xr:uid="{00000000-0005-0000-0000-000030620000}"/>
    <cellStyle name="Izračun 2 3 8 8 2 2" xfId="22642" xr:uid="{00000000-0005-0000-0000-000031620000}"/>
    <cellStyle name="Izračun 2 3 8 8 2 2 2" xfId="22643" xr:uid="{00000000-0005-0000-0000-000032620000}"/>
    <cellStyle name="Izračun 2 3 8 8 2 3" xfId="22644" xr:uid="{00000000-0005-0000-0000-000033620000}"/>
    <cellStyle name="Izračun 2 3 8 8 3" xfId="22645" xr:uid="{00000000-0005-0000-0000-000034620000}"/>
    <cellStyle name="Izračun 2 3 8 8 3 2" xfId="22646" xr:uid="{00000000-0005-0000-0000-000035620000}"/>
    <cellStyle name="Izračun 2 3 8 8 4" xfId="22647" xr:uid="{00000000-0005-0000-0000-000036620000}"/>
    <cellStyle name="Izračun 2 3 8 8 5" xfId="49978" xr:uid="{00000000-0005-0000-0000-000037620000}"/>
    <cellStyle name="Izračun 2 3 8 9" xfId="22648" xr:uid="{00000000-0005-0000-0000-000038620000}"/>
    <cellStyle name="Izračun 2 3 8 9 2" xfId="22649" xr:uid="{00000000-0005-0000-0000-000039620000}"/>
    <cellStyle name="Izračun 2 3 8 9 2 2" xfId="22650" xr:uid="{00000000-0005-0000-0000-00003A620000}"/>
    <cellStyle name="Izračun 2 3 8 9 2 2 2" xfId="22651" xr:uid="{00000000-0005-0000-0000-00003B620000}"/>
    <cellStyle name="Izračun 2 3 8 9 2 3" xfId="22652" xr:uid="{00000000-0005-0000-0000-00003C620000}"/>
    <cellStyle name="Izračun 2 3 8 9 3" xfId="22653" xr:uid="{00000000-0005-0000-0000-00003D620000}"/>
    <cellStyle name="Izračun 2 3 8 9 3 2" xfId="22654" xr:uid="{00000000-0005-0000-0000-00003E620000}"/>
    <cellStyle name="Izračun 2 3 8 9 4" xfId="22655" xr:uid="{00000000-0005-0000-0000-00003F620000}"/>
    <cellStyle name="Izračun 2 3 8 9 5" xfId="50386" xr:uid="{00000000-0005-0000-0000-000040620000}"/>
    <cellStyle name="Izračun 2 3 9" xfId="22656" xr:uid="{00000000-0005-0000-0000-000041620000}"/>
    <cellStyle name="Izračun 2 3 9 10" xfId="22657" xr:uid="{00000000-0005-0000-0000-000042620000}"/>
    <cellStyle name="Izračun 2 3 9 10 2" xfId="22658" xr:uid="{00000000-0005-0000-0000-000043620000}"/>
    <cellStyle name="Izračun 2 3 9 10 2 2" xfId="22659" xr:uid="{00000000-0005-0000-0000-000044620000}"/>
    <cellStyle name="Izračun 2 3 9 10 2 2 2" xfId="22660" xr:uid="{00000000-0005-0000-0000-000045620000}"/>
    <cellStyle name="Izračun 2 3 9 10 2 3" xfId="22661" xr:uid="{00000000-0005-0000-0000-000046620000}"/>
    <cellStyle name="Izračun 2 3 9 10 3" xfId="22662" xr:uid="{00000000-0005-0000-0000-000047620000}"/>
    <cellStyle name="Izračun 2 3 9 10 3 2" xfId="22663" xr:uid="{00000000-0005-0000-0000-000048620000}"/>
    <cellStyle name="Izračun 2 3 9 10 4" xfId="22664" xr:uid="{00000000-0005-0000-0000-000049620000}"/>
    <cellStyle name="Izračun 2 3 9 10 5" xfId="50814" xr:uid="{00000000-0005-0000-0000-00004A620000}"/>
    <cellStyle name="Izračun 2 3 9 11" xfId="22665" xr:uid="{00000000-0005-0000-0000-00004B620000}"/>
    <cellStyle name="Izračun 2 3 9 11 2" xfId="22666" xr:uid="{00000000-0005-0000-0000-00004C620000}"/>
    <cellStyle name="Izračun 2 3 9 11 2 2" xfId="22667" xr:uid="{00000000-0005-0000-0000-00004D620000}"/>
    <cellStyle name="Izračun 2 3 9 11 3" xfId="22668" xr:uid="{00000000-0005-0000-0000-00004E620000}"/>
    <cellStyle name="Izračun 2 3 9 12" xfId="22669" xr:uid="{00000000-0005-0000-0000-00004F620000}"/>
    <cellStyle name="Izračun 2 3 9 12 2" xfId="22670" xr:uid="{00000000-0005-0000-0000-000050620000}"/>
    <cellStyle name="Izračun 2 3 9 13" xfId="22671" xr:uid="{00000000-0005-0000-0000-000051620000}"/>
    <cellStyle name="Izračun 2 3 9 14" xfId="46803" xr:uid="{00000000-0005-0000-0000-000052620000}"/>
    <cellStyle name="Izračun 2 3 9 2" xfId="22672" xr:uid="{00000000-0005-0000-0000-000053620000}"/>
    <cellStyle name="Izračun 2 3 9 2 2" xfId="22673" xr:uid="{00000000-0005-0000-0000-000054620000}"/>
    <cellStyle name="Izračun 2 3 9 2 2 2" xfId="22674" xr:uid="{00000000-0005-0000-0000-000055620000}"/>
    <cellStyle name="Izračun 2 3 9 2 2 2 2" xfId="22675" xr:uid="{00000000-0005-0000-0000-000056620000}"/>
    <cellStyle name="Izračun 2 3 9 2 2 3" xfId="22676" xr:uid="{00000000-0005-0000-0000-000057620000}"/>
    <cellStyle name="Izračun 2 3 9 2 3" xfId="22677" xr:uid="{00000000-0005-0000-0000-000058620000}"/>
    <cellStyle name="Izračun 2 3 9 2 3 2" xfId="22678" xr:uid="{00000000-0005-0000-0000-000059620000}"/>
    <cellStyle name="Izračun 2 3 9 2 4" xfId="22679" xr:uid="{00000000-0005-0000-0000-00005A620000}"/>
    <cellStyle name="Izračun 2 3 9 2 5" xfId="47147" xr:uid="{00000000-0005-0000-0000-00005B620000}"/>
    <cellStyle name="Izračun 2 3 9 3" xfId="22680" xr:uid="{00000000-0005-0000-0000-00005C620000}"/>
    <cellStyle name="Izračun 2 3 9 3 2" xfId="22681" xr:uid="{00000000-0005-0000-0000-00005D620000}"/>
    <cellStyle name="Izračun 2 3 9 3 2 2" xfId="22682" xr:uid="{00000000-0005-0000-0000-00005E620000}"/>
    <cellStyle name="Izračun 2 3 9 3 2 2 2" xfId="22683" xr:uid="{00000000-0005-0000-0000-00005F620000}"/>
    <cellStyle name="Izračun 2 3 9 3 2 3" xfId="22684" xr:uid="{00000000-0005-0000-0000-000060620000}"/>
    <cellStyle name="Izračun 2 3 9 3 3" xfId="22685" xr:uid="{00000000-0005-0000-0000-000061620000}"/>
    <cellStyle name="Izračun 2 3 9 3 3 2" xfId="22686" xr:uid="{00000000-0005-0000-0000-000062620000}"/>
    <cellStyle name="Izračun 2 3 9 3 4" xfId="22687" xr:uid="{00000000-0005-0000-0000-000063620000}"/>
    <cellStyle name="Izračun 2 3 9 3 5" xfId="47746" xr:uid="{00000000-0005-0000-0000-000064620000}"/>
    <cellStyle name="Izračun 2 3 9 4" xfId="22688" xr:uid="{00000000-0005-0000-0000-000065620000}"/>
    <cellStyle name="Izračun 2 3 9 4 2" xfId="22689" xr:uid="{00000000-0005-0000-0000-000066620000}"/>
    <cellStyle name="Izračun 2 3 9 4 2 2" xfId="22690" xr:uid="{00000000-0005-0000-0000-000067620000}"/>
    <cellStyle name="Izračun 2 3 9 4 2 2 2" xfId="22691" xr:uid="{00000000-0005-0000-0000-000068620000}"/>
    <cellStyle name="Izračun 2 3 9 4 2 3" xfId="22692" xr:uid="{00000000-0005-0000-0000-000069620000}"/>
    <cellStyle name="Izračun 2 3 9 4 3" xfId="22693" xr:uid="{00000000-0005-0000-0000-00006A620000}"/>
    <cellStyle name="Izračun 2 3 9 4 3 2" xfId="22694" xr:uid="{00000000-0005-0000-0000-00006B620000}"/>
    <cellStyle name="Izračun 2 3 9 4 4" xfId="22695" xr:uid="{00000000-0005-0000-0000-00006C620000}"/>
    <cellStyle name="Izračun 2 3 9 4 5" xfId="48161" xr:uid="{00000000-0005-0000-0000-00006D620000}"/>
    <cellStyle name="Izračun 2 3 9 5" xfId="22696" xr:uid="{00000000-0005-0000-0000-00006E620000}"/>
    <cellStyle name="Izračun 2 3 9 5 2" xfId="22697" xr:uid="{00000000-0005-0000-0000-00006F620000}"/>
    <cellStyle name="Izračun 2 3 9 5 2 2" xfId="22698" xr:uid="{00000000-0005-0000-0000-000070620000}"/>
    <cellStyle name="Izračun 2 3 9 5 2 2 2" xfId="22699" xr:uid="{00000000-0005-0000-0000-000071620000}"/>
    <cellStyle name="Izračun 2 3 9 5 2 3" xfId="22700" xr:uid="{00000000-0005-0000-0000-000072620000}"/>
    <cellStyle name="Izračun 2 3 9 5 3" xfId="22701" xr:uid="{00000000-0005-0000-0000-000073620000}"/>
    <cellStyle name="Izračun 2 3 9 5 3 2" xfId="22702" xr:uid="{00000000-0005-0000-0000-000074620000}"/>
    <cellStyle name="Izračun 2 3 9 5 4" xfId="22703" xr:uid="{00000000-0005-0000-0000-000075620000}"/>
    <cellStyle name="Izračun 2 3 9 5 5" xfId="48561" xr:uid="{00000000-0005-0000-0000-000076620000}"/>
    <cellStyle name="Izračun 2 3 9 6" xfId="22704" xr:uid="{00000000-0005-0000-0000-000077620000}"/>
    <cellStyle name="Izračun 2 3 9 6 2" xfId="22705" xr:uid="{00000000-0005-0000-0000-000078620000}"/>
    <cellStyle name="Izračun 2 3 9 6 2 2" xfId="22706" xr:uid="{00000000-0005-0000-0000-000079620000}"/>
    <cellStyle name="Izračun 2 3 9 6 2 2 2" xfId="22707" xr:uid="{00000000-0005-0000-0000-00007A620000}"/>
    <cellStyle name="Izračun 2 3 9 6 2 3" xfId="22708" xr:uid="{00000000-0005-0000-0000-00007B620000}"/>
    <cellStyle name="Izračun 2 3 9 6 3" xfId="22709" xr:uid="{00000000-0005-0000-0000-00007C620000}"/>
    <cellStyle name="Izračun 2 3 9 6 3 2" xfId="22710" xr:uid="{00000000-0005-0000-0000-00007D620000}"/>
    <cellStyle name="Izračun 2 3 9 6 4" xfId="22711" xr:uid="{00000000-0005-0000-0000-00007E620000}"/>
    <cellStyle name="Izračun 2 3 9 6 5" xfId="49141" xr:uid="{00000000-0005-0000-0000-00007F620000}"/>
    <cellStyle name="Izračun 2 3 9 7" xfId="22712" xr:uid="{00000000-0005-0000-0000-000080620000}"/>
    <cellStyle name="Izračun 2 3 9 7 2" xfId="22713" xr:uid="{00000000-0005-0000-0000-000081620000}"/>
    <cellStyle name="Izračun 2 3 9 7 2 2" xfId="22714" xr:uid="{00000000-0005-0000-0000-000082620000}"/>
    <cellStyle name="Izračun 2 3 9 7 2 2 2" xfId="22715" xr:uid="{00000000-0005-0000-0000-000083620000}"/>
    <cellStyle name="Izračun 2 3 9 7 2 3" xfId="22716" xr:uid="{00000000-0005-0000-0000-000084620000}"/>
    <cellStyle name="Izračun 2 3 9 7 3" xfId="22717" xr:uid="{00000000-0005-0000-0000-000085620000}"/>
    <cellStyle name="Izračun 2 3 9 7 3 2" xfId="22718" xr:uid="{00000000-0005-0000-0000-000086620000}"/>
    <cellStyle name="Izračun 2 3 9 7 4" xfId="22719" xr:uid="{00000000-0005-0000-0000-000087620000}"/>
    <cellStyle name="Izračun 2 3 9 7 5" xfId="49533" xr:uid="{00000000-0005-0000-0000-000088620000}"/>
    <cellStyle name="Izračun 2 3 9 8" xfId="22720" xr:uid="{00000000-0005-0000-0000-000089620000}"/>
    <cellStyle name="Izračun 2 3 9 8 2" xfId="22721" xr:uid="{00000000-0005-0000-0000-00008A620000}"/>
    <cellStyle name="Izračun 2 3 9 8 2 2" xfId="22722" xr:uid="{00000000-0005-0000-0000-00008B620000}"/>
    <cellStyle name="Izračun 2 3 9 8 2 2 2" xfId="22723" xr:uid="{00000000-0005-0000-0000-00008C620000}"/>
    <cellStyle name="Izračun 2 3 9 8 2 3" xfId="22724" xr:uid="{00000000-0005-0000-0000-00008D620000}"/>
    <cellStyle name="Izračun 2 3 9 8 3" xfId="22725" xr:uid="{00000000-0005-0000-0000-00008E620000}"/>
    <cellStyle name="Izračun 2 3 9 8 3 2" xfId="22726" xr:uid="{00000000-0005-0000-0000-00008F620000}"/>
    <cellStyle name="Izračun 2 3 9 8 4" xfId="22727" xr:uid="{00000000-0005-0000-0000-000090620000}"/>
    <cellStyle name="Izračun 2 3 9 8 5" xfId="49979" xr:uid="{00000000-0005-0000-0000-000091620000}"/>
    <cellStyle name="Izračun 2 3 9 9" xfId="22728" xr:uid="{00000000-0005-0000-0000-000092620000}"/>
    <cellStyle name="Izračun 2 3 9 9 2" xfId="22729" xr:uid="{00000000-0005-0000-0000-000093620000}"/>
    <cellStyle name="Izračun 2 3 9 9 2 2" xfId="22730" xr:uid="{00000000-0005-0000-0000-000094620000}"/>
    <cellStyle name="Izračun 2 3 9 9 2 2 2" xfId="22731" xr:uid="{00000000-0005-0000-0000-000095620000}"/>
    <cellStyle name="Izračun 2 3 9 9 2 3" xfId="22732" xr:uid="{00000000-0005-0000-0000-000096620000}"/>
    <cellStyle name="Izračun 2 3 9 9 3" xfId="22733" xr:uid="{00000000-0005-0000-0000-000097620000}"/>
    <cellStyle name="Izračun 2 3 9 9 3 2" xfId="22734" xr:uid="{00000000-0005-0000-0000-000098620000}"/>
    <cellStyle name="Izračun 2 3 9 9 4" xfId="22735" xr:uid="{00000000-0005-0000-0000-000099620000}"/>
    <cellStyle name="Izračun 2 3 9 9 5" xfId="50387" xr:uid="{00000000-0005-0000-0000-00009A620000}"/>
    <cellStyle name="Izračun 2 4" xfId="22736" xr:uid="{00000000-0005-0000-0000-00009B620000}"/>
    <cellStyle name="Izračun 2 4 10" xfId="22737" xr:uid="{00000000-0005-0000-0000-00009C620000}"/>
    <cellStyle name="Izračun 2 4 10 2" xfId="22738" xr:uid="{00000000-0005-0000-0000-00009D620000}"/>
    <cellStyle name="Izračun 2 4 10 2 2" xfId="22739" xr:uid="{00000000-0005-0000-0000-00009E620000}"/>
    <cellStyle name="Izračun 2 4 10 2 2 2" xfId="22740" xr:uid="{00000000-0005-0000-0000-00009F620000}"/>
    <cellStyle name="Izračun 2 4 10 2 3" xfId="22741" xr:uid="{00000000-0005-0000-0000-0000A0620000}"/>
    <cellStyle name="Izračun 2 4 10 3" xfId="22742" xr:uid="{00000000-0005-0000-0000-0000A1620000}"/>
    <cellStyle name="Izračun 2 4 10 3 2" xfId="22743" xr:uid="{00000000-0005-0000-0000-0000A2620000}"/>
    <cellStyle name="Izračun 2 4 10 4" xfId="22744" xr:uid="{00000000-0005-0000-0000-0000A3620000}"/>
    <cellStyle name="Izračun 2 4 10 5" xfId="50815" xr:uid="{00000000-0005-0000-0000-0000A4620000}"/>
    <cellStyle name="Izračun 2 4 11" xfId="22745" xr:uid="{00000000-0005-0000-0000-0000A5620000}"/>
    <cellStyle name="Izračun 2 4 11 2" xfId="22746" xr:uid="{00000000-0005-0000-0000-0000A6620000}"/>
    <cellStyle name="Izračun 2 4 11 2 2" xfId="22747" xr:uid="{00000000-0005-0000-0000-0000A7620000}"/>
    <cellStyle name="Izračun 2 4 11 3" xfId="22748" xr:uid="{00000000-0005-0000-0000-0000A8620000}"/>
    <cellStyle name="Izračun 2 4 12" xfId="22749" xr:uid="{00000000-0005-0000-0000-0000A9620000}"/>
    <cellStyle name="Izračun 2 4 12 2" xfId="22750" xr:uid="{00000000-0005-0000-0000-0000AA620000}"/>
    <cellStyle name="Izračun 2 4 13" xfId="22751" xr:uid="{00000000-0005-0000-0000-0000AB620000}"/>
    <cellStyle name="Izračun 2 4 14" xfId="46577" xr:uid="{00000000-0005-0000-0000-0000AC620000}"/>
    <cellStyle name="Izračun 2 4 2" xfId="22752" xr:uid="{00000000-0005-0000-0000-0000AD620000}"/>
    <cellStyle name="Izračun 2 4 2 2" xfId="22753" xr:uid="{00000000-0005-0000-0000-0000AE620000}"/>
    <cellStyle name="Izračun 2 4 2 2 2" xfId="22754" xr:uid="{00000000-0005-0000-0000-0000AF620000}"/>
    <cellStyle name="Izračun 2 4 2 2 2 2" xfId="22755" xr:uid="{00000000-0005-0000-0000-0000B0620000}"/>
    <cellStyle name="Izračun 2 4 2 2 3" xfId="22756" xr:uid="{00000000-0005-0000-0000-0000B1620000}"/>
    <cellStyle name="Izračun 2 4 2 3" xfId="22757" xr:uid="{00000000-0005-0000-0000-0000B2620000}"/>
    <cellStyle name="Izračun 2 4 2 3 2" xfId="22758" xr:uid="{00000000-0005-0000-0000-0000B3620000}"/>
    <cellStyle name="Izračun 2 4 2 4" xfId="22759" xr:uid="{00000000-0005-0000-0000-0000B4620000}"/>
    <cellStyle name="Izračun 2 4 2 5" xfId="47148" xr:uid="{00000000-0005-0000-0000-0000B5620000}"/>
    <cellStyle name="Izračun 2 4 3" xfId="22760" xr:uid="{00000000-0005-0000-0000-0000B6620000}"/>
    <cellStyle name="Izračun 2 4 3 2" xfId="22761" xr:uid="{00000000-0005-0000-0000-0000B7620000}"/>
    <cellStyle name="Izračun 2 4 3 2 2" xfId="22762" xr:uid="{00000000-0005-0000-0000-0000B8620000}"/>
    <cellStyle name="Izračun 2 4 3 2 2 2" xfId="22763" xr:uid="{00000000-0005-0000-0000-0000B9620000}"/>
    <cellStyle name="Izračun 2 4 3 2 3" xfId="22764" xr:uid="{00000000-0005-0000-0000-0000BA620000}"/>
    <cellStyle name="Izračun 2 4 3 3" xfId="22765" xr:uid="{00000000-0005-0000-0000-0000BB620000}"/>
    <cellStyle name="Izračun 2 4 3 3 2" xfId="22766" xr:uid="{00000000-0005-0000-0000-0000BC620000}"/>
    <cellStyle name="Izračun 2 4 3 4" xfId="22767" xr:uid="{00000000-0005-0000-0000-0000BD620000}"/>
    <cellStyle name="Izračun 2 4 3 5" xfId="47747" xr:uid="{00000000-0005-0000-0000-0000BE620000}"/>
    <cellStyle name="Izračun 2 4 4" xfId="22768" xr:uid="{00000000-0005-0000-0000-0000BF620000}"/>
    <cellStyle name="Izračun 2 4 4 2" xfId="22769" xr:uid="{00000000-0005-0000-0000-0000C0620000}"/>
    <cellStyle name="Izračun 2 4 4 2 2" xfId="22770" xr:uid="{00000000-0005-0000-0000-0000C1620000}"/>
    <cellStyle name="Izračun 2 4 4 2 2 2" xfId="22771" xr:uid="{00000000-0005-0000-0000-0000C2620000}"/>
    <cellStyle name="Izračun 2 4 4 2 3" xfId="22772" xr:uid="{00000000-0005-0000-0000-0000C3620000}"/>
    <cellStyle name="Izračun 2 4 4 3" xfId="22773" xr:uid="{00000000-0005-0000-0000-0000C4620000}"/>
    <cellStyle name="Izračun 2 4 4 3 2" xfId="22774" xr:uid="{00000000-0005-0000-0000-0000C5620000}"/>
    <cellStyle name="Izračun 2 4 4 4" xfId="22775" xr:uid="{00000000-0005-0000-0000-0000C6620000}"/>
    <cellStyle name="Izračun 2 4 4 5" xfId="48162" xr:uid="{00000000-0005-0000-0000-0000C7620000}"/>
    <cellStyle name="Izračun 2 4 5" xfId="22776" xr:uid="{00000000-0005-0000-0000-0000C8620000}"/>
    <cellStyle name="Izračun 2 4 5 2" xfId="22777" xr:uid="{00000000-0005-0000-0000-0000C9620000}"/>
    <cellStyle name="Izračun 2 4 5 2 2" xfId="22778" xr:uid="{00000000-0005-0000-0000-0000CA620000}"/>
    <cellStyle name="Izračun 2 4 5 2 2 2" xfId="22779" xr:uid="{00000000-0005-0000-0000-0000CB620000}"/>
    <cellStyle name="Izračun 2 4 5 2 3" xfId="22780" xr:uid="{00000000-0005-0000-0000-0000CC620000}"/>
    <cellStyle name="Izračun 2 4 5 3" xfId="22781" xr:uid="{00000000-0005-0000-0000-0000CD620000}"/>
    <cellStyle name="Izračun 2 4 5 3 2" xfId="22782" xr:uid="{00000000-0005-0000-0000-0000CE620000}"/>
    <cellStyle name="Izračun 2 4 5 4" xfId="22783" xr:uid="{00000000-0005-0000-0000-0000CF620000}"/>
    <cellStyle name="Izračun 2 4 5 5" xfId="48562" xr:uid="{00000000-0005-0000-0000-0000D0620000}"/>
    <cellStyle name="Izračun 2 4 6" xfId="22784" xr:uid="{00000000-0005-0000-0000-0000D1620000}"/>
    <cellStyle name="Izračun 2 4 6 2" xfId="22785" xr:uid="{00000000-0005-0000-0000-0000D2620000}"/>
    <cellStyle name="Izračun 2 4 6 2 2" xfId="22786" xr:uid="{00000000-0005-0000-0000-0000D3620000}"/>
    <cellStyle name="Izračun 2 4 6 2 2 2" xfId="22787" xr:uid="{00000000-0005-0000-0000-0000D4620000}"/>
    <cellStyle name="Izračun 2 4 6 2 3" xfId="22788" xr:uid="{00000000-0005-0000-0000-0000D5620000}"/>
    <cellStyle name="Izračun 2 4 6 3" xfId="22789" xr:uid="{00000000-0005-0000-0000-0000D6620000}"/>
    <cellStyle name="Izračun 2 4 6 3 2" xfId="22790" xr:uid="{00000000-0005-0000-0000-0000D7620000}"/>
    <cellStyle name="Izračun 2 4 6 4" xfId="22791" xr:uid="{00000000-0005-0000-0000-0000D8620000}"/>
    <cellStyle name="Izračun 2 4 6 5" xfId="49142" xr:uid="{00000000-0005-0000-0000-0000D9620000}"/>
    <cellStyle name="Izračun 2 4 7" xfId="22792" xr:uid="{00000000-0005-0000-0000-0000DA620000}"/>
    <cellStyle name="Izračun 2 4 7 2" xfId="22793" xr:uid="{00000000-0005-0000-0000-0000DB620000}"/>
    <cellStyle name="Izračun 2 4 7 2 2" xfId="22794" xr:uid="{00000000-0005-0000-0000-0000DC620000}"/>
    <cellStyle name="Izračun 2 4 7 2 2 2" xfId="22795" xr:uid="{00000000-0005-0000-0000-0000DD620000}"/>
    <cellStyle name="Izračun 2 4 7 2 3" xfId="22796" xr:uid="{00000000-0005-0000-0000-0000DE620000}"/>
    <cellStyle name="Izračun 2 4 7 3" xfId="22797" xr:uid="{00000000-0005-0000-0000-0000DF620000}"/>
    <cellStyle name="Izračun 2 4 7 3 2" xfId="22798" xr:uid="{00000000-0005-0000-0000-0000E0620000}"/>
    <cellStyle name="Izračun 2 4 7 4" xfId="22799" xr:uid="{00000000-0005-0000-0000-0000E1620000}"/>
    <cellStyle name="Izračun 2 4 7 5" xfId="49534" xr:uid="{00000000-0005-0000-0000-0000E2620000}"/>
    <cellStyle name="Izračun 2 4 8" xfId="22800" xr:uid="{00000000-0005-0000-0000-0000E3620000}"/>
    <cellStyle name="Izračun 2 4 8 2" xfId="22801" xr:uid="{00000000-0005-0000-0000-0000E4620000}"/>
    <cellStyle name="Izračun 2 4 8 2 2" xfId="22802" xr:uid="{00000000-0005-0000-0000-0000E5620000}"/>
    <cellStyle name="Izračun 2 4 8 2 2 2" xfId="22803" xr:uid="{00000000-0005-0000-0000-0000E6620000}"/>
    <cellStyle name="Izračun 2 4 8 2 3" xfId="22804" xr:uid="{00000000-0005-0000-0000-0000E7620000}"/>
    <cellStyle name="Izračun 2 4 8 3" xfId="22805" xr:uid="{00000000-0005-0000-0000-0000E8620000}"/>
    <cellStyle name="Izračun 2 4 8 3 2" xfId="22806" xr:uid="{00000000-0005-0000-0000-0000E9620000}"/>
    <cellStyle name="Izračun 2 4 8 4" xfId="22807" xr:uid="{00000000-0005-0000-0000-0000EA620000}"/>
    <cellStyle name="Izračun 2 4 8 5" xfId="49980" xr:uid="{00000000-0005-0000-0000-0000EB620000}"/>
    <cellStyle name="Izračun 2 4 9" xfId="22808" xr:uid="{00000000-0005-0000-0000-0000EC620000}"/>
    <cellStyle name="Izračun 2 4 9 2" xfId="22809" xr:uid="{00000000-0005-0000-0000-0000ED620000}"/>
    <cellStyle name="Izračun 2 4 9 2 2" xfId="22810" xr:uid="{00000000-0005-0000-0000-0000EE620000}"/>
    <cellStyle name="Izračun 2 4 9 2 2 2" xfId="22811" xr:uid="{00000000-0005-0000-0000-0000EF620000}"/>
    <cellStyle name="Izračun 2 4 9 2 3" xfId="22812" xr:uid="{00000000-0005-0000-0000-0000F0620000}"/>
    <cellStyle name="Izračun 2 4 9 3" xfId="22813" xr:uid="{00000000-0005-0000-0000-0000F1620000}"/>
    <cellStyle name="Izračun 2 4 9 3 2" xfId="22814" xr:uid="{00000000-0005-0000-0000-0000F2620000}"/>
    <cellStyle name="Izračun 2 4 9 4" xfId="22815" xr:uid="{00000000-0005-0000-0000-0000F3620000}"/>
    <cellStyle name="Izračun 2 4 9 5" xfId="50388" xr:uid="{00000000-0005-0000-0000-0000F4620000}"/>
    <cellStyle name="Izračun 2 5" xfId="22816" xr:uid="{00000000-0005-0000-0000-0000F5620000}"/>
    <cellStyle name="Izračun 2 5 10" xfId="22817" xr:uid="{00000000-0005-0000-0000-0000F6620000}"/>
    <cellStyle name="Izračun 2 5 10 2" xfId="22818" xr:uid="{00000000-0005-0000-0000-0000F7620000}"/>
    <cellStyle name="Izračun 2 5 10 2 2" xfId="22819" xr:uid="{00000000-0005-0000-0000-0000F8620000}"/>
    <cellStyle name="Izračun 2 5 10 2 2 2" xfId="22820" xr:uid="{00000000-0005-0000-0000-0000F9620000}"/>
    <cellStyle name="Izračun 2 5 10 2 3" xfId="22821" xr:uid="{00000000-0005-0000-0000-0000FA620000}"/>
    <cellStyle name="Izračun 2 5 10 3" xfId="22822" xr:uid="{00000000-0005-0000-0000-0000FB620000}"/>
    <cellStyle name="Izračun 2 5 10 3 2" xfId="22823" xr:uid="{00000000-0005-0000-0000-0000FC620000}"/>
    <cellStyle name="Izračun 2 5 10 4" xfId="22824" xr:uid="{00000000-0005-0000-0000-0000FD620000}"/>
    <cellStyle name="Izračun 2 5 10 5" xfId="50816" xr:uid="{00000000-0005-0000-0000-0000FE620000}"/>
    <cellStyle name="Izračun 2 5 11" xfId="22825" xr:uid="{00000000-0005-0000-0000-0000FF620000}"/>
    <cellStyle name="Izračun 2 5 11 2" xfId="22826" xr:uid="{00000000-0005-0000-0000-000000630000}"/>
    <cellStyle name="Izračun 2 5 11 2 2" xfId="22827" xr:uid="{00000000-0005-0000-0000-000001630000}"/>
    <cellStyle name="Izračun 2 5 11 3" xfId="22828" xr:uid="{00000000-0005-0000-0000-000002630000}"/>
    <cellStyle name="Izračun 2 5 12" xfId="22829" xr:uid="{00000000-0005-0000-0000-000003630000}"/>
    <cellStyle name="Izračun 2 5 12 2" xfId="22830" xr:uid="{00000000-0005-0000-0000-000004630000}"/>
    <cellStyle name="Izračun 2 5 13" xfId="22831" xr:uid="{00000000-0005-0000-0000-000005630000}"/>
    <cellStyle name="Izračun 2 5 14" xfId="46741" xr:uid="{00000000-0005-0000-0000-000006630000}"/>
    <cellStyle name="Izračun 2 5 2" xfId="22832" xr:uid="{00000000-0005-0000-0000-000007630000}"/>
    <cellStyle name="Izračun 2 5 2 2" xfId="22833" xr:uid="{00000000-0005-0000-0000-000008630000}"/>
    <cellStyle name="Izračun 2 5 2 2 2" xfId="22834" xr:uid="{00000000-0005-0000-0000-000009630000}"/>
    <cellStyle name="Izračun 2 5 2 2 2 2" xfId="22835" xr:uid="{00000000-0005-0000-0000-00000A630000}"/>
    <cellStyle name="Izračun 2 5 2 2 3" xfId="22836" xr:uid="{00000000-0005-0000-0000-00000B630000}"/>
    <cellStyle name="Izračun 2 5 2 3" xfId="22837" xr:uid="{00000000-0005-0000-0000-00000C630000}"/>
    <cellStyle name="Izračun 2 5 2 3 2" xfId="22838" xr:uid="{00000000-0005-0000-0000-00000D630000}"/>
    <cellStyle name="Izračun 2 5 2 4" xfId="22839" xr:uid="{00000000-0005-0000-0000-00000E630000}"/>
    <cellStyle name="Izračun 2 5 2 5" xfId="47149" xr:uid="{00000000-0005-0000-0000-00000F630000}"/>
    <cellStyle name="Izračun 2 5 3" xfId="22840" xr:uid="{00000000-0005-0000-0000-000010630000}"/>
    <cellStyle name="Izračun 2 5 3 2" xfId="22841" xr:uid="{00000000-0005-0000-0000-000011630000}"/>
    <cellStyle name="Izračun 2 5 3 2 2" xfId="22842" xr:uid="{00000000-0005-0000-0000-000012630000}"/>
    <cellStyle name="Izračun 2 5 3 2 2 2" xfId="22843" xr:uid="{00000000-0005-0000-0000-000013630000}"/>
    <cellStyle name="Izračun 2 5 3 2 3" xfId="22844" xr:uid="{00000000-0005-0000-0000-000014630000}"/>
    <cellStyle name="Izračun 2 5 3 3" xfId="22845" xr:uid="{00000000-0005-0000-0000-000015630000}"/>
    <cellStyle name="Izračun 2 5 3 3 2" xfId="22846" xr:uid="{00000000-0005-0000-0000-000016630000}"/>
    <cellStyle name="Izračun 2 5 3 4" xfId="22847" xr:uid="{00000000-0005-0000-0000-000017630000}"/>
    <cellStyle name="Izračun 2 5 3 5" xfId="47748" xr:uid="{00000000-0005-0000-0000-000018630000}"/>
    <cellStyle name="Izračun 2 5 4" xfId="22848" xr:uid="{00000000-0005-0000-0000-000019630000}"/>
    <cellStyle name="Izračun 2 5 4 2" xfId="22849" xr:uid="{00000000-0005-0000-0000-00001A630000}"/>
    <cellStyle name="Izračun 2 5 4 2 2" xfId="22850" xr:uid="{00000000-0005-0000-0000-00001B630000}"/>
    <cellStyle name="Izračun 2 5 4 2 2 2" xfId="22851" xr:uid="{00000000-0005-0000-0000-00001C630000}"/>
    <cellStyle name="Izračun 2 5 4 2 3" xfId="22852" xr:uid="{00000000-0005-0000-0000-00001D630000}"/>
    <cellStyle name="Izračun 2 5 4 3" xfId="22853" xr:uid="{00000000-0005-0000-0000-00001E630000}"/>
    <cellStyle name="Izračun 2 5 4 3 2" xfId="22854" xr:uid="{00000000-0005-0000-0000-00001F630000}"/>
    <cellStyle name="Izračun 2 5 4 4" xfId="22855" xr:uid="{00000000-0005-0000-0000-000020630000}"/>
    <cellStyle name="Izračun 2 5 4 5" xfId="48163" xr:uid="{00000000-0005-0000-0000-000021630000}"/>
    <cellStyle name="Izračun 2 5 5" xfId="22856" xr:uid="{00000000-0005-0000-0000-000022630000}"/>
    <cellStyle name="Izračun 2 5 5 2" xfId="22857" xr:uid="{00000000-0005-0000-0000-000023630000}"/>
    <cellStyle name="Izračun 2 5 5 2 2" xfId="22858" xr:uid="{00000000-0005-0000-0000-000024630000}"/>
    <cellStyle name="Izračun 2 5 5 2 2 2" xfId="22859" xr:uid="{00000000-0005-0000-0000-000025630000}"/>
    <cellStyle name="Izračun 2 5 5 2 3" xfId="22860" xr:uid="{00000000-0005-0000-0000-000026630000}"/>
    <cellStyle name="Izračun 2 5 5 3" xfId="22861" xr:uid="{00000000-0005-0000-0000-000027630000}"/>
    <cellStyle name="Izračun 2 5 5 3 2" xfId="22862" xr:uid="{00000000-0005-0000-0000-000028630000}"/>
    <cellStyle name="Izračun 2 5 5 4" xfId="22863" xr:uid="{00000000-0005-0000-0000-000029630000}"/>
    <cellStyle name="Izračun 2 5 5 5" xfId="48563" xr:uid="{00000000-0005-0000-0000-00002A630000}"/>
    <cellStyle name="Izračun 2 5 6" xfId="22864" xr:uid="{00000000-0005-0000-0000-00002B630000}"/>
    <cellStyle name="Izračun 2 5 6 2" xfId="22865" xr:uid="{00000000-0005-0000-0000-00002C630000}"/>
    <cellStyle name="Izračun 2 5 6 2 2" xfId="22866" xr:uid="{00000000-0005-0000-0000-00002D630000}"/>
    <cellStyle name="Izračun 2 5 6 2 2 2" xfId="22867" xr:uid="{00000000-0005-0000-0000-00002E630000}"/>
    <cellStyle name="Izračun 2 5 6 2 3" xfId="22868" xr:uid="{00000000-0005-0000-0000-00002F630000}"/>
    <cellStyle name="Izračun 2 5 6 3" xfId="22869" xr:uid="{00000000-0005-0000-0000-000030630000}"/>
    <cellStyle name="Izračun 2 5 6 3 2" xfId="22870" xr:uid="{00000000-0005-0000-0000-000031630000}"/>
    <cellStyle name="Izračun 2 5 6 4" xfId="22871" xr:uid="{00000000-0005-0000-0000-000032630000}"/>
    <cellStyle name="Izračun 2 5 6 5" xfId="49143" xr:uid="{00000000-0005-0000-0000-000033630000}"/>
    <cellStyle name="Izračun 2 5 7" xfId="22872" xr:uid="{00000000-0005-0000-0000-000034630000}"/>
    <cellStyle name="Izračun 2 5 7 2" xfId="22873" xr:uid="{00000000-0005-0000-0000-000035630000}"/>
    <cellStyle name="Izračun 2 5 7 2 2" xfId="22874" xr:uid="{00000000-0005-0000-0000-000036630000}"/>
    <cellStyle name="Izračun 2 5 7 2 2 2" xfId="22875" xr:uid="{00000000-0005-0000-0000-000037630000}"/>
    <cellStyle name="Izračun 2 5 7 2 3" xfId="22876" xr:uid="{00000000-0005-0000-0000-000038630000}"/>
    <cellStyle name="Izračun 2 5 7 3" xfId="22877" xr:uid="{00000000-0005-0000-0000-000039630000}"/>
    <cellStyle name="Izračun 2 5 7 3 2" xfId="22878" xr:uid="{00000000-0005-0000-0000-00003A630000}"/>
    <cellStyle name="Izračun 2 5 7 4" xfId="22879" xr:uid="{00000000-0005-0000-0000-00003B630000}"/>
    <cellStyle name="Izračun 2 5 7 5" xfId="49535" xr:uid="{00000000-0005-0000-0000-00003C630000}"/>
    <cellStyle name="Izračun 2 5 8" xfId="22880" xr:uid="{00000000-0005-0000-0000-00003D630000}"/>
    <cellStyle name="Izračun 2 5 8 2" xfId="22881" xr:uid="{00000000-0005-0000-0000-00003E630000}"/>
    <cellStyle name="Izračun 2 5 8 2 2" xfId="22882" xr:uid="{00000000-0005-0000-0000-00003F630000}"/>
    <cellStyle name="Izračun 2 5 8 2 2 2" xfId="22883" xr:uid="{00000000-0005-0000-0000-000040630000}"/>
    <cellStyle name="Izračun 2 5 8 2 3" xfId="22884" xr:uid="{00000000-0005-0000-0000-000041630000}"/>
    <cellStyle name="Izračun 2 5 8 3" xfId="22885" xr:uid="{00000000-0005-0000-0000-000042630000}"/>
    <cellStyle name="Izračun 2 5 8 3 2" xfId="22886" xr:uid="{00000000-0005-0000-0000-000043630000}"/>
    <cellStyle name="Izračun 2 5 8 4" xfId="22887" xr:uid="{00000000-0005-0000-0000-000044630000}"/>
    <cellStyle name="Izračun 2 5 8 5" xfId="49981" xr:uid="{00000000-0005-0000-0000-000045630000}"/>
    <cellStyle name="Izračun 2 5 9" xfId="22888" xr:uid="{00000000-0005-0000-0000-000046630000}"/>
    <cellStyle name="Izračun 2 5 9 2" xfId="22889" xr:uid="{00000000-0005-0000-0000-000047630000}"/>
    <cellStyle name="Izračun 2 5 9 2 2" xfId="22890" xr:uid="{00000000-0005-0000-0000-000048630000}"/>
    <cellStyle name="Izračun 2 5 9 2 2 2" xfId="22891" xr:uid="{00000000-0005-0000-0000-000049630000}"/>
    <cellStyle name="Izračun 2 5 9 2 3" xfId="22892" xr:uid="{00000000-0005-0000-0000-00004A630000}"/>
    <cellStyle name="Izračun 2 5 9 3" xfId="22893" xr:uid="{00000000-0005-0000-0000-00004B630000}"/>
    <cellStyle name="Izračun 2 5 9 3 2" xfId="22894" xr:uid="{00000000-0005-0000-0000-00004C630000}"/>
    <cellStyle name="Izračun 2 5 9 4" xfId="22895" xr:uid="{00000000-0005-0000-0000-00004D630000}"/>
    <cellStyle name="Izračun 2 5 9 5" xfId="50389" xr:uid="{00000000-0005-0000-0000-00004E630000}"/>
    <cellStyle name="Izračun 2 6" xfId="22896" xr:uid="{00000000-0005-0000-0000-00004F630000}"/>
    <cellStyle name="Izračun 2 6 10" xfId="22897" xr:uid="{00000000-0005-0000-0000-000050630000}"/>
    <cellStyle name="Izračun 2 6 10 2" xfId="22898" xr:uid="{00000000-0005-0000-0000-000051630000}"/>
    <cellStyle name="Izračun 2 6 10 2 2" xfId="22899" xr:uid="{00000000-0005-0000-0000-000052630000}"/>
    <cellStyle name="Izračun 2 6 10 2 2 2" xfId="22900" xr:uid="{00000000-0005-0000-0000-000053630000}"/>
    <cellStyle name="Izračun 2 6 10 2 3" xfId="22901" xr:uid="{00000000-0005-0000-0000-000054630000}"/>
    <cellStyle name="Izračun 2 6 10 3" xfId="22902" xr:uid="{00000000-0005-0000-0000-000055630000}"/>
    <cellStyle name="Izračun 2 6 10 3 2" xfId="22903" xr:uid="{00000000-0005-0000-0000-000056630000}"/>
    <cellStyle name="Izračun 2 6 10 4" xfId="22904" xr:uid="{00000000-0005-0000-0000-000057630000}"/>
    <cellStyle name="Izračun 2 6 10 5" xfId="50817" xr:uid="{00000000-0005-0000-0000-000058630000}"/>
    <cellStyle name="Izračun 2 6 11" xfId="22905" xr:uid="{00000000-0005-0000-0000-000059630000}"/>
    <cellStyle name="Izračun 2 6 11 2" xfId="22906" xr:uid="{00000000-0005-0000-0000-00005A630000}"/>
    <cellStyle name="Izračun 2 6 11 2 2" xfId="22907" xr:uid="{00000000-0005-0000-0000-00005B630000}"/>
    <cellStyle name="Izračun 2 6 11 3" xfId="22908" xr:uid="{00000000-0005-0000-0000-00005C630000}"/>
    <cellStyle name="Izračun 2 6 12" xfId="22909" xr:uid="{00000000-0005-0000-0000-00005D630000}"/>
    <cellStyle name="Izračun 2 6 12 2" xfId="22910" xr:uid="{00000000-0005-0000-0000-00005E630000}"/>
    <cellStyle name="Izračun 2 6 13" xfId="22911" xr:uid="{00000000-0005-0000-0000-00005F630000}"/>
    <cellStyle name="Izračun 2 6 14" xfId="46769" xr:uid="{00000000-0005-0000-0000-000060630000}"/>
    <cellStyle name="Izračun 2 6 2" xfId="22912" xr:uid="{00000000-0005-0000-0000-000061630000}"/>
    <cellStyle name="Izračun 2 6 2 2" xfId="22913" xr:uid="{00000000-0005-0000-0000-000062630000}"/>
    <cellStyle name="Izračun 2 6 2 2 2" xfId="22914" xr:uid="{00000000-0005-0000-0000-000063630000}"/>
    <cellStyle name="Izračun 2 6 2 2 2 2" xfId="22915" xr:uid="{00000000-0005-0000-0000-000064630000}"/>
    <cellStyle name="Izračun 2 6 2 2 3" xfId="22916" xr:uid="{00000000-0005-0000-0000-000065630000}"/>
    <cellStyle name="Izračun 2 6 2 3" xfId="22917" xr:uid="{00000000-0005-0000-0000-000066630000}"/>
    <cellStyle name="Izračun 2 6 2 3 2" xfId="22918" xr:uid="{00000000-0005-0000-0000-000067630000}"/>
    <cellStyle name="Izračun 2 6 2 4" xfId="22919" xr:uid="{00000000-0005-0000-0000-000068630000}"/>
    <cellStyle name="Izračun 2 6 2 5" xfId="47150" xr:uid="{00000000-0005-0000-0000-000069630000}"/>
    <cellStyle name="Izračun 2 6 3" xfId="22920" xr:uid="{00000000-0005-0000-0000-00006A630000}"/>
    <cellStyle name="Izračun 2 6 3 2" xfId="22921" xr:uid="{00000000-0005-0000-0000-00006B630000}"/>
    <cellStyle name="Izračun 2 6 3 2 2" xfId="22922" xr:uid="{00000000-0005-0000-0000-00006C630000}"/>
    <cellStyle name="Izračun 2 6 3 2 2 2" xfId="22923" xr:uid="{00000000-0005-0000-0000-00006D630000}"/>
    <cellStyle name="Izračun 2 6 3 2 3" xfId="22924" xr:uid="{00000000-0005-0000-0000-00006E630000}"/>
    <cellStyle name="Izračun 2 6 3 3" xfId="22925" xr:uid="{00000000-0005-0000-0000-00006F630000}"/>
    <cellStyle name="Izračun 2 6 3 3 2" xfId="22926" xr:uid="{00000000-0005-0000-0000-000070630000}"/>
    <cellStyle name="Izračun 2 6 3 4" xfId="22927" xr:uid="{00000000-0005-0000-0000-000071630000}"/>
    <cellStyle name="Izračun 2 6 3 5" xfId="47749" xr:uid="{00000000-0005-0000-0000-000072630000}"/>
    <cellStyle name="Izračun 2 6 4" xfId="22928" xr:uid="{00000000-0005-0000-0000-000073630000}"/>
    <cellStyle name="Izračun 2 6 4 2" xfId="22929" xr:uid="{00000000-0005-0000-0000-000074630000}"/>
    <cellStyle name="Izračun 2 6 4 2 2" xfId="22930" xr:uid="{00000000-0005-0000-0000-000075630000}"/>
    <cellStyle name="Izračun 2 6 4 2 2 2" xfId="22931" xr:uid="{00000000-0005-0000-0000-000076630000}"/>
    <cellStyle name="Izračun 2 6 4 2 3" xfId="22932" xr:uid="{00000000-0005-0000-0000-000077630000}"/>
    <cellStyle name="Izračun 2 6 4 3" xfId="22933" xr:uid="{00000000-0005-0000-0000-000078630000}"/>
    <cellStyle name="Izračun 2 6 4 3 2" xfId="22934" xr:uid="{00000000-0005-0000-0000-000079630000}"/>
    <cellStyle name="Izračun 2 6 4 4" xfId="22935" xr:uid="{00000000-0005-0000-0000-00007A630000}"/>
    <cellStyle name="Izračun 2 6 4 5" xfId="48164" xr:uid="{00000000-0005-0000-0000-00007B630000}"/>
    <cellStyle name="Izračun 2 6 5" xfId="22936" xr:uid="{00000000-0005-0000-0000-00007C630000}"/>
    <cellStyle name="Izračun 2 6 5 2" xfId="22937" xr:uid="{00000000-0005-0000-0000-00007D630000}"/>
    <cellStyle name="Izračun 2 6 5 2 2" xfId="22938" xr:uid="{00000000-0005-0000-0000-00007E630000}"/>
    <cellStyle name="Izračun 2 6 5 2 2 2" xfId="22939" xr:uid="{00000000-0005-0000-0000-00007F630000}"/>
    <cellStyle name="Izračun 2 6 5 2 3" xfId="22940" xr:uid="{00000000-0005-0000-0000-000080630000}"/>
    <cellStyle name="Izračun 2 6 5 3" xfId="22941" xr:uid="{00000000-0005-0000-0000-000081630000}"/>
    <cellStyle name="Izračun 2 6 5 3 2" xfId="22942" xr:uid="{00000000-0005-0000-0000-000082630000}"/>
    <cellStyle name="Izračun 2 6 5 4" xfId="22943" xr:uid="{00000000-0005-0000-0000-000083630000}"/>
    <cellStyle name="Izračun 2 6 5 5" xfId="48564" xr:uid="{00000000-0005-0000-0000-000084630000}"/>
    <cellStyle name="Izračun 2 6 6" xfId="22944" xr:uid="{00000000-0005-0000-0000-000085630000}"/>
    <cellStyle name="Izračun 2 6 6 2" xfId="22945" xr:uid="{00000000-0005-0000-0000-000086630000}"/>
    <cellStyle name="Izračun 2 6 6 2 2" xfId="22946" xr:uid="{00000000-0005-0000-0000-000087630000}"/>
    <cellStyle name="Izračun 2 6 6 2 2 2" xfId="22947" xr:uid="{00000000-0005-0000-0000-000088630000}"/>
    <cellStyle name="Izračun 2 6 6 2 3" xfId="22948" xr:uid="{00000000-0005-0000-0000-000089630000}"/>
    <cellStyle name="Izračun 2 6 6 3" xfId="22949" xr:uid="{00000000-0005-0000-0000-00008A630000}"/>
    <cellStyle name="Izračun 2 6 6 3 2" xfId="22950" xr:uid="{00000000-0005-0000-0000-00008B630000}"/>
    <cellStyle name="Izračun 2 6 6 4" xfId="22951" xr:uid="{00000000-0005-0000-0000-00008C630000}"/>
    <cellStyle name="Izračun 2 6 6 5" xfId="49144" xr:uid="{00000000-0005-0000-0000-00008D630000}"/>
    <cellStyle name="Izračun 2 6 7" xfId="22952" xr:uid="{00000000-0005-0000-0000-00008E630000}"/>
    <cellStyle name="Izračun 2 6 7 2" xfId="22953" xr:uid="{00000000-0005-0000-0000-00008F630000}"/>
    <cellStyle name="Izračun 2 6 7 2 2" xfId="22954" xr:uid="{00000000-0005-0000-0000-000090630000}"/>
    <cellStyle name="Izračun 2 6 7 2 2 2" xfId="22955" xr:uid="{00000000-0005-0000-0000-000091630000}"/>
    <cellStyle name="Izračun 2 6 7 2 3" xfId="22956" xr:uid="{00000000-0005-0000-0000-000092630000}"/>
    <cellStyle name="Izračun 2 6 7 3" xfId="22957" xr:uid="{00000000-0005-0000-0000-000093630000}"/>
    <cellStyle name="Izračun 2 6 7 3 2" xfId="22958" xr:uid="{00000000-0005-0000-0000-000094630000}"/>
    <cellStyle name="Izračun 2 6 7 4" xfId="22959" xr:uid="{00000000-0005-0000-0000-000095630000}"/>
    <cellStyle name="Izračun 2 6 7 5" xfId="49536" xr:uid="{00000000-0005-0000-0000-000096630000}"/>
    <cellStyle name="Izračun 2 6 8" xfId="22960" xr:uid="{00000000-0005-0000-0000-000097630000}"/>
    <cellStyle name="Izračun 2 6 8 2" xfId="22961" xr:uid="{00000000-0005-0000-0000-000098630000}"/>
    <cellStyle name="Izračun 2 6 8 2 2" xfId="22962" xr:uid="{00000000-0005-0000-0000-000099630000}"/>
    <cellStyle name="Izračun 2 6 8 2 2 2" xfId="22963" xr:uid="{00000000-0005-0000-0000-00009A630000}"/>
    <cellStyle name="Izračun 2 6 8 2 3" xfId="22964" xr:uid="{00000000-0005-0000-0000-00009B630000}"/>
    <cellStyle name="Izračun 2 6 8 3" xfId="22965" xr:uid="{00000000-0005-0000-0000-00009C630000}"/>
    <cellStyle name="Izračun 2 6 8 3 2" xfId="22966" xr:uid="{00000000-0005-0000-0000-00009D630000}"/>
    <cellStyle name="Izračun 2 6 8 4" xfId="22967" xr:uid="{00000000-0005-0000-0000-00009E630000}"/>
    <cellStyle name="Izračun 2 6 8 5" xfId="49982" xr:uid="{00000000-0005-0000-0000-00009F630000}"/>
    <cellStyle name="Izračun 2 6 9" xfId="22968" xr:uid="{00000000-0005-0000-0000-0000A0630000}"/>
    <cellStyle name="Izračun 2 6 9 2" xfId="22969" xr:uid="{00000000-0005-0000-0000-0000A1630000}"/>
    <cellStyle name="Izračun 2 6 9 2 2" xfId="22970" xr:uid="{00000000-0005-0000-0000-0000A2630000}"/>
    <cellStyle name="Izračun 2 6 9 2 2 2" xfId="22971" xr:uid="{00000000-0005-0000-0000-0000A3630000}"/>
    <cellStyle name="Izračun 2 6 9 2 3" xfId="22972" xr:uid="{00000000-0005-0000-0000-0000A4630000}"/>
    <cellStyle name="Izračun 2 6 9 3" xfId="22973" xr:uid="{00000000-0005-0000-0000-0000A5630000}"/>
    <cellStyle name="Izračun 2 6 9 3 2" xfId="22974" xr:uid="{00000000-0005-0000-0000-0000A6630000}"/>
    <cellStyle name="Izračun 2 6 9 4" xfId="22975" xr:uid="{00000000-0005-0000-0000-0000A7630000}"/>
    <cellStyle name="Izračun 2 6 9 5" xfId="50390" xr:uid="{00000000-0005-0000-0000-0000A8630000}"/>
    <cellStyle name="Izračun 2 7" xfId="22976" xr:uid="{00000000-0005-0000-0000-0000A9630000}"/>
    <cellStyle name="Izračun 2 7 10" xfId="22977" xr:uid="{00000000-0005-0000-0000-0000AA630000}"/>
    <cellStyle name="Izračun 2 7 10 2" xfId="22978" xr:uid="{00000000-0005-0000-0000-0000AB630000}"/>
    <cellStyle name="Izračun 2 7 10 2 2" xfId="22979" xr:uid="{00000000-0005-0000-0000-0000AC630000}"/>
    <cellStyle name="Izračun 2 7 10 2 2 2" xfId="22980" xr:uid="{00000000-0005-0000-0000-0000AD630000}"/>
    <cellStyle name="Izračun 2 7 10 2 3" xfId="22981" xr:uid="{00000000-0005-0000-0000-0000AE630000}"/>
    <cellStyle name="Izračun 2 7 10 3" xfId="22982" xr:uid="{00000000-0005-0000-0000-0000AF630000}"/>
    <cellStyle name="Izračun 2 7 10 3 2" xfId="22983" xr:uid="{00000000-0005-0000-0000-0000B0630000}"/>
    <cellStyle name="Izračun 2 7 10 4" xfId="22984" xr:uid="{00000000-0005-0000-0000-0000B1630000}"/>
    <cellStyle name="Izračun 2 7 10 5" xfId="50818" xr:uid="{00000000-0005-0000-0000-0000B2630000}"/>
    <cellStyle name="Izračun 2 7 11" xfId="22985" xr:uid="{00000000-0005-0000-0000-0000B3630000}"/>
    <cellStyle name="Izračun 2 7 11 2" xfId="22986" xr:uid="{00000000-0005-0000-0000-0000B4630000}"/>
    <cellStyle name="Izračun 2 7 11 2 2" xfId="22987" xr:uid="{00000000-0005-0000-0000-0000B5630000}"/>
    <cellStyle name="Izračun 2 7 11 3" xfId="22988" xr:uid="{00000000-0005-0000-0000-0000B6630000}"/>
    <cellStyle name="Izračun 2 7 12" xfId="22989" xr:uid="{00000000-0005-0000-0000-0000B7630000}"/>
    <cellStyle name="Izračun 2 7 12 2" xfId="22990" xr:uid="{00000000-0005-0000-0000-0000B8630000}"/>
    <cellStyle name="Izračun 2 7 13" xfId="22991" xr:uid="{00000000-0005-0000-0000-0000B9630000}"/>
    <cellStyle name="Izračun 2 7 14" xfId="46793" xr:uid="{00000000-0005-0000-0000-0000BA630000}"/>
    <cellStyle name="Izračun 2 7 2" xfId="22992" xr:uid="{00000000-0005-0000-0000-0000BB630000}"/>
    <cellStyle name="Izračun 2 7 2 2" xfId="22993" xr:uid="{00000000-0005-0000-0000-0000BC630000}"/>
    <cellStyle name="Izračun 2 7 2 2 2" xfId="22994" xr:uid="{00000000-0005-0000-0000-0000BD630000}"/>
    <cellStyle name="Izračun 2 7 2 2 2 2" xfId="22995" xr:uid="{00000000-0005-0000-0000-0000BE630000}"/>
    <cellStyle name="Izračun 2 7 2 2 3" xfId="22996" xr:uid="{00000000-0005-0000-0000-0000BF630000}"/>
    <cellStyle name="Izračun 2 7 2 3" xfId="22997" xr:uid="{00000000-0005-0000-0000-0000C0630000}"/>
    <cellStyle name="Izračun 2 7 2 3 2" xfId="22998" xr:uid="{00000000-0005-0000-0000-0000C1630000}"/>
    <cellStyle name="Izračun 2 7 2 4" xfId="22999" xr:uid="{00000000-0005-0000-0000-0000C2630000}"/>
    <cellStyle name="Izračun 2 7 2 5" xfId="47151" xr:uid="{00000000-0005-0000-0000-0000C3630000}"/>
    <cellStyle name="Izračun 2 7 3" xfId="23000" xr:uid="{00000000-0005-0000-0000-0000C4630000}"/>
    <cellStyle name="Izračun 2 7 3 2" xfId="23001" xr:uid="{00000000-0005-0000-0000-0000C5630000}"/>
    <cellStyle name="Izračun 2 7 3 2 2" xfId="23002" xr:uid="{00000000-0005-0000-0000-0000C6630000}"/>
    <cellStyle name="Izračun 2 7 3 2 2 2" xfId="23003" xr:uid="{00000000-0005-0000-0000-0000C7630000}"/>
    <cellStyle name="Izračun 2 7 3 2 3" xfId="23004" xr:uid="{00000000-0005-0000-0000-0000C8630000}"/>
    <cellStyle name="Izračun 2 7 3 3" xfId="23005" xr:uid="{00000000-0005-0000-0000-0000C9630000}"/>
    <cellStyle name="Izračun 2 7 3 3 2" xfId="23006" xr:uid="{00000000-0005-0000-0000-0000CA630000}"/>
    <cellStyle name="Izračun 2 7 3 4" xfId="23007" xr:uid="{00000000-0005-0000-0000-0000CB630000}"/>
    <cellStyle name="Izračun 2 7 3 5" xfId="47750" xr:uid="{00000000-0005-0000-0000-0000CC630000}"/>
    <cellStyle name="Izračun 2 7 4" xfId="23008" xr:uid="{00000000-0005-0000-0000-0000CD630000}"/>
    <cellStyle name="Izračun 2 7 4 2" xfId="23009" xr:uid="{00000000-0005-0000-0000-0000CE630000}"/>
    <cellStyle name="Izračun 2 7 4 2 2" xfId="23010" xr:uid="{00000000-0005-0000-0000-0000CF630000}"/>
    <cellStyle name="Izračun 2 7 4 2 2 2" xfId="23011" xr:uid="{00000000-0005-0000-0000-0000D0630000}"/>
    <cellStyle name="Izračun 2 7 4 2 3" xfId="23012" xr:uid="{00000000-0005-0000-0000-0000D1630000}"/>
    <cellStyle name="Izračun 2 7 4 3" xfId="23013" xr:uid="{00000000-0005-0000-0000-0000D2630000}"/>
    <cellStyle name="Izračun 2 7 4 3 2" xfId="23014" xr:uid="{00000000-0005-0000-0000-0000D3630000}"/>
    <cellStyle name="Izračun 2 7 4 4" xfId="23015" xr:uid="{00000000-0005-0000-0000-0000D4630000}"/>
    <cellStyle name="Izračun 2 7 4 5" xfId="48165" xr:uid="{00000000-0005-0000-0000-0000D5630000}"/>
    <cellStyle name="Izračun 2 7 5" xfId="23016" xr:uid="{00000000-0005-0000-0000-0000D6630000}"/>
    <cellStyle name="Izračun 2 7 5 2" xfId="23017" xr:uid="{00000000-0005-0000-0000-0000D7630000}"/>
    <cellStyle name="Izračun 2 7 5 2 2" xfId="23018" xr:uid="{00000000-0005-0000-0000-0000D8630000}"/>
    <cellStyle name="Izračun 2 7 5 2 2 2" xfId="23019" xr:uid="{00000000-0005-0000-0000-0000D9630000}"/>
    <cellStyle name="Izračun 2 7 5 2 3" xfId="23020" xr:uid="{00000000-0005-0000-0000-0000DA630000}"/>
    <cellStyle name="Izračun 2 7 5 3" xfId="23021" xr:uid="{00000000-0005-0000-0000-0000DB630000}"/>
    <cellStyle name="Izračun 2 7 5 3 2" xfId="23022" xr:uid="{00000000-0005-0000-0000-0000DC630000}"/>
    <cellStyle name="Izračun 2 7 5 4" xfId="23023" xr:uid="{00000000-0005-0000-0000-0000DD630000}"/>
    <cellStyle name="Izračun 2 7 5 5" xfId="48565" xr:uid="{00000000-0005-0000-0000-0000DE630000}"/>
    <cellStyle name="Izračun 2 7 6" xfId="23024" xr:uid="{00000000-0005-0000-0000-0000DF630000}"/>
    <cellStyle name="Izračun 2 7 6 2" xfId="23025" xr:uid="{00000000-0005-0000-0000-0000E0630000}"/>
    <cellStyle name="Izračun 2 7 6 2 2" xfId="23026" xr:uid="{00000000-0005-0000-0000-0000E1630000}"/>
    <cellStyle name="Izračun 2 7 6 2 2 2" xfId="23027" xr:uid="{00000000-0005-0000-0000-0000E2630000}"/>
    <cellStyle name="Izračun 2 7 6 2 3" xfId="23028" xr:uid="{00000000-0005-0000-0000-0000E3630000}"/>
    <cellStyle name="Izračun 2 7 6 3" xfId="23029" xr:uid="{00000000-0005-0000-0000-0000E4630000}"/>
    <cellStyle name="Izračun 2 7 6 3 2" xfId="23030" xr:uid="{00000000-0005-0000-0000-0000E5630000}"/>
    <cellStyle name="Izračun 2 7 6 4" xfId="23031" xr:uid="{00000000-0005-0000-0000-0000E6630000}"/>
    <cellStyle name="Izračun 2 7 6 5" xfId="49145" xr:uid="{00000000-0005-0000-0000-0000E7630000}"/>
    <cellStyle name="Izračun 2 7 7" xfId="23032" xr:uid="{00000000-0005-0000-0000-0000E8630000}"/>
    <cellStyle name="Izračun 2 7 7 2" xfId="23033" xr:uid="{00000000-0005-0000-0000-0000E9630000}"/>
    <cellStyle name="Izračun 2 7 7 2 2" xfId="23034" xr:uid="{00000000-0005-0000-0000-0000EA630000}"/>
    <cellStyle name="Izračun 2 7 7 2 2 2" xfId="23035" xr:uid="{00000000-0005-0000-0000-0000EB630000}"/>
    <cellStyle name="Izračun 2 7 7 2 3" xfId="23036" xr:uid="{00000000-0005-0000-0000-0000EC630000}"/>
    <cellStyle name="Izračun 2 7 7 3" xfId="23037" xr:uid="{00000000-0005-0000-0000-0000ED630000}"/>
    <cellStyle name="Izračun 2 7 7 3 2" xfId="23038" xr:uid="{00000000-0005-0000-0000-0000EE630000}"/>
    <cellStyle name="Izračun 2 7 7 4" xfId="23039" xr:uid="{00000000-0005-0000-0000-0000EF630000}"/>
    <cellStyle name="Izračun 2 7 7 5" xfId="49537" xr:uid="{00000000-0005-0000-0000-0000F0630000}"/>
    <cellStyle name="Izračun 2 7 8" xfId="23040" xr:uid="{00000000-0005-0000-0000-0000F1630000}"/>
    <cellStyle name="Izračun 2 7 8 2" xfId="23041" xr:uid="{00000000-0005-0000-0000-0000F2630000}"/>
    <cellStyle name="Izračun 2 7 8 2 2" xfId="23042" xr:uid="{00000000-0005-0000-0000-0000F3630000}"/>
    <cellStyle name="Izračun 2 7 8 2 2 2" xfId="23043" xr:uid="{00000000-0005-0000-0000-0000F4630000}"/>
    <cellStyle name="Izračun 2 7 8 2 3" xfId="23044" xr:uid="{00000000-0005-0000-0000-0000F5630000}"/>
    <cellStyle name="Izračun 2 7 8 3" xfId="23045" xr:uid="{00000000-0005-0000-0000-0000F6630000}"/>
    <cellStyle name="Izračun 2 7 8 3 2" xfId="23046" xr:uid="{00000000-0005-0000-0000-0000F7630000}"/>
    <cellStyle name="Izračun 2 7 8 4" xfId="23047" xr:uid="{00000000-0005-0000-0000-0000F8630000}"/>
    <cellStyle name="Izračun 2 7 8 5" xfId="49983" xr:uid="{00000000-0005-0000-0000-0000F9630000}"/>
    <cellStyle name="Izračun 2 7 9" xfId="23048" xr:uid="{00000000-0005-0000-0000-0000FA630000}"/>
    <cellStyle name="Izračun 2 7 9 2" xfId="23049" xr:uid="{00000000-0005-0000-0000-0000FB630000}"/>
    <cellStyle name="Izračun 2 7 9 2 2" xfId="23050" xr:uid="{00000000-0005-0000-0000-0000FC630000}"/>
    <cellStyle name="Izračun 2 7 9 2 2 2" xfId="23051" xr:uid="{00000000-0005-0000-0000-0000FD630000}"/>
    <cellStyle name="Izračun 2 7 9 2 3" xfId="23052" xr:uid="{00000000-0005-0000-0000-0000FE630000}"/>
    <cellStyle name="Izračun 2 7 9 3" xfId="23053" xr:uid="{00000000-0005-0000-0000-0000FF630000}"/>
    <cellStyle name="Izračun 2 7 9 3 2" xfId="23054" xr:uid="{00000000-0005-0000-0000-000000640000}"/>
    <cellStyle name="Izračun 2 7 9 4" xfId="23055" xr:uid="{00000000-0005-0000-0000-000001640000}"/>
    <cellStyle name="Izračun 2 7 9 5" xfId="50391" xr:uid="{00000000-0005-0000-0000-000002640000}"/>
    <cellStyle name="Izračun 2 8" xfId="23056" xr:uid="{00000000-0005-0000-0000-000003640000}"/>
    <cellStyle name="Izračun 2 8 10" xfId="23057" xr:uid="{00000000-0005-0000-0000-000004640000}"/>
    <cellStyle name="Izračun 2 8 10 2" xfId="23058" xr:uid="{00000000-0005-0000-0000-000005640000}"/>
    <cellStyle name="Izračun 2 8 10 2 2" xfId="23059" xr:uid="{00000000-0005-0000-0000-000006640000}"/>
    <cellStyle name="Izračun 2 8 10 2 2 2" xfId="23060" xr:uid="{00000000-0005-0000-0000-000007640000}"/>
    <cellStyle name="Izračun 2 8 10 2 3" xfId="23061" xr:uid="{00000000-0005-0000-0000-000008640000}"/>
    <cellStyle name="Izračun 2 8 10 3" xfId="23062" xr:uid="{00000000-0005-0000-0000-000009640000}"/>
    <cellStyle name="Izračun 2 8 10 3 2" xfId="23063" xr:uid="{00000000-0005-0000-0000-00000A640000}"/>
    <cellStyle name="Izračun 2 8 10 4" xfId="23064" xr:uid="{00000000-0005-0000-0000-00000B640000}"/>
    <cellStyle name="Izračun 2 8 10 5" xfId="50819" xr:uid="{00000000-0005-0000-0000-00000C640000}"/>
    <cellStyle name="Izračun 2 8 11" xfId="23065" xr:uid="{00000000-0005-0000-0000-00000D640000}"/>
    <cellStyle name="Izračun 2 8 11 2" xfId="23066" xr:uid="{00000000-0005-0000-0000-00000E640000}"/>
    <cellStyle name="Izračun 2 8 11 2 2" xfId="23067" xr:uid="{00000000-0005-0000-0000-00000F640000}"/>
    <cellStyle name="Izračun 2 8 11 3" xfId="23068" xr:uid="{00000000-0005-0000-0000-000010640000}"/>
    <cellStyle name="Izračun 2 8 12" xfId="23069" xr:uid="{00000000-0005-0000-0000-000011640000}"/>
    <cellStyle name="Izračun 2 8 12 2" xfId="23070" xr:uid="{00000000-0005-0000-0000-000012640000}"/>
    <cellStyle name="Izračun 2 8 13" xfId="23071" xr:uid="{00000000-0005-0000-0000-000013640000}"/>
    <cellStyle name="Izračun 2 8 14" xfId="46815" xr:uid="{00000000-0005-0000-0000-000014640000}"/>
    <cellStyle name="Izračun 2 8 2" xfId="23072" xr:uid="{00000000-0005-0000-0000-000015640000}"/>
    <cellStyle name="Izračun 2 8 2 2" xfId="23073" xr:uid="{00000000-0005-0000-0000-000016640000}"/>
    <cellStyle name="Izračun 2 8 2 2 2" xfId="23074" xr:uid="{00000000-0005-0000-0000-000017640000}"/>
    <cellStyle name="Izračun 2 8 2 2 2 2" xfId="23075" xr:uid="{00000000-0005-0000-0000-000018640000}"/>
    <cellStyle name="Izračun 2 8 2 2 3" xfId="23076" xr:uid="{00000000-0005-0000-0000-000019640000}"/>
    <cellStyle name="Izračun 2 8 2 3" xfId="23077" xr:uid="{00000000-0005-0000-0000-00001A640000}"/>
    <cellStyle name="Izračun 2 8 2 3 2" xfId="23078" xr:uid="{00000000-0005-0000-0000-00001B640000}"/>
    <cellStyle name="Izračun 2 8 2 4" xfId="23079" xr:uid="{00000000-0005-0000-0000-00001C640000}"/>
    <cellStyle name="Izračun 2 8 2 5" xfId="47152" xr:uid="{00000000-0005-0000-0000-00001D640000}"/>
    <cellStyle name="Izračun 2 8 3" xfId="23080" xr:uid="{00000000-0005-0000-0000-00001E640000}"/>
    <cellStyle name="Izračun 2 8 3 2" xfId="23081" xr:uid="{00000000-0005-0000-0000-00001F640000}"/>
    <cellStyle name="Izračun 2 8 3 2 2" xfId="23082" xr:uid="{00000000-0005-0000-0000-000020640000}"/>
    <cellStyle name="Izračun 2 8 3 2 2 2" xfId="23083" xr:uid="{00000000-0005-0000-0000-000021640000}"/>
    <cellStyle name="Izračun 2 8 3 2 3" xfId="23084" xr:uid="{00000000-0005-0000-0000-000022640000}"/>
    <cellStyle name="Izračun 2 8 3 3" xfId="23085" xr:uid="{00000000-0005-0000-0000-000023640000}"/>
    <cellStyle name="Izračun 2 8 3 3 2" xfId="23086" xr:uid="{00000000-0005-0000-0000-000024640000}"/>
    <cellStyle name="Izračun 2 8 3 4" xfId="23087" xr:uid="{00000000-0005-0000-0000-000025640000}"/>
    <cellStyle name="Izračun 2 8 3 5" xfId="47751" xr:uid="{00000000-0005-0000-0000-000026640000}"/>
    <cellStyle name="Izračun 2 8 4" xfId="23088" xr:uid="{00000000-0005-0000-0000-000027640000}"/>
    <cellStyle name="Izračun 2 8 4 2" xfId="23089" xr:uid="{00000000-0005-0000-0000-000028640000}"/>
    <cellStyle name="Izračun 2 8 4 2 2" xfId="23090" xr:uid="{00000000-0005-0000-0000-000029640000}"/>
    <cellStyle name="Izračun 2 8 4 2 2 2" xfId="23091" xr:uid="{00000000-0005-0000-0000-00002A640000}"/>
    <cellStyle name="Izračun 2 8 4 2 3" xfId="23092" xr:uid="{00000000-0005-0000-0000-00002B640000}"/>
    <cellStyle name="Izračun 2 8 4 3" xfId="23093" xr:uid="{00000000-0005-0000-0000-00002C640000}"/>
    <cellStyle name="Izračun 2 8 4 3 2" xfId="23094" xr:uid="{00000000-0005-0000-0000-00002D640000}"/>
    <cellStyle name="Izračun 2 8 4 4" xfId="23095" xr:uid="{00000000-0005-0000-0000-00002E640000}"/>
    <cellStyle name="Izračun 2 8 4 5" xfId="48166" xr:uid="{00000000-0005-0000-0000-00002F640000}"/>
    <cellStyle name="Izračun 2 8 5" xfId="23096" xr:uid="{00000000-0005-0000-0000-000030640000}"/>
    <cellStyle name="Izračun 2 8 5 2" xfId="23097" xr:uid="{00000000-0005-0000-0000-000031640000}"/>
    <cellStyle name="Izračun 2 8 5 2 2" xfId="23098" xr:uid="{00000000-0005-0000-0000-000032640000}"/>
    <cellStyle name="Izračun 2 8 5 2 2 2" xfId="23099" xr:uid="{00000000-0005-0000-0000-000033640000}"/>
    <cellStyle name="Izračun 2 8 5 2 3" xfId="23100" xr:uid="{00000000-0005-0000-0000-000034640000}"/>
    <cellStyle name="Izračun 2 8 5 3" xfId="23101" xr:uid="{00000000-0005-0000-0000-000035640000}"/>
    <cellStyle name="Izračun 2 8 5 3 2" xfId="23102" xr:uid="{00000000-0005-0000-0000-000036640000}"/>
    <cellStyle name="Izračun 2 8 5 4" xfId="23103" xr:uid="{00000000-0005-0000-0000-000037640000}"/>
    <cellStyle name="Izračun 2 8 5 5" xfId="48566" xr:uid="{00000000-0005-0000-0000-000038640000}"/>
    <cellStyle name="Izračun 2 8 6" xfId="23104" xr:uid="{00000000-0005-0000-0000-000039640000}"/>
    <cellStyle name="Izračun 2 8 6 2" xfId="23105" xr:uid="{00000000-0005-0000-0000-00003A640000}"/>
    <cellStyle name="Izračun 2 8 6 2 2" xfId="23106" xr:uid="{00000000-0005-0000-0000-00003B640000}"/>
    <cellStyle name="Izračun 2 8 6 2 2 2" xfId="23107" xr:uid="{00000000-0005-0000-0000-00003C640000}"/>
    <cellStyle name="Izračun 2 8 6 2 3" xfId="23108" xr:uid="{00000000-0005-0000-0000-00003D640000}"/>
    <cellStyle name="Izračun 2 8 6 3" xfId="23109" xr:uid="{00000000-0005-0000-0000-00003E640000}"/>
    <cellStyle name="Izračun 2 8 6 3 2" xfId="23110" xr:uid="{00000000-0005-0000-0000-00003F640000}"/>
    <cellStyle name="Izračun 2 8 6 4" xfId="23111" xr:uid="{00000000-0005-0000-0000-000040640000}"/>
    <cellStyle name="Izračun 2 8 6 5" xfId="49146" xr:uid="{00000000-0005-0000-0000-000041640000}"/>
    <cellStyle name="Izračun 2 8 7" xfId="23112" xr:uid="{00000000-0005-0000-0000-000042640000}"/>
    <cellStyle name="Izračun 2 8 7 2" xfId="23113" xr:uid="{00000000-0005-0000-0000-000043640000}"/>
    <cellStyle name="Izračun 2 8 7 2 2" xfId="23114" xr:uid="{00000000-0005-0000-0000-000044640000}"/>
    <cellStyle name="Izračun 2 8 7 2 2 2" xfId="23115" xr:uid="{00000000-0005-0000-0000-000045640000}"/>
    <cellStyle name="Izračun 2 8 7 2 3" xfId="23116" xr:uid="{00000000-0005-0000-0000-000046640000}"/>
    <cellStyle name="Izračun 2 8 7 3" xfId="23117" xr:uid="{00000000-0005-0000-0000-000047640000}"/>
    <cellStyle name="Izračun 2 8 7 3 2" xfId="23118" xr:uid="{00000000-0005-0000-0000-000048640000}"/>
    <cellStyle name="Izračun 2 8 7 4" xfId="23119" xr:uid="{00000000-0005-0000-0000-000049640000}"/>
    <cellStyle name="Izračun 2 8 7 5" xfId="49538" xr:uid="{00000000-0005-0000-0000-00004A640000}"/>
    <cellStyle name="Izračun 2 8 8" xfId="23120" xr:uid="{00000000-0005-0000-0000-00004B640000}"/>
    <cellStyle name="Izračun 2 8 8 2" xfId="23121" xr:uid="{00000000-0005-0000-0000-00004C640000}"/>
    <cellStyle name="Izračun 2 8 8 2 2" xfId="23122" xr:uid="{00000000-0005-0000-0000-00004D640000}"/>
    <cellStyle name="Izračun 2 8 8 2 2 2" xfId="23123" xr:uid="{00000000-0005-0000-0000-00004E640000}"/>
    <cellStyle name="Izračun 2 8 8 2 3" xfId="23124" xr:uid="{00000000-0005-0000-0000-00004F640000}"/>
    <cellStyle name="Izračun 2 8 8 3" xfId="23125" xr:uid="{00000000-0005-0000-0000-000050640000}"/>
    <cellStyle name="Izračun 2 8 8 3 2" xfId="23126" xr:uid="{00000000-0005-0000-0000-000051640000}"/>
    <cellStyle name="Izračun 2 8 8 4" xfId="23127" xr:uid="{00000000-0005-0000-0000-000052640000}"/>
    <cellStyle name="Izračun 2 8 8 5" xfId="49984" xr:uid="{00000000-0005-0000-0000-000053640000}"/>
    <cellStyle name="Izračun 2 8 9" xfId="23128" xr:uid="{00000000-0005-0000-0000-000054640000}"/>
    <cellStyle name="Izračun 2 8 9 2" xfId="23129" xr:uid="{00000000-0005-0000-0000-000055640000}"/>
    <cellStyle name="Izračun 2 8 9 2 2" xfId="23130" xr:uid="{00000000-0005-0000-0000-000056640000}"/>
    <cellStyle name="Izračun 2 8 9 2 2 2" xfId="23131" xr:uid="{00000000-0005-0000-0000-000057640000}"/>
    <cellStyle name="Izračun 2 8 9 2 3" xfId="23132" xr:uid="{00000000-0005-0000-0000-000058640000}"/>
    <cellStyle name="Izračun 2 8 9 3" xfId="23133" xr:uid="{00000000-0005-0000-0000-000059640000}"/>
    <cellStyle name="Izračun 2 8 9 3 2" xfId="23134" xr:uid="{00000000-0005-0000-0000-00005A640000}"/>
    <cellStyle name="Izračun 2 8 9 4" xfId="23135" xr:uid="{00000000-0005-0000-0000-00005B640000}"/>
    <cellStyle name="Izračun 2 8 9 5" xfId="50392" xr:uid="{00000000-0005-0000-0000-00005C640000}"/>
    <cellStyle name="Izračun 2 9" xfId="23136" xr:uid="{00000000-0005-0000-0000-00005D640000}"/>
    <cellStyle name="Izračun 2 9 10" xfId="23137" xr:uid="{00000000-0005-0000-0000-00005E640000}"/>
    <cellStyle name="Izračun 2 9 10 2" xfId="23138" xr:uid="{00000000-0005-0000-0000-00005F640000}"/>
    <cellStyle name="Izračun 2 9 10 2 2" xfId="23139" xr:uid="{00000000-0005-0000-0000-000060640000}"/>
    <cellStyle name="Izračun 2 9 10 2 2 2" xfId="23140" xr:uid="{00000000-0005-0000-0000-000061640000}"/>
    <cellStyle name="Izračun 2 9 10 2 3" xfId="23141" xr:uid="{00000000-0005-0000-0000-000062640000}"/>
    <cellStyle name="Izračun 2 9 10 3" xfId="23142" xr:uid="{00000000-0005-0000-0000-000063640000}"/>
    <cellStyle name="Izračun 2 9 10 3 2" xfId="23143" xr:uid="{00000000-0005-0000-0000-000064640000}"/>
    <cellStyle name="Izračun 2 9 10 4" xfId="23144" xr:uid="{00000000-0005-0000-0000-000065640000}"/>
    <cellStyle name="Izračun 2 9 10 5" xfId="50820" xr:uid="{00000000-0005-0000-0000-000066640000}"/>
    <cellStyle name="Izračun 2 9 11" xfId="23145" xr:uid="{00000000-0005-0000-0000-000067640000}"/>
    <cellStyle name="Izračun 2 9 11 2" xfId="23146" xr:uid="{00000000-0005-0000-0000-000068640000}"/>
    <cellStyle name="Izračun 2 9 11 2 2" xfId="23147" xr:uid="{00000000-0005-0000-0000-000069640000}"/>
    <cellStyle name="Izračun 2 9 11 3" xfId="23148" xr:uid="{00000000-0005-0000-0000-00006A640000}"/>
    <cellStyle name="Izračun 2 9 12" xfId="23149" xr:uid="{00000000-0005-0000-0000-00006B640000}"/>
    <cellStyle name="Izračun 2 9 12 2" xfId="23150" xr:uid="{00000000-0005-0000-0000-00006C640000}"/>
    <cellStyle name="Izračun 2 9 13" xfId="23151" xr:uid="{00000000-0005-0000-0000-00006D640000}"/>
    <cellStyle name="Izračun 2 9 14" xfId="46841" xr:uid="{00000000-0005-0000-0000-00006E640000}"/>
    <cellStyle name="Izračun 2 9 2" xfId="23152" xr:uid="{00000000-0005-0000-0000-00006F640000}"/>
    <cellStyle name="Izračun 2 9 2 2" xfId="23153" xr:uid="{00000000-0005-0000-0000-000070640000}"/>
    <cellStyle name="Izračun 2 9 2 2 2" xfId="23154" xr:uid="{00000000-0005-0000-0000-000071640000}"/>
    <cellStyle name="Izračun 2 9 2 2 2 2" xfId="23155" xr:uid="{00000000-0005-0000-0000-000072640000}"/>
    <cellStyle name="Izračun 2 9 2 2 3" xfId="23156" xr:uid="{00000000-0005-0000-0000-000073640000}"/>
    <cellStyle name="Izračun 2 9 2 3" xfId="23157" xr:uid="{00000000-0005-0000-0000-000074640000}"/>
    <cellStyle name="Izračun 2 9 2 3 2" xfId="23158" xr:uid="{00000000-0005-0000-0000-000075640000}"/>
    <cellStyle name="Izračun 2 9 2 4" xfId="23159" xr:uid="{00000000-0005-0000-0000-000076640000}"/>
    <cellStyle name="Izračun 2 9 2 5" xfId="47153" xr:uid="{00000000-0005-0000-0000-000077640000}"/>
    <cellStyle name="Izračun 2 9 3" xfId="23160" xr:uid="{00000000-0005-0000-0000-000078640000}"/>
    <cellStyle name="Izračun 2 9 3 2" xfId="23161" xr:uid="{00000000-0005-0000-0000-000079640000}"/>
    <cellStyle name="Izračun 2 9 3 2 2" xfId="23162" xr:uid="{00000000-0005-0000-0000-00007A640000}"/>
    <cellStyle name="Izračun 2 9 3 2 2 2" xfId="23163" xr:uid="{00000000-0005-0000-0000-00007B640000}"/>
    <cellStyle name="Izračun 2 9 3 2 3" xfId="23164" xr:uid="{00000000-0005-0000-0000-00007C640000}"/>
    <cellStyle name="Izračun 2 9 3 3" xfId="23165" xr:uid="{00000000-0005-0000-0000-00007D640000}"/>
    <cellStyle name="Izračun 2 9 3 3 2" xfId="23166" xr:uid="{00000000-0005-0000-0000-00007E640000}"/>
    <cellStyle name="Izračun 2 9 3 4" xfId="23167" xr:uid="{00000000-0005-0000-0000-00007F640000}"/>
    <cellStyle name="Izračun 2 9 3 5" xfId="47752" xr:uid="{00000000-0005-0000-0000-000080640000}"/>
    <cellStyle name="Izračun 2 9 4" xfId="23168" xr:uid="{00000000-0005-0000-0000-000081640000}"/>
    <cellStyle name="Izračun 2 9 4 2" xfId="23169" xr:uid="{00000000-0005-0000-0000-000082640000}"/>
    <cellStyle name="Izračun 2 9 4 2 2" xfId="23170" xr:uid="{00000000-0005-0000-0000-000083640000}"/>
    <cellStyle name="Izračun 2 9 4 2 2 2" xfId="23171" xr:uid="{00000000-0005-0000-0000-000084640000}"/>
    <cellStyle name="Izračun 2 9 4 2 3" xfId="23172" xr:uid="{00000000-0005-0000-0000-000085640000}"/>
    <cellStyle name="Izračun 2 9 4 3" xfId="23173" xr:uid="{00000000-0005-0000-0000-000086640000}"/>
    <cellStyle name="Izračun 2 9 4 3 2" xfId="23174" xr:uid="{00000000-0005-0000-0000-000087640000}"/>
    <cellStyle name="Izračun 2 9 4 4" xfId="23175" xr:uid="{00000000-0005-0000-0000-000088640000}"/>
    <cellStyle name="Izračun 2 9 4 5" xfId="48167" xr:uid="{00000000-0005-0000-0000-000089640000}"/>
    <cellStyle name="Izračun 2 9 5" xfId="23176" xr:uid="{00000000-0005-0000-0000-00008A640000}"/>
    <cellStyle name="Izračun 2 9 5 2" xfId="23177" xr:uid="{00000000-0005-0000-0000-00008B640000}"/>
    <cellStyle name="Izračun 2 9 5 2 2" xfId="23178" xr:uid="{00000000-0005-0000-0000-00008C640000}"/>
    <cellStyle name="Izračun 2 9 5 2 2 2" xfId="23179" xr:uid="{00000000-0005-0000-0000-00008D640000}"/>
    <cellStyle name="Izračun 2 9 5 2 3" xfId="23180" xr:uid="{00000000-0005-0000-0000-00008E640000}"/>
    <cellStyle name="Izračun 2 9 5 3" xfId="23181" xr:uid="{00000000-0005-0000-0000-00008F640000}"/>
    <cellStyle name="Izračun 2 9 5 3 2" xfId="23182" xr:uid="{00000000-0005-0000-0000-000090640000}"/>
    <cellStyle name="Izračun 2 9 5 4" xfId="23183" xr:uid="{00000000-0005-0000-0000-000091640000}"/>
    <cellStyle name="Izračun 2 9 5 5" xfId="48567" xr:uid="{00000000-0005-0000-0000-000092640000}"/>
    <cellStyle name="Izračun 2 9 6" xfId="23184" xr:uid="{00000000-0005-0000-0000-000093640000}"/>
    <cellStyle name="Izračun 2 9 6 2" xfId="23185" xr:uid="{00000000-0005-0000-0000-000094640000}"/>
    <cellStyle name="Izračun 2 9 6 2 2" xfId="23186" xr:uid="{00000000-0005-0000-0000-000095640000}"/>
    <cellStyle name="Izračun 2 9 6 2 2 2" xfId="23187" xr:uid="{00000000-0005-0000-0000-000096640000}"/>
    <cellStyle name="Izračun 2 9 6 2 3" xfId="23188" xr:uid="{00000000-0005-0000-0000-000097640000}"/>
    <cellStyle name="Izračun 2 9 6 3" xfId="23189" xr:uid="{00000000-0005-0000-0000-000098640000}"/>
    <cellStyle name="Izračun 2 9 6 3 2" xfId="23190" xr:uid="{00000000-0005-0000-0000-000099640000}"/>
    <cellStyle name="Izračun 2 9 6 4" xfId="23191" xr:uid="{00000000-0005-0000-0000-00009A640000}"/>
    <cellStyle name="Izračun 2 9 6 5" xfId="49147" xr:uid="{00000000-0005-0000-0000-00009B640000}"/>
    <cellStyle name="Izračun 2 9 7" xfId="23192" xr:uid="{00000000-0005-0000-0000-00009C640000}"/>
    <cellStyle name="Izračun 2 9 7 2" xfId="23193" xr:uid="{00000000-0005-0000-0000-00009D640000}"/>
    <cellStyle name="Izračun 2 9 7 2 2" xfId="23194" xr:uid="{00000000-0005-0000-0000-00009E640000}"/>
    <cellStyle name="Izračun 2 9 7 2 2 2" xfId="23195" xr:uid="{00000000-0005-0000-0000-00009F640000}"/>
    <cellStyle name="Izračun 2 9 7 2 3" xfId="23196" xr:uid="{00000000-0005-0000-0000-0000A0640000}"/>
    <cellStyle name="Izračun 2 9 7 3" xfId="23197" xr:uid="{00000000-0005-0000-0000-0000A1640000}"/>
    <cellStyle name="Izračun 2 9 7 3 2" xfId="23198" xr:uid="{00000000-0005-0000-0000-0000A2640000}"/>
    <cellStyle name="Izračun 2 9 7 4" xfId="23199" xr:uid="{00000000-0005-0000-0000-0000A3640000}"/>
    <cellStyle name="Izračun 2 9 7 5" xfId="49539" xr:uid="{00000000-0005-0000-0000-0000A4640000}"/>
    <cellStyle name="Izračun 2 9 8" xfId="23200" xr:uid="{00000000-0005-0000-0000-0000A5640000}"/>
    <cellStyle name="Izračun 2 9 8 2" xfId="23201" xr:uid="{00000000-0005-0000-0000-0000A6640000}"/>
    <cellStyle name="Izračun 2 9 8 2 2" xfId="23202" xr:uid="{00000000-0005-0000-0000-0000A7640000}"/>
    <cellStyle name="Izračun 2 9 8 2 2 2" xfId="23203" xr:uid="{00000000-0005-0000-0000-0000A8640000}"/>
    <cellStyle name="Izračun 2 9 8 2 3" xfId="23204" xr:uid="{00000000-0005-0000-0000-0000A9640000}"/>
    <cellStyle name="Izračun 2 9 8 3" xfId="23205" xr:uid="{00000000-0005-0000-0000-0000AA640000}"/>
    <cellStyle name="Izračun 2 9 8 3 2" xfId="23206" xr:uid="{00000000-0005-0000-0000-0000AB640000}"/>
    <cellStyle name="Izračun 2 9 8 4" xfId="23207" xr:uid="{00000000-0005-0000-0000-0000AC640000}"/>
    <cellStyle name="Izračun 2 9 8 5" xfId="49985" xr:uid="{00000000-0005-0000-0000-0000AD640000}"/>
    <cellStyle name="Izračun 2 9 9" xfId="23208" xr:uid="{00000000-0005-0000-0000-0000AE640000}"/>
    <cellStyle name="Izračun 2 9 9 2" xfId="23209" xr:uid="{00000000-0005-0000-0000-0000AF640000}"/>
    <cellStyle name="Izračun 2 9 9 2 2" xfId="23210" xr:uid="{00000000-0005-0000-0000-0000B0640000}"/>
    <cellStyle name="Izračun 2 9 9 2 2 2" xfId="23211" xr:uid="{00000000-0005-0000-0000-0000B1640000}"/>
    <cellStyle name="Izračun 2 9 9 2 3" xfId="23212" xr:uid="{00000000-0005-0000-0000-0000B2640000}"/>
    <cellStyle name="Izračun 2 9 9 3" xfId="23213" xr:uid="{00000000-0005-0000-0000-0000B3640000}"/>
    <cellStyle name="Izračun 2 9 9 3 2" xfId="23214" xr:uid="{00000000-0005-0000-0000-0000B4640000}"/>
    <cellStyle name="Izračun 2 9 9 4" xfId="23215" xr:uid="{00000000-0005-0000-0000-0000B5640000}"/>
    <cellStyle name="Izračun 2 9 9 5" xfId="50393" xr:uid="{00000000-0005-0000-0000-0000B6640000}"/>
    <cellStyle name="Izračun 3" xfId="23216" xr:uid="{00000000-0005-0000-0000-0000B7640000}"/>
    <cellStyle name="Izračun 3 10" xfId="23217" xr:uid="{00000000-0005-0000-0000-0000B8640000}"/>
    <cellStyle name="Izračun 3 10 10" xfId="23218" xr:uid="{00000000-0005-0000-0000-0000B9640000}"/>
    <cellStyle name="Izračun 3 10 10 2" xfId="23219" xr:uid="{00000000-0005-0000-0000-0000BA640000}"/>
    <cellStyle name="Izračun 3 10 10 2 2" xfId="23220" xr:uid="{00000000-0005-0000-0000-0000BB640000}"/>
    <cellStyle name="Izračun 3 10 10 2 2 2" xfId="23221" xr:uid="{00000000-0005-0000-0000-0000BC640000}"/>
    <cellStyle name="Izračun 3 10 10 2 3" xfId="23222" xr:uid="{00000000-0005-0000-0000-0000BD640000}"/>
    <cellStyle name="Izračun 3 10 10 3" xfId="23223" xr:uid="{00000000-0005-0000-0000-0000BE640000}"/>
    <cellStyle name="Izračun 3 10 10 3 2" xfId="23224" xr:uid="{00000000-0005-0000-0000-0000BF640000}"/>
    <cellStyle name="Izračun 3 10 10 4" xfId="23225" xr:uid="{00000000-0005-0000-0000-0000C0640000}"/>
    <cellStyle name="Izračun 3 10 10 5" xfId="50821" xr:uid="{00000000-0005-0000-0000-0000C1640000}"/>
    <cellStyle name="Izračun 3 10 11" xfId="23226" xr:uid="{00000000-0005-0000-0000-0000C2640000}"/>
    <cellStyle name="Izračun 3 10 11 2" xfId="23227" xr:uid="{00000000-0005-0000-0000-0000C3640000}"/>
    <cellStyle name="Izračun 3 10 11 2 2" xfId="23228" xr:uid="{00000000-0005-0000-0000-0000C4640000}"/>
    <cellStyle name="Izračun 3 10 11 3" xfId="23229" xr:uid="{00000000-0005-0000-0000-0000C5640000}"/>
    <cellStyle name="Izračun 3 10 12" xfId="23230" xr:uid="{00000000-0005-0000-0000-0000C6640000}"/>
    <cellStyle name="Izračun 3 10 12 2" xfId="23231" xr:uid="{00000000-0005-0000-0000-0000C7640000}"/>
    <cellStyle name="Izračun 3 10 13" xfId="23232" xr:uid="{00000000-0005-0000-0000-0000C8640000}"/>
    <cellStyle name="Izračun 3 10 14" xfId="46687" xr:uid="{00000000-0005-0000-0000-0000C9640000}"/>
    <cellStyle name="Izračun 3 10 2" xfId="23233" xr:uid="{00000000-0005-0000-0000-0000CA640000}"/>
    <cellStyle name="Izračun 3 10 2 2" xfId="23234" xr:uid="{00000000-0005-0000-0000-0000CB640000}"/>
    <cellStyle name="Izračun 3 10 2 2 2" xfId="23235" xr:uid="{00000000-0005-0000-0000-0000CC640000}"/>
    <cellStyle name="Izračun 3 10 2 2 2 2" xfId="23236" xr:uid="{00000000-0005-0000-0000-0000CD640000}"/>
    <cellStyle name="Izračun 3 10 2 2 3" xfId="23237" xr:uid="{00000000-0005-0000-0000-0000CE640000}"/>
    <cellStyle name="Izračun 3 10 2 3" xfId="23238" xr:uid="{00000000-0005-0000-0000-0000CF640000}"/>
    <cellStyle name="Izračun 3 10 2 3 2" xfId="23239" xr:uid="{00000000-0005-0000-0000-0000D0640000}"/>
    <cellStyle name="Izračun 3 10 2 4" xfId="23240" xr:uid="{00000000-0005-0000-0000-0000D1640000}"/>
    <cellStyle name="Izračun 3 10 2 5" xfId="47154" xr:uid="{00000000-0005-0000-0000-0000D2640000}"/>
    <cellStyle name="Izračun 3 10 3" xfId="23241" xr:uid="{00000000-0005-0000-0000-0000D3640000}"/>
    <cellStyle name="Izračun 3 10 3 2" xfId="23242" xr:uid="{00000000-0005-0000-0000-0000D4640000}"/>
    <cellStyle name="Izračun 3 10 3 2 2" xfId="23243" xr:uid="{00000000-0005-0000-0000-0000D5640000}"/>
    <cellStyle name="Izračun 3 10 3 2 2 2" xfId="23244" xr:uid="{00000000-0005-0000-0000-0000D6640000}"/>
    <cellStyle name="Izračun 3 10 3 2 3" xfId="23245" xr:uid="{00000000-0005-0000-0000-0000D7640000}"/>
    <cellStyle name="Izračun 3 10 3 3" xfId="23246" xr:uid="{00000000-0005-0000-0000-0000D8640000}"/>
    <cellStyle name="Izračun 3 10 3 3 2" xfId="23247" xr:uid="{00000000-0005-0000-0000-0000D9640000}"/>
    <cellStyle name="Izračun 3 10 3 4" xfId="23248" xr:uid="{00000000-0005-0000-0000-0000DA640000}"/>
    <cellStyle name="Izračun 3 10 3 5" xfId="47753" xr:uid="{00000000-0005-0000-0000-0000DB640000}"/>
    <cellStyle name="Izračun 3 10 4" xfId="23249" xr:uid="{00000000-0005-0000-0000-0000DC640000}"/>
    <cellStyle name="Izračun 3 10 4 2" xfId="23250" xr:uid="{00000000-0005-0000-0000-0000DD640000}"/>
    <cellStyle name="Izračun 3 10 4 2 2" xfId="23251" xr:uid="{00000000-0005-0000-0000-0000DE640000}"/>
    <cellStyle name="Izračun 3 10 4 2 2 2" xfId="23252" xr:uid="{00000000-0005-0000-0000-0000DF640000}"/>
    <cellStyle name="Izračun 3 10 4 2 3" xfId="23253" xr:uid="{00000000-0005-0000-0000-0000E0640000}"/>
    <cellStyle name="Izračun 3 10 4 3" xfId="23254" xr:uid="{00000000-0005-0000-0000-0000E1640000}"/>
    <cellStyle name="Izračun 3 10 4 3 2" xfId="23255" xr:uid="{00000000-0005-0000-0000-0000E2640000}"/>
    <cellStyle name="Izračun 3 10 4 4" xfId="23256" xr:uid="{00000000-0005-0000-0000-0000E3640000}"/>
    <cellStyle name="Izračun 3 10 4 5" xfId="48168" xr:uid="{00000000-0005-0000-0000-0000E4640000}"/>
    <cellStyle name="Izračun 3 10 5" xfId="23257" xr:uid="{00000000-0005-0000-0000-0000E5640000}"/>
    <cellStyle name="Izračun 3 10 5 2" xfId="23258" xr:uid="{00000000-0005-0000-0000-0000E6640000}"/>
    <cellStyle name="Izračun 3 10 5 2 2" xfId="23259" xr:uid="{00000000-0005-0000-0000-0000E7640000}"/>
    <cellStyle name="Izračun 3 10 5 2 2 2" xfId="23260" xr:uid="{00000000-0005-0000-0000-0000E8640000}"/>
    <cellStyle name="Izračun 3 10 5 2 3" xfId="23261" xr:uid="{00000000-0005-0000-0000-0000E9640000}"/>
    <cellStyle name="Izračun 3 10 5 3" xfId="23262" xr:uid="{00000000-0005-0000-0000-0000EA640000}"/>
    <cellStyle name="Izračun 3 10 5 3 2" xfId="23263" xr:uid="{00000000-0005-0000-0000-0000EB640000}"/>
    <cellStyle name="Izračun 3 10 5 4" xfId="23264" xr:uid="{00000000-0005-0000-0000-0000EC640000}"/>
    <cellStyle name="Izračun 3 10 5 5" xfId="48568" xr:uid="{00000000-0005-0000-0000-0000ED640000}"/>
    <cellStyle name="Izračun 3 10 6" xfId="23265" xr:uid="{00000000-0005-0000-0000-0000EE640000}"/>
    <cellStyle name="Izračun 3 10 6 2" xfId="23266" xr:uid="{00000000-0005-0000-0000-0000EF640000}"/>
    <cellStyle name="Izračun 3 10 6 2 2" xfId="23267" xr:uid="{00000000-0005-0000-0000-0000F0640000}"/>
    <cellStyle name="Izračun 3 10 6 2 2 2" xfId="23268" xr:uid="{00000000-0005-0000-0000-0000F1640000}"/>
    <cellStyle name="Izračun 3 10 6 2 3" xfId="23269" xr:uid="{00000000-0005-0000-0000-0000F2640000}"/>
    <cellStyle name="Izračun 3 10 6 3" xfId="23270" xr:uid="{00000000-0005-0000-0000-0000F3640000}"/>
    <cellStyle name="Izračun 3 10 6 3 2" xfId="23271" xr:uid="{00000000-0005-0000-0000-0000F4640000}"/>
    <cellStyle name="Izračun 3 10 6 4" xfId="23272" xr:uid="{00000000-0005-0000-0000-0000F5640000}"/>
    <cellStyle name="Izračun 3 10 6 5" xfId="49148" xr:uid="{00000000-0005-0000-0000-0000F6640000}"/>
    <cellStyle name="Izračun 3 10 7" xfId="23273" xr:uid="{00000000-0005-0000-0000-0000F7640000}"/>
    <cellStyle name="Izračun 3 10 7 2" xfId="23274" xr:uid="{00000000-0005-0000-0000-0000F8640000}"/>
    <cellStyle name="Izračun 3 10 7 2 2" xfId="23275" xr:uid="{00000000-0005-0000-0000-0000F9640000}"/>
    <cellStyle name="Izračun 3 10 7 2 2 2" xfId="23276" xr:uid="{00000000-0005-0000-0000-0000FA640000}"/>
    <cellStyle name="Izračun 3 10 7 2 3" xfId="23277" xr:uid="{00000000-0005-0000-0000-0000FB640000}"/>
    <cellStyle name="Izračun 3 10 7 3" xfId="23278" xr:uid="{00000000-0005-0000-0000-0000FC640000}"/>
    <cellStyle name="Izračun 3 10 7 3 2" xfId="23279" xr:uid="{00000000-0005-0000-0000-0000FD640000}"/>
    <cellStyle name="Izračun 3 10 7 4" xfId="23280" xr:uid="{00000000-0005-0000-0000-0000FE640000}"/>
    <cellStyle name="Izračun 3 10 7 5" xfId="49540" xr:uid="{00000000-0005-0000-0000-0000FF640000}"/>
    <cellStyle name="Izračun 3 10 8" xfId="23281" xr:uid="{00000000-0005-0000-0000-000000650000}"/>
    <cellStyle name="Izračun 3 10 8 2" xfId="23282" xr:uid="{00000000-0005-0000-0000-000001650000}"/>
    <cellStyle name="Izračun 3 10 8 2 2" xfId="23283" xr:uid="{00000000-0005-0000-0000-000002650000}"/>
    <cellStyle name="Izračun 3 10 8 2 2 2" xfId="23284" xr:uid="{00000000-0005-0000-0000-000003650000}"/>
    <cellStyle name="Izračun 3 10 8 2 3" xfId="23285" xr:uid="{00000000-0005-0000-0000-000004650000}"/>
    <cellStyle name="Izračun 3 10 8 3" xfId="23286" xr:uid="{00000000-0005-0000-0000-000005650000}"/>
    <cellStyle name="Izračun 3 10 8 3 2" xfId="23287" xr:uid="{00000000-0005-0000-0000-000006650000}"/>
    <cellStyle name="Izračun 3 10 8 4" xfId="23288" xr:uid="{00000000-0005-0000-0000-000007650000}"/>
    <cellStyle name="Izračun 3 10 8 5" xfId="49986" xr:uid="{00000000-0005-0000-0000-000008650000}"/>
    <cellStyle name="Izračun 3 10 9" xfId="23289" xr:uid="{00000000-0005-0000-0000-000009650000}"/>
    <cellStyle name="Izračun 3 10 9 2" xfId="23290" xr:uid="{00000000-0005-0000-0000-00000A650000}"/>
    <cellStyle name="Izračun 3 10 9 2 2" xfId="23291" xr:uid="{00000000-0005-0000-0000-00000B650000}"/>
    <cellStyle name="Izračun 3 10 9 2 2 2" xfId="23292" xr:uid="{00000000-0005-0000-0000-00000C650000}"/>
    <cellStyle name="Izračun 3 10 9 2 3" xfId="23293" xr:uid="{00000000-0005-0000-0000-00000D650000}"/>
    <cellStyle name="Izračun 3 10 9 3" xfId="23294" xr:uid="{00000000-0005-0000-0000-00000E650000}"/>
    <cellStyle name="Izračun 3 10 9 3 2" xfId="23295" xr:uid="{00000000-0005-0000-0000-00000F650000}"/>
    <cellStyle name="Izračun 3 10 9 4" xfId="23296" xr:uid="{00000000-0005-0000-0000-000010650000}"/>
    <cellStyle name="Izračun 3 10 9 5" xfId="50394" xr:uid="{00000000-0005-0000-0000-000011650000}"/>
    <cellStyle name="Izračun 3 11" xfId="23297" xr:uid="{00000000-0005-0000-0000-000012650000}"/>
    <cellStyle name="Izračun 3 11 10" xfId="23298" xr:uid="{00000000-0005-0000-0000-000013650000}"/>
    <cellStyle name="Izračun 3 11 10 2" xfId="23299" xr:uid="{00000000-0005-0000-0000-000014650000}"/>
    <cellStyle name="Izračun 3 11 10 2 2" xfId="23300" xr:uid="{00000000-0005-0000-0000-000015650000}"/>
    <cellStyle name="Izračun 3 11 10 2 2 2" xfId="23301" xr:uid="{00000000-0005-0000-0000-000016650000}"/>
    <cellStyle name="Izračun 3 11 10 2 3" xfId="23302" xr:uid="{00000000-0005-0000-0000-000017650000}"/>
    <cellStyle name="Izračun 3 11 10 3" xfId="23303" xr:uid="{00000000-0005-0000-0000-000018650000}"/>
    <cellStyle name="Izračun 3 11 10 3 2" xfId="23304" xr:uid="{00000000-0005-0000-0000-000019650000}"/>
    <cellStyle name="Izračun 3 11 10 4" xfId="23305" xr:uid="{00000000-0005-0000-0000-00001A650000}"/>
    <cellStyle name="Izračun 3 11 10 5" xfId="50822" xr:uid="{00000000-0005-0000-0000-00001B650000}"/>
    <cellStyle name="Izračun 3 11 11" xfId="23306" xr:uid="{00000000-0005-0000-0000-00001C650000}"/>
    <cellStyle name="Izračun 3 11 11 2" xfId="23307" xr:uid="{00000000-0005-0000-0000-00001D650000}"/>
    <cellStyle name="Izračun 3 11 11 2 2" xfId="23308" xr:uid="{00000000-0005-0000-0000-00001E650000}"/>
    <cellStyle name="Izračun 3 11 11 3" xfId="23309" xr:uid="{00000000-0005-0000-0000-00001F650000}"/>
    <cellStyle name="Izračun 3 11 12" xfId="23310" xr:uid="{00000000-0005-0000-0000-000020650000}"/>
    <cellStyle name="Izračun 3 11 12 2" xfId="23311" xr:uid="{00000000-0005-0000-0000-000021650000}"/>
    <cellStyle name="Izračun 3 11 13" xfId="23312" xr:uid="{00000000-0005-0000-0000-000022650000}"/>
    <cellStyle name="Izračun 3 11 14" xfId="46539" xr:uid="{00000000-0005-0000-0000-000023650000}"/>
    <cellStyle name="Izračun 3 11 2" xfId="23313" xr:uid="{00000000-0005-0000-0000-000024650000}"/>
    <cellStyle name="Izračun 3 11 2 2" xfId="23314" xr:uid="{00000000-0005-0000-0000-000025650000}"/>
    <cellStyle name="Izračun 3 11 2 2 2" xfId="23315" xr:uid="{00000000-0005-0000-0000-000026650000}"/>
    <cellStyle name="Izračun 3 11 2 2 2 2" xfId="23316" xr:uid="{00000000-0005-0000-0000-000027650000}"/>
    <cellStyle name="Izračun 3 11 2 2 3" xfId="23317" xr:uid="{00000000-0005-0000-0000-000028650000}"/>
    <cellStyle name="Izračun 3 11 2 3" xfId="23318" xr:uid="{00000000-0005-0000-0000-000029650000}"/>
    <cellStyle name="Izračun 3 11 2 3 2" xfId="23319" xr:uid="{00000000-0005-0000-0000-00002A650000}"/>
    <cellStyle name="Izračun 3 11 2 4" xfId="23320" xr:uid="{00000000-0005-0000-0000-00002B650000}"/>
    <cellStyle name="Izračun 3 11 2 5" xfId="47155" xr:uid="{00000000-0005-0000-0000-00002C650000}"/>
    <cellStyle name="Izračun 3 11 3" xfId="23321" xr:uid="{00000000-0005-0000-0000-00002D650000}"/>
    <cellStyle name="Izračun 3 11 3 2" xfId="23322" xr:uid="{00000000-0005-0000-0000-00002E650000}"/>
    <cellStyle name="Izračun 3 11 3 2 2" xfId="23323" xr:uid="{00000000-0005-0000-0000-00002F650000}"/>
    <cellStyle name="Izračun 3 11 3 2 2 2" xfId="23324" xr:uid="{00000000-0005-0000-0000-000030650000}"/>
    <cellStyle name="Izračun 3 11 3 2 3" xfId="23325" xr:uid="{00000000-0005-0000-0000-000031650000}"/>
    <cellStyle name="Izračun 3 11 3 3" xfId="23326" xr:uid="{00000000-0005-0000-0000-000032650000}"/>
    <cellStyle name="Izračun 3 11 3 3 2" xfId="23327" xr:uid="{00000000-0005-0000-0000-000033650000}"/>
    <cellStyle name="Izračun 3 11 3 4" xfId="23328" xr:uid="{00000000-0005-0000-0000-000034650000}"/>
    <cellStyle name="Izračun 3 11 3 5" xfId="47754" xr:uid="{00000000-0005-0000-0000-000035650000}"/>
    <cellStyle name="Izračun 3 11 4" xfId="23329" xr:uid="{00000000-0005-0000-0000-000036650000}"/>
    <cellStyle name="Izračun 3 11 4 2" xfId="23330" xr:uid="{00000000-0005-0000-0000-000037650000}"/>
    <cellStyle name="Izračun 3 11 4 2 2" xfId="23331" xr:uid="{00000000-0005-0000-0000-000038650000}"/>
    <cellStyle name="Izračun 3 11 4 2 2 2" xfId="23332" xr:uid="{00000000-0005-0000-0000-000039650000}"/>
    <cellStyle name="Izračun 3 11 4 2 3" xfId="23333" xr:uid="{00000000-0005-0000-0000-00003A650000}"/>
    <cellStyle name="Izračun 3 11 4 3" xfId="23334" xr:uid="{00000000-0005-0000-0000-00003B650000}"/>
    <cellStyle name="Izračun 3 11 4 3 2" xfId="23335" xr:uid="{00000000-0005-0000-0000-00003C650000}"/>
    <cellStyle name="Izračun 3 11 4 4" xfId="23336" xr:uid="{00000000-0005-0000-0000-00003D650000}"/>
    <cellStyle name="Izračun 3 11 4 5" xfId="48169" xr:uid="{00000000-0005-0000-0000-00003E650000}"/>
    <cellStyle name="Izračun 3 11 5" xfId="23337" xr:uid="{00000000-0005-0000-0000-00003F650000}"/>
    <cellStyle name="Izračun 3 11 5 2" xfId="23338" xr:uid="{00000000-0005-0000-0000-000040650000}"/>
    <cellStyle name="Izračun 3 11 5 2 2" xfId="23339" xr:uid="{00000000-0005-0000-0000-000041650000}"/>
    <cellStyle name="Izračun 3 11 5 2 2 2" xfId="23340" xr:uid="{00000000-0005-0000-0000-000042650000}"/>
    <cellStyle name="Izračun 3 11 5 2 3" xfId="23341" xr:uid="{00000000-0005-0000-0000-000043650000}"/>
    <cellStyle name="Izračun 3 11 5 3" xfId="23342" xr:uid="{00000000-0005-0000-0000-000044650000}"/>
    <cellStyle name="Izračun 3 11 5 3 2" xfId="23343" xr:uid="{00000000-0005-0000-0000-000045650000}"/>
    <cellStyle name="Izračun 3 11 5 4" xfId="23344" xr:uid="{00000000-0005-0000-0000-000046650000}"/>
    <cellStyle name="Izračun 3 11 5 5" xfId="48569" xr:uid="{00000000-0005-0000-0000-000047650000}"/>
    <cellStyle name="Izračun 3 11 6" xfId="23345" xr:uid="{00000000-0005-0000-0000-000048650000}"/>
    <cellStyle name="Izračun 3 11 6 2" xfId="23346" xr:uid="{00000000-0005-0000-0000-000049650000}"/>
    <cellStyle name="Izračun 3 11 6 2 2" xfId="23347" xr:uid="{00000000-0005-0000-0000-00004A650000}"/>
    <cellStyle name="Izračun 3 11 6 2 2 2" xfId="23348" xr:uid="{00000000-0005-0000-0000-00004B650000}"/>
    <cellStyle name="Izračun 3 11 6 2 3" xfId="23349" xr:uid="{00000000-0005-0000-0000-00004C650000}"/>
    <cellStyle name="Izračun 3 11 6 3" xfId="23350" xr:uid="{00000000-0005-0000-0000-00004D650000}"/>
    <cellStyle name="Izračun 3 11 6 3 2" xfId="23351" xr:uid="{00000000-0005-0000-0000-00004E650000}"/>
    <cellStyle name="Izračun 3 11 6 4" xfId="23352" xr:uid="{00000000-0005-0000-0000-00004F650000}"/>
    <cellStyle name="Izračun 3 11 6 5" xfId="49149" xr:uid="{00000000-0005-0000-0000-000050650000}"/>
    <cellStyle name="Izračun 3 11 7" xfId="23353" xr:uid="{00000000-0005-0000-0000-000051650000}"/>
    <cellStyle name="Izračun 3 11 7 2" xfId="23354" xr:uid="{00000000-0005-0000-0000-000052650000}"/>
    <cellStyle name="Izračun 3 11 7 2 2" xfId="23355" xr:uid="{00000000-0005-0000-0000-000053650000}"/>
    <cellStyle name="Izračun 3 11 7 2 2 2" xfId="23356" xr:uid="{00000000-0005-0000-0000-000054650000}"/>
    <cellStyle name="Izračun 3 11 7 2 3" xfId="23357" xr:uid="{00000000-0005-0000-0000-000055650000}"/>
    <cellStyle name="Izračun 3 11 7 3" xfId="23358" xr:uid="{00000000-0005-0000-0000-000056650000}"/>
    <cellStyle name="Izračun 3 11 7 3 2" xfId="23359" xr:uid="{00000000-0005-0000-0000-000057650000}"/>
    <cellStyle name="Izračun 3 11 7 4" xfId="23360" xr:uid="{00000000-0005-0000-0000-000058650000}"/>
    <cellStyle name="Izračun 3 11 7 5" xfId="49541" xr:uid="{00000000-0005-0000-0000-000059650000}"/>
    <cellStyle name="Izračun 3 11 8" xfId="23361" xr:uid="{00000000-0005-0000-0000-00005A650000}"/>
    <cellStyle name="Izračun 3 11 8 2" xfId="23362" xr:uid="{00000000-0005-0000-0000-00005B650000}"/>
    <cellStyle name="Izračun 3 11 8 2 2" xfId="23363" xr:uid="{00000000-0005-0000-0000-00005C650000}"/>
    <cellStyle name="Izračun 3 11 8 2 2 2" xfId="23364" xr:uid="{00000000-0005-0000-0000-00005D650000}"/>
    <cellStyle name="Izračun 3 11 8 2 3" xfId="23365" xr:uid="{00000000-0005-0000-0000-00005E650000}"/>
    <cellStyle name="Izračun 3 11 8 3" xfId="23366" xr:uid="{00000000-0005-0000-0000-00005F650000}"/>
    <cellStyle name="Izračun 3 11 8 3 2" xfId="23367" xr:uid="{00000000-0005-0000-0000-000060650000}"/>
    <cellStyle name="Izračun 3 11 8 4" xfId="23368" xr:uid="{00000000-0005-0000-0000-000061650000}"/>
    <cellStyle name="Izračun 3 11 8 5" xfId="49987" xr:uid="{00000000-0005-0000-0000-000062650000}"/>
    <cellStyle name="Izračun 3 11 9" xfId="23369" xr:uid="{00000000-0005-0000-0000-000063650000}"/>
    <cellStyle name="Izračun 3 11 9 2" xfId="23370" xr:uid="{00000000-0005-0000-0000-000064650000}"/>
    <cellStyle name="Izračun 3 11 9 2 2" xfId="23371" xr:uid="{00000000-0005-0000-0000-000065650000}"/>
    <cellStyle name="Izračun 3 11 9 2 2 2" xfId="23372" xr:uid="{00000000-0005-0000-0000-000066650000}"/>
    <cellStyle name="Izračun 3 11 9 2 3" xfId="23373" xr:uid="{00000000-0005-0000-0000-000067650000}"/>
    <cellStyle name="Izračun 3 11 9 3" xfId="23374" xr:uid="{00000000-0005-0000-0000-000068650000}"/>
    <cellStyle name="Izračun 3 11 9 3 2" xfId="23375" xr:uid="{00000000-0005-0000-0000-000069650000}"/>
    <cellStyle name="Izračun 3 11 9 4" xfId="23376" xr:uid="{00000000-0005-0000-0000-00006A650000}"/>
    <cellStyle name="Izračun 3 11 9 5" xfId="50395" xr:uid="{00000000-0005-0000-0000-00006B650000}"/>
    <cellStyle name="Izračun 3 12" xfId="23377" xr:uid="{00000000-0005-0000-0000-00006C650000}"/>
    <cellStyle name="Izračun 3 12 10" xfId="23378" xr:uid="{00000000-0005-0000-0000-00006D650000}"/>
    <cellStyle name="Izračun 3 12 10 2" xfId="23379" xr:uid="{00000000-0005-0000-0000-00006E650000}"/>
    <cellStyle name="Izračun 3 12 10 2 2" xfId="23380" xr:uid="{00000000-0005-0000-0000-00006F650000}"/>
    <cellStyle name="Izračun 3 12 10 2 2 2" xfId="23381" xr:uid="{00000000-0005-0000-0000-000070650000}"/>
    <cellStyle name="Izračun 3 12 10 2 3" xfId="23382" xr:uid="{00000000-0005-0000-0000-000071650000}"/>
    <cellStyle name="Izračun 3 12 10 3" xfId="23383" xr:uid="{00000000-0005-0000-0000-000072650000}"/>
    <cellStyle name="Izračun 3 12 10 3 2" xfId="23384" xr:uid="{00000000-0005-0000-0000-000073650000}"/>
    <cellStyle name="Izračun 3 12 10 4" xfId="23385" xr:uid="{00000000-0005-0000-0000-000074650000}"/>
    <cellStyle name="Izračun 3 12 10 5" xfId="50823" xr:uid="{00000000-0005-0000-0000-000075650000}"/>
    <cellStyle name="Izračun 3 12 11" xfId="23386" xr:uid="{00000000-0005-0000-0000-000076650000}"/>
    <cellStyle name="Izračun 3 12 11 2" xfId="23387" xr:uid="{00000000-0005-0000-0000-000077650000}"/>
    <cellStyle name="Izračun 3 12 11 2 2" xfId="23388" xr:uid="{00000000-0005-0000-0000-000078650000}"/>
    <cellStyle name="Izračun 3 12 11 3" xfId="23389" xr:uid="{00000000-0005-0000-0000-000079650000}"/>
    <cellStyle name="Izračun 3 12 12" xfId="23390" xr:uid="{00000000-0005-0000-0000-00007A650000}"/>
    <cellStyle name="Izračun 3 12 12 2" xfId="23391" xr:uid="{00000000-0005-0000-0000-00007B650000}"/>
    <cellStyle name="Izračun 3 12 13" xfId="23392" xr:uid="{00000000-0005-0000-0000-00007C650000}"/>
    <cellStyle name="Izračun 3 12 14" xfId="46891" xr:uid="{00000000-0005-0000-0000-00007D650000}"/>
    <cellStyle name="Izračun 3 12 2" xfId="23393" xr:uid="{00000000-0005-0000-0000-00007E650000}"/>
    <cellStyle name="Izračun 3 12 2 2" xfId="23394" xr:uid="{00000000-0005-0000-0000-00007F650000}"/>
    <cellStyle name="Izračun 3 12 2 2 2" xfId="23395" xr:uid="{00000000-0005-0000-0000-000080650000}"/>
    <cellStyle name="Izračun 3 12 2 2 2 2" xfId="23396" xr:uid="{00000000-0005-0000-0000-000081650000}"/>
    <cellStyle name="Izračun 3 12 2 2 3" xfId="23397" xr:uid="{00000000-0005-0000-0000-000082650000}"/>
    <cellStyle name="Izračun 3 12 2 3" xfId="23398" xr:uid="{00000000-0005-0000-0000-000083650000}"/>
    <cellStyle name="Izračun 3 12 2 3 2" xfId="23399" xr:uid="{00000000-0005-0000-0000-000084650000}"/>
    <cellStyle name="Izračun 3 12 2 4" xfId="23400" xr:uid="{00000000-0005-0000-0000-000085650000}"/>
    <cellStyle name="Izračun 3 12 2 5" xfId="47156" xr:uid="{00000000-0005-0000-0000-000086650000}"/>
    <cellStyle name="Izračun 3 12 3" xfId="23401" xr:uid="{00000000-0005-0000-0000-000087650000}"/>
    <cellStyle name="Izračun 3 12 3 2" xfId="23402" xr:uid="{00000000-0005-0000-0000-000088650000}"/>
    <cellStyle name="Izračun 3 12 3 2 2" xfId="23403" xr:uid="{00000000-0005-0000-0000-000089650000}"/>
    <cellStyle name="Izračun 3 12 3 2 2 2" xfId="23404" xr:uid="{00000000-0005-0000-0000-00008A650000}"/>
    <cellStyle name="Izračun 3 12 3 2 3" xfId="23405" xr:uid="{00000000-0005-0000-0000-00008B650000}"/>
    <cellStyle name="Izračun 3 12 3 3" xfId="23406" xr:uid="{00000000-0005-0000-0000-00008C650000}"/>
    <cellStyle name="Izračun 3 12 3 3 2" xfId="23407" xr:uid="{00000000-0005-0000-0000-00008D650000}"/>
    <cellStyle name="Izračun 3 12 3 4" xfId="23408" xr:uid="{00000000-0005-0000-0000-00008E650000}"/>
    <cellStyle name="Izračun 3 12 3 5" xfId="47755" xr:uid="{00000000-0005-0000-0000-00008F650000}"/>
    <cellStyle name="Izračun 3 12 4" xfId="23409" xr:uid="{00000000-0005-0000-0000-000090650000}"/>
    <cellStyle name="Izračun 3 12 4 2" xfId="23410" xr:uid="{00000000-0005-0000-0000-000091650000}"/>
    <cellStyle name="Izračun 3 12 4 2 2" xfId="23411" xr:uid="{00000000-0005-0000-0000-000092650000}"/>
    <cellStyle name="Izračun 3 12 4 2 2 2" xfId="23412" xr:uid="{00000000-0005-0000-0000-000093650000}"/>
    <cellStyle name="Izračun 3 12 4 2 3" xfId="23413" xr:uid="{00000000-0005-0000-0000-000094650000}"/>
    <cellStyle name="Izračun 3 12 4 3" xfId="23414" xr:uid="{00000000-0005-0000-0000-000095650000}"/>
    <cellStyle name="Izračun 3 12 4 3 2" xfId="23415" xr:uid="{00000000-0005-0000-0000-000096650000}"/>
    <cellStyle name="Izračun 3 12 4 4" xfId="23416" xr:uid="{00000000-0005-0000-0000-000097650000}"/>
    <cellStyle name="Izračun 3 12 4 5" xfId="48170" xr:uid="{00000000-0005-0000-0000-000098650000}"/>
    <cellStyle name="Izračun 3 12 5" xfId="23417" xr:uid="{00000000-0005-0000-0000-000099650000}"/>
    <cellStyle name="Izračun 3 12 5 2" xfId="23418" xr:uid="{00000000-0005-0000-0000-00009A650000}"/>
    <cellStyle name="Izračun 3 12 5 2 2" xfId="23419" xr:uid="{00000000-0005-0000-0000-00009B650000}"/>
    <cellStyle name="Izračun 3 12 5 2 2 2" xfId="23420" xr:uid="{00000000-0005-0000-0000-00009C650000}"/>
    <cellStyle name="Izračun 3 12 5 2 3" xfId="23421" xr:uid="{00000000-0005-0000-0000-00009D650000}"/>
    <cellStyle name="Izračun 3 12 5 3" xfId="23422" xr:uid="{00000000-0005-0000-0000-00009E650000}"/>
    <cellStyle name="Izračun 3 12 5 3 2" xfId="23423" xr:uid="{00000000-0005-0000-0000-00009F650000}"/>
    <cellStyle name="Izračun 3 12 5 4" xfId="23424" xr:uid="{00000000-0005-0000-0000-0000A0650000}"/>
    <cellStyle name="Izračun 3 12 5 5" xfId="48570" xr:uid="{00000000-0005-0000-0000-0000A1650000}"/>
    <cellStyle name="Izračun 3 12 6" xfId="23425" xr:uid="{00000000-0005-0000-0000-0000A2650000}"/>
    <cellStyle name="Izračun 3 12 6 2" xfId="23426" xr:uid="{00000000-0005-0000-0000-0000A3650000}"/>
    <cellStyle name="Izračun 3 12 6 2 2" xfId="23427" xr:uid="{00000000-0005-0000-0000-0000A4650000}"/>
    <cellStyle name="Izračun 3 12 6 2 2 2" xfId="23428" xr:uid="{00000000-0005-0000-0000-0000A5650000}"/>
    <cellStyle name="Izračun 3 12 6 2 3" xfId="23429" xr:uid="{00000000-0005-0000-0000-0000A6650000}"/>
    <cellStyle name="Izračun 3 12 6 3" xfId="23430" xr:uid="{00000000-0005-0000-0000-0000A7650000}"/>
    <cellStyle name="Izračun 3 12 6 3 2" xfId="23431" xr:uid="{00000000-0005-0000-0000-0000A8650000}"/>
    <cellStyle name="Izračun 3 12 6 4" xfId="23432" xr:uid="{00000000-0005-0000-0000-0000A9650000}"/>
    <cellStyle name="Izračun 3 12 6 5" xfId="49150" xr:uid="{00000000-0005-0000-0000-0000AA650000}"/>
    <cellStyle name="Izračun 3 12 7" xfId="23433" xr:uid="{00000000-0005-0000-0000-0000AB650000}"/>
    <cellStyle name="Izračun 3 12 7 2" xfId="23434" xr:uid="{00000000-0005-0000-0000-0000AC650000}"/>
    <cellStyle name="Izračun 3 12 7 2 2" xfId="23435" xr:uid="{00000000-0005-0000-0000-0000AD650000}"/>
    <cellStyle name="Izračun 3 12 7 2 2 2" xfId="23436" xr:uid="{00000000-0005-0000-0000-0000AE650000}"/>
    <cellStyle name="Izračun 3 12 7 2 3" xfId="23437" xr:uid="{00000000-0005-0000-0000-0000AF650000}"/>
    <cellStyle name="Izračun 3 12 7 3" xfId="23438" xr:uid="{00000000-0005-0000-0000-0000B0650000}"/>
    <cellStyle name="Izračun 3 12 7 3 2" xfId="23439" xr:uid="{00000000-0005-0000-0000-0000B1650000}"/>
    <cellStyle name="Izračun 3 12 7 4" xfId="23440" xr:uid="{00000000-0005-0000-0000-0000B2650000}"/>
    <cellStyle name="Izračun 3 12 7 5" xfId="49542" xr:uid="{00000000-0005-0000-0000-0000B3650000}"/>
    <cellStyle name="Izračun 3 12 8" xfId="23441" xr:uid="{00000000-0005-0000-0000-0000B4650000}"/>
    <cellStyle name="Izračun 3 12 8 2" xfId="23442" xr:uid="{00000000-0005-0000-0000-0000B5650000}"/>
    <cellStyle name="Izračun 3 12 8 2 2" xfId="23443" xr:uid="{00000000-0005-0000-0000-0000B6650000}"/>
    <cellStyle name="Izračun 3 12 8 2 2 2" xfId="23444" xr:uid="{00000000-0005-0000-0000-0000B7650000}"/>
    <cellStyle name="Izračun 3 12 8 2 3" xfId="23445" xr:uid="{00000000-0005-0000-0000-0000B8650000}"/>
    <cellStyle name="Izračun 3 12 8 3" xfId="23446" xr:uid="{00000000-0005-0000-0000-0000B9650000}"/>
    <cellStyle name="Izračun 3 12 8 3 2" xfId="23447" xr:uid="{00000000-0005-0000-0000-0000BA650000}"/>
    <cellStyle name="Izračun 3 12 8 4" xfId="23448" xr:uid="{00000000-0005-0000-0000-0000BB650000}"/>
    <cellStyle name="Izračun 3 12 8 5" xfId="49988" xr:uid="{00000000-0005-0000-0000-0000BC650000}"/>
    <cellStyle name="Izračun 3 12 9" xfId="23449" xr:uid="{00000000-0005-0000-0000-0000BD650000}"/>
    <cellStyle name="Izračun 3 12 9 2" xfId="23450" xr:uid="{00000000-0005-0000-0000-0000BE650000}"/>
    <cellStyle name="Izračun 3 12 9 2 2" xfId="23451" xr:uid="{00000000-0005-0000-0000-0000BF650000}"/>
    <cellStyle name="Izračun 3 12 9 2 2 2" xfId="23452" xr:uid="{00000000-0005-0000-0000-0000C0650000}"/>
    <cellStyle name="Izračun 3 12 9 2 3" xfId="23453" xr:uid="{00000000-0005-0000-0000-0000C1650000}"/>
    <cellStyle name="Izračun 3 12 9 3" xfId="23454" xr:uid="{00000000-0005-0000-0000-0000C2650000}"/>
    <cellStyle name="Izračun 3 12 9 3 2" xfId="23455" xr:uid="{00000000-0005-0000-0000-0000C3650000}"/>
    <cellStyle name="Izračun 3 12 9 4" xfId="23456" xr:uid="{00000000-0005-0000-0000-0000C4650000}"/>
    <cellStyle name="Izračun 3 12 9 5" xfId="50396" xr:uid="{00000000-0005-0000-0000-0000C5650000}"/>
    <cellStyle name="Izračun 3 13" xfId="23457" xr:uid="{00000000-0005-0000-0000-0000C6650000}"/>
    <cellStyle name="Izračun 3 13 10" xfId="23458" xr:uid="{00000000-0005-0000-0000-0000C7650000}"/>
    <cellStyle name="Izračun 3 13 10 2" xfId="23459" xr:uid="{00000000-0005-0000-0000-0000C8650000}"/>
    <cellStyle name="Izračun 3 13 10 2 2" xfId="23460" xr:uid="{00000000-0005-0000-0000-0000C9650000}"/>
    <cellStyle name="Izračun 3 13 10 2 2 2" xfId="23461" xr:uid="{00000000-0005-0000-0000-0000CA650000}"/>
    <cellStyle name="Izračun 3 13 10 2 3" xfId="23462" xr:uid="{00000000-0005-0000-0000-0000CB650000}"/>
    <cellStyle name="Izračun 3 13 10 3" xfId="23463" xr:uid="{00000000-0005-0000-0000-0000CC650000}"/>
    <cellStyle name="Izračun 3 13 10 3 2" xfId="23464" xr:uid="{00000000-0005-0000-0000-0000CD650000}"/>
    <cellStyle name="Izračun 3 13 10 4" xfId="23465" xr:uid="{00000000-0005-0000-0000-0000CE650000}"/>
    <cellStyle name="Izračun 3 13 10 5" xfId="50824" xr:uid="{00000000-0005-0000-0000-0000CF650000}"/>
    <cellStyle name="Izračun 3 13 11" xfId="23466" xr:uid="{00000000-0005-0000-0000-0000D0650000}"/>
    <cellStyle name="Izračun 3 13 11 2" xfId="23467" xr:uid="{00000000-0005-0000-0000-0000D1650000}"/>
    <cellStyle name="Izračun 3 13 11 2 2" xfId="23468" xr:uid="{00000000-0005-0000-0000-0000D2650000}"/>
    <cellStyle name="Izračun 3 13 11 3" xfId="23469" xr:uid="{00000000-0005-0000-0000-0000D3650000}"/>
    <cellStyle name="Izračun 3 13 12" xfId="23470" xr:uid="{00000000-0005-0000-0000-0000D4650000}"/>
    <cellStyle name="Izračun 3 13 12 2" xfId="23471" xr:uid="{00000000-0005-0000-0000-0000D5650000}"/>
    <cellStyle name="Izračun 3 13 13" xfId="23472" xr:uid="{00000000-0005-0000-0000-0000D6650000}"/>
    <cellStyle name="Izračun 3 13 14" xfId="46864" xr:uid="{00000000-0005-0000-0000-0000D7650000}"/>
    <cellStyle name="Izračun 3 13 2" xfId="23473" xr:uid="{00000000-0005-0000-0000-0000D8650000}"/>
    <cellStyle name="Izračun 3 13 2 2" xfId="23474" xr:uid="{00000000-0005-0000-0000-0000D9650000}"/>
    <cellStyle name="Izračun 3 13 2 2 2" xfId="23475" xr:uid="{00000000-0005-0000-0000-0000DA650000}"/>
    <cellStyle name="Izračun 3 13 2 2 2 2" xfId="23476" xr:uid="{00000000-0005-0000-0000-0000DB650000}"/>
    <cellStyle name="Izračun 3 13 2 2 3" xfId="23477" xr:uid="{00000000-0005-0000-0000-0000DC650000}"/>
    <cellStyle name="Izračun 3 13 2 3" xfId="23478" xr:uid="{00000000-0005-0000-0000-0000DD650000}"/>
    <cellStyle name="Izračun 3 13 2 3 2" xfId="23479" xr:uid="{00000000-0005-0000-0000-0000DE650000}"/>
    <cellStyle name="Izračun 3 13 2 4" xfId="23480" xr:uid="{00000000-0005-0000-0000-0000DF650000}"/>
    <cellStyle name="Izračun 3 13 2 5" xfId="47157" xr:uid="{00000000-0005-0000-0000-0000E0650000}"/>
    <cellStyle name="Izračun 3 13 3" xfId="23481" xr:uid="{00000000-0005-0000-0000-0000E1650000}"/>
    <cellStyle name="Izračun 3 13 3 2" xfId="23482" xr:uid="{00000000-0005-0000-0000-0000E2650000}"/>
    <cellStyle name="Izračun 3 13 3 2 2" xfId="23483" xr:uid="{00000000-0005-0000-0000-0000E3650000}"/>
    <cellStyle name="Izračun 3 13 3 2 2 2" xfId="23484" xr:uid="{00000000-0005-0000-0000-0000E4650000}"/>
    <cellStyle name="Izračun 3 13 3 2 3" xfId="23485" xr:uid="{00000000-0005-0000-0000-0000E5650000}"/>
    <cellStyle name="Izračun 3 13 3 3" xfId="23486" xr:uid="{00000000-0005-0000-0000-0000E6650000}"/>
    <cellStyle name="Izračun 3 13 3 3 2" xfId="23487" xr:uid="{00000000-0005-0000-0000-0000E7650000}"/>
    <cellStyle name="Izračun 3 13 3 4" xfId="23488" xr:uid="{00000000-0005-0000-0000-0000E8650000}"/>
    <cellStyle name="Izračun 3 13 3 5" xfId="47756" xr:uid="{00000000-0005-0000-0000-0000E9650000}"/>
    <cellStyle name="Izračun 3 13 4" xfId="23489" xr:uid="{00000000-0005-0000-0000-0000EA650000}"/>
    <cellStyle name="Izračun 3 13 4 2" xfId="23490" xr:uid="{00000000-0005-0000-0000-0000EB650000}"/>
    <cellStyle name="Izračun 3 13 4 2 2" xfId="23491" xr:uid="{00000000-0005-0000-0000-0000EC650000}"/>
    <cellStyle name="Izračun 3 13 4 2 2 2" xfId="23492" xr:uid="{00000000-0005-0000-0000-0000ED650000}"/>
    <cellStyle name="Izračun 3 13 4 2 3" xfId="23493" xr:uid="{00000000-0005-0000-0000-0000EE650000}"/>
    <cellStyle name="Izračun 3 13 4 3" xfId="23494" xr:uid="{00000000-0005-0000-0000-0000EF650000}"/>
    <cellStyle name="Izračun 3 13 4 3 2" xfId="23495" xr:uid="{00000000-0005-0000-0000-0000F0650000}"/>
    <cellStyle name="Izračun 3 13 4 4" xfId="23496" xr:uid="{00000000-0005-0000-0000-0000F1650000}"/>
    <cellStyle name="Izračun 3 13 4 5" xfId="48171" xr:uid="{00000000-0005-0000-0000-0000F2650000}"/>
    <cellStyle name="Izračun 3 13 5" xfId="23497" xr:uid="{00000000-0005-0000-0000-0000F3650000}"/>
    <cellStyle name="Izračun 3 13 5 2" xfId="23498" xr:uid="{00000000-0005-0000-0000-0000F4650000}"/>
    <cellStyle name="Izračun 3 13 5 2 2" xfId="23499" xr:uid="{00000000-0005-0000-0000-0000F5650000}"/>
    <cellStyle name="Izračun 3 13 5 2 2 2" xfId="23500" xr:uid="{00000000-0005-0000-0000-0000F6650000}"/>
    <cellStyle name="Izračun 3 13 5 2 3" xfId="23501" xr:uid="{00000000-0005-0000-0000-0000F7650000}"/>
    <cellStyle name="Izračun 3 13 5 3" xfId="23502" xr:uid="{00000000-0005-0000-0000-0000F8650000}"/>
    <cellStyle name="Izračun 3 13 5 3 2" xfId="23503" xr:uid="{00000000-0005-0000-0000-0000F9650000}"/>
    <cellStyle name="Izračun 3 13 5 4" xfId="23504" xr:uid="{00000000-0005-0000-0000-0000FA650000}"/>
    <cellStyle name="Izračun 3 13 5 5" xfId="48571" xr:uid="{00000000-0005-0000-0000-0000FB650000}"/>
    <cellStyle name="Izračun 3 13 6" xfId="23505" xr:uid="{00000000-0005-0000-0000-0000FC650000}"/>
    <cellStyle name="Izračun 3 13 6 2" xfId="23506" xr:uid="{00000000-0005-0000-0000-0000FD650000}"/>
    <cellStyle name="Izračun 3 13 6 2 2" xfId="23507" xr:uid="{00000000-0005-0000-0000-0000FE650000}"/>
    <cellStyle name="Izračun 3 13 6 2 2 2" xfId="23508" xr:uid="{00000000-0005-0000-0000-0000FF650000}"/>
    <cellStyle name="Izračun 3 13 6 2 3" xfId="23509" xr:uid="{00000000-0005-0000-0000-000000660000}"/>
    <cellStyle name="Izračun 3 13 6 3" xfId="23510" xr:uid="{00000000-0005-0000-0000-000001660000}"/>
    <cellStyle name="Izračun 3 13 6 3 2" xfId="23511" xr:uid="{00000000-0005-0000-0000-000002660000}"/>
    <cellStyle name="Izračun 3 13 6 4" xfId="23512" xr:uid="{00000000-0005-0000-0000-000003660000}"/>
    <cellStyle name="Izračun 3 13 6 5" xfId="49151" xr:uid="{00000000-0005-0000-0000-000004660000}"/>
    <cellStyle name="Izračun 3 13 7" xfId="23513" xr:uid="{00000000-0005-0000-0000-000005660000}"/>
    <cellStyle name="Izračun 3 13 7 2" xfId="23514" xr:uid="{00000000-0005-0000-0000-000006660000}"/>
    <cellStyle name="Izračun 3 13 7 2 2" xfId="23515" xr:uid="{00000000-0005-0000-0000-000007660000}"/>
    <cellStyle name="Izračun 3 13 7 2 2 2" xfId="23516" xr:uid="{00000000-0005-0000-0000-000008660000}"/>
    <cellStyle name="Izračun 3 13 7 2 3" xfId="23517" xr:uid="{00000000-0005-0000-0000-000009660000}"/>
    <cellStyle name="Izračun 3 13 7 3" xfId="23518" xr:uid="{00000000-0005-0000-0000-00000A660000}"/>
    <cellStyle name="Izračun 3 13 7 3 2" xfId="23519" xr:uid="{00000000-0005-0000-0000-00000B660000}"/>
    <cellStyle name="Izračun 3 13 7 4" xfId="23520" xr:uid="{00000000-0005-0000-0000-00000C660000}"/>
    <cellStyle name="Izračun 3 13 7 5" xfId="49543" xr:uid="{00000000-0005-0000-0000-00000D660000}"/>
    <cellStyle name="Izračun 3 13 8" xfId="23521" xr:uid="{00000000-0005-0000-0000-00000E660000}"/>
    <cellStyle name="Izračun 3 13 8 2" xfId="23522" xr:uid="{00000000-0005-0000-0000-00000F660000}"/>
    <cellStyle name="Izračun 3 13 8 2 2" xfId="23523" xr:uid="{00000000-0005-0000-0000-000010660000}"/>
    <cellStyle name="Izračun 3 13 8 2 2 2" xfId="23524" xr:uid="{00000000-0005-0000-0000-000011660000}"/>
    <cellStyle name="Izračun 3 13 8 2 3" xfId="23525" xr:uid="{00000000-0005-0000-0000-000012660000}"/>
    <cellStyle name="Izračun 3 13 8 3" xfId="23526" xr:uid="{00000000-0005-0000-0000-000013660000}"/>
    <cellStyle name="Izračun 3 13 8 3 2" xfId="23527" xr:uid="{00000000-0005-0000-0000-000014660000}"/>
    <cellStyle name="Izračun 3 13 8 4" xfId="23528" xr:uid="{00000000-0005-0000-0000-000015660000}"/>
    <cellStyle name="Izračun 3 13 8 5" xfId="49989" xr:uid="{00000000-0005-0000-0000-000016660000}"/>
    <cellStyle name="Izračun 3 13 9" xfId="23529" xr:uid="{00000000-0005-0000-0000-000017660000}"/>
    <cellStyle name="Izračun 3 13 9 2" xfId="23530" xr:uid="{00000000-0005-0000-0000-000018660000}"/>
    <cellStyle name="Izračun 3 13 9 2 2" xfId="23531" xr:uid="{00000000-0005-0000-0000-000019660000}"/>
    <cellStyle name="Izračun 3 13 9 2 2 2" xfId="23532" xr:uid="{00000000-0005-0000-0000-00001A660000}"/>
    <cellStyle name="Izračun 3 13 9 2 3" xfId="23533" xr:uid="{00000000-0005-0000-0000-00001B660000}"/>
    <cellStyle name="Izračun 3 13 9 3" xfId="23534" xr:uid="{00000000-0005-0000-0000-00001C660000}"/>
    <cellStyle name="Izračun 3 13 9 3 2" xfId="23535" xr:uid="{00000000-0005-0000-0000-00001D660000}"/>
    <cellStyle name="Izračun 3 13 9 4" xfId="23536" xr:uid="{00000000-0005-0000-0000-00001E660000}"/>
    <cellStyle name="Izračun 3 13 9 5" xfId="50397" xr:uid="{00000000-0005-0000-0000-00001F660000}"/>
    <cellStyle name="Izračun 3 14" xfId="23537" xr:uid="{00000000-0005-0000-0000-000020660000}"/>
    <cellStyle name="Izračun 3 14 2" xfId="23538" xr:uid="{00000000-0005-0000-0000-000021660000}"/>
    <cellStyle name="Izračun 3 14 2 2" xfId="23539" xr:uid="{00000000-0005-0000-0000-000022660000}"/>
    <cellStyle name="Izračun 3 14 2 2 2" xfId="23540" xr:uid="{00000000-0005-0000-0000-000023660000}"/>
    <cellStyle name="Izračun 3 14 2 3" xfId="23541" xr:uid="{00000000-0005-0000-0000-000024660000}"/>
    <cellStyle name="Izračun 3 14 3" xfId="23542" xr:uid="{00000000-0005-0000-0000-000025660000}"/>
    <cellStyle name="Izračun 3 14 3 2" xfId="23543" xr:uid="{00000000-0005-0000-0000-000026660000}"/>
    <cellStyle name="Izračun 3 14 4" xfId="23544" xr:uid="{00000000-0005-0000-0000-000027660000}"/>
    <cellStyle name="Izračun 3 14 5" xfId="46932" xr:uid="{00000000-0005-0000-0000-000028660000}"/>
    <cellStyle name="Izračun 3 15" xfId="23545" xr:uid="{00000000-0005-0000-0000-000029660000}"/>
    <cellStyle name="Izračun 3 15 2" xfId="23546" xr:uid="{00000000-0005-0000-0000-00002A660000}"/>
    <cellStyle name="Izračun 3 15 2 2" xfId="23547" xr:uid="{00000000-0005-0000-0000-00002B660000}"/>
    <cellStyle name="Izračun 3 15 3" xfId="23548" xr:uid="{00000000-0005-0000-0000-00002C660000}"/>
    <cellStyle name="Izračun 3 16" xfId="23549" xr:uid="{00000000-0005-0000-0000-00002D660000}"/>
    <cellStyle name="Izračun 3 16 2" xfId="23550" xr:uid="{00000000-0005-0000-0000-00002E660000}"/>
    <cellStyle name="Izračun 3 17" xfId="23551" xr:uid="{00000000-0005-0000-0000-00002F660000}"/>
    <cellStyle name="Izračun 3 18" xfId="46416" xr:uid="{00000000-0005-0000-0000-000030660000}"/>
    <cellStyle name="Izračun 3 2" xfId="23552" xr:uid="{00000000-0005-0000-0000-000031660000}"/>
    <cellStyle name="Izračun 3 2 10" xfId="23553" xr:uid="{00000000-0005-0000-0000-000032660000}"/>
    <cellStyle name="Izračun 3 2 10 10" xfId="23554" xr:uid="{00000000-0005-0000-0000-000033660000}"/>
    <cellStyle name="Izračun 3 2 10 10 2" xfId="23555" xr:uid="{00000000-0005-0000-0000-000034660000}"/>
    <cellStyle name="Izračun 3 2 10 10 2 2" xfId="23556" xr:uid="{00000000-0005-0000-0000-000035660000}"/>
    <cellStyle name="Izračun 3 2 10 10 2 2 2" xfId="23557" xr:uid="{00000000-0005-0000-0000-000036660000}"/>
    <cellStyle name="Izračun 3 2 10 10 2 3" xfId="23558" xr:uid="{00000000-0005-0000-0000-000037660000}"/>
    <cellStyle name="Izračun 3 2 10 10 3" xfId="23559" xr:uid="{00000000-0005-0000-0000-000038660000}"/>
    <cellStyle name="Izračun 3 2 10 10 3 2" xfId="23560" xr:uid="{00000000-0005-0000-0000-000039660000}"/>
    <cellStyle name="Izračun 3 2 10 10 4" xfId="23561" xr:uid="{00000000-0005-0000-0000-00003A660000}"/>
    <cellStyle name="Izračun 3 2 10 10 5" xfId="50825" xr:uid="{00000000-0005-0000-0000-00003B660000}"/>
    <cellStyle name="Izračun 3 2 10 11" xfId="23562" xr:uid="{00000000-0005-0000-0000-00003C660000}"/>
    <cellStyle name="Izračun 3 2 10 11 2" xfId="23563" xr:uid="{00000000-0005-0000-0000-00003D660000}"/>
    <cellStyle name="Izračun 3 2 10 11 2 2" xfId="23564" xr:uid="{00000000-0005-0000-0000-00003E660000}"/>
    <cellStyle name="Izračun 3 2 10 11 3" xfId="23565" xr:uid="{00000000-0005-0000-0000-00003F660000}"/>
    <cellStyle name="Izračun 3 2 10 12" xfId="23566" xr:uid="{00000000-0005-0000-0000-000040660000}"/>
    <cellStyle name="Izračun 3 2 10 12 2" xfId="23567" xr:uid="{00000000-0005-0000-0000-000041660000}"/>
    <cellStyle name="Izračun 3 2 10 13" xfId="23568" xr:uid="{00000000-0005-0000-0000-000042660000}"/>
    <cellStyle name="Izračun 3 2 10 14" xfId="46575" xr:uid="{00000000-0005-0000-0000-000043660000}"/>
    <cellStyle name="Izračun 3 2 10 2" xfId="23569" xr:uid="{00000000-0005-0000-0000-000044660000}"/>
    <cellStyle name="Izračun 3 2 10 2 2" xfId="23570" xr:uid="{00000000-0005-0000-0000-000045660000}"/>
    <cellStyle name="Izračun 3 2 10 2 2 2" xfId="23571" xr:uid="{00000000-0005-0000-0000-000046660000}"/>
    <cellStyle name="Izračun 3 2 10 2 2 2 2" xfId="23572" xr:uid="{00000000-0005-0000-0000-000047660000}"/>
    <cellStyle name="Izračun 3 2 10 2 2 3" xfId="23573" xr:uid="{00000000-0005-0000-0000-000048660000}"/>
    <cellStyle name="Izračun 3 2 10 2 3" xfId="23574" xr:uid="{00000000-0005-0000-0000-000049660000}"/>
    <cellStyle name="Izračun 3 2 10 2 3 2" xfId="23575" xr:uid="{00000000-0005-0000-0000-00004A660000}"/>
    <cellStyle name="Izračun 3 2 10 2 4" xfId="23576" xr:uid="{00000000-0005-0000-0000-00004B660000}"/>
    <cellStyle name="Izračun 3 2 10 2 5" xfId="47158" xr:uid="{00000000-0005-0000-0000-00004C660000}"/>
    <cellStyle name="Izračun 3 2 10 3" xfId="23577" xr:uid="{00000000-0005-0000-0000-00004D660000}"/>
    <cellStyle name="Izračun 3 2 10 3 2" xfId="23578" xr:uid="{00000000-0005-0000-0000-00004E660000}"/>
    <cellStyle name="Izračun 3 2 10 3 2 2" xfId="23579" xr:uid="{00000000-0005-0000-0000-00004F660000}"/>
    <cellStyle name="Izračun 3 2 10 3 2 2 2" xfId="23580" xr:uid="{00000000-0005-0000-0000-000050660000}"/>
    <cellStyle name="Izračun 3 2 10 3 2 3" xfId="23581" xr:uid="{00000000-0005-0000-0000-000051660000}"/>
    <cellStyle name="Izračun 3 2 10 3 3" xfId="23582" xr:uid="{00000000-0005-0000-0000-000052660000}"/>
    <cellStyle name="Izračun 3 2 10 3 3 2" xfId="23583" xr:uid="{00000000-0005-0000-0000-000053660000}"/>
    <cellStyle name="Izračun 3 2 10 3 4" xfId="23584" xr:uid="{00000000-0005-0000-0000-000054660000}"/>
    <cellStyle name="Izračun 3 2 10 3 5" xfId="47757" xr:uid="{00000000-0005-0000-0000-000055660000}"/>
    <cellStyle name="Izračun 3 2 10 4" xfId="23585" xr:uid="{00000000-0005-0000-0000-000056660000}"/>
    <cellStyle name="Izračun 3 2 10 4 2" xfId="23586" xr:uid="{00000000-0005-0000-0000-000057660000}"/>
    <cellStyle name="Izračun 3 2 10 4 2 2" xfId="23587" xr:uid="{00000000-0005-0000-0000-000058660000}"/>
    <cellStyle name="Izračun 3 2 10 4 2 2 2" xfId="23588" xr:uid="{00000000-0005-0000-0000-000059660000}"/>
    <cellStyle name="Izračun 3 2 10 4 2 3" xfId="23589" xr:uid="{00000000-0005-0000-0000-00005A660000}"/>
    <cellStyle name="Izračun 3 2 10 4 3" xfId="23590" xr:uid="{00000000-0005-0000-0000-00005B660000}"/>
    <cellStyle name="Izračun 3 2 10 4 3 2" xfId="23591" xr:uid="{00000000-0005-0000-0000-00005C660000}"/>
    <cellStyle name="Izračun 3 2 10 4 4" xfId="23592" xr:uid="{00000000-0005-0000-0000-00005D660000}"/>
    <cellStyle name="Izračun 3 2 10 4 5" xfId="48172" xr:uid="{00000000-0005-0000-0000-00005E660000}"/>
    <cellStyle name="Izračun 3 2 10 5" xfId="23593" xr:uid="{00000000-0005-0000-0000-00005F660000}"/>
    <cellStyle name="Izračun 3 2 10 5 2" xfId="23594" xr:uid="{00000000-0005-0000-0000-000060660000}"/>
    <cellStyle name="Izračun 3 2 10 5 2 2" xfId="23595" xr:uid="{00000000-0005-0000-0000-000061660000}"/>
    <cellStyle name="Izračun 3 2 10 5 2 2 2" xfId="23596" xr:uid="{00000000-0005-0000-0000-000062660000}"/>
    <cellStyle name="Izračun 3 2 10 5 2 3" xfId="23597" xr:uid="{00000000-0005-0000-0000-000063660000}"/>
    <cellStyle name="Izračun 3 2 10 5 3" xfId="23598" xr:uid="{00000000-0005-0000-0000-000064660000}"/>
    <cellStyle name="Izračun 3 2 10 5 3 2" xfId="23599" xr:uid="{00000000-0005-0000-0000-000065660000}"/>
    <cellStyle name="Izračun 3 2 10 5 4" xfId="23600" xr:uid="{00000000-0005-0000-0000-000066660000}"/>
    <cellStyle name="Izračun 3 2 10 5 5" xfId="48572" xr:uid="{00000000-0005-0000-0000-000067660000}"/>
    <cellStyle name="Izračun 3 2 10 6" xfId="23601" xr:uid="{00000000-0005-0000-0000-000068660000}"/>
    <cellStyle name="Izračun 3 2 10 6 2" xfId="23602" xr:uid="{00000000-0005-0000-0000-000069660000}"/>
    <cellStyle name="Izračun 3 2 10 6 2 2" xfId="23603" xr:uid="{00000000-0005-0000-0000-00006A660000}"/>
    <cellStyle name="Izračun 3 2 10 6 2 2 2" xfId="23604" xr:uid="{00000000-0005-0000-0000-00006B660000}"/>
    <cellStyle name="Izračun 3 2 10 6 2 3" xfId="23605" xr:uid="{00000000-0005-0000-0000-00006C660000}"/>
    <cellStyle name="Izračun 3 2 10 6 3" xfId="23606" xr:uid="{00000000-0005-0000-0000-00006D660000}"/>
    <cellStyle name="Izračun 3 2 10 6 3 2" xfId="23607" xr:uid="{00000000-0005-0000-0000-00006E660000}"/>
    <cellStyle name="Izračun 3 2 10 6 4" xfId="23608" xr:uid="{00000000-0005-0000-0000-00006F660000}"/>
    <cellStyle name="Izračun 3 2 10 6 5" xfId="49152" xr:uid="{00000000-0005-0000-0000-000070660000}"/>
    <cellStyle name="Izračun 3 2 10 7" xfId="23609" xr:uid="{00000000-0005-0000-0000-000071660000}"/>
    <cellStyle name="Izračun 3 2 10 7 2" xfId="23610" xr:uid="{00000000-0005-0000-0000-000072660000}"/>
    <cellStyle name="Izračun 3 2 10 7 2 2" xfId="23611" xr:uid="{00000000-0005-0000-0000-000073660000}"/>
    <cellStyle name="Izračun 3 2 10 7 2 2 2" xfId="23612" xr:uid="{00000000-0005-0000-0000-000074660000}"/>
    <cellStyle name="Izračun 3 2 10 7 2 3" xfId="23613" xr:uid="{00000000-0005-0000-0000-000075660000}"/>
    <cellStyle name="Izračun 3 2 10 7 3" xfId="23614" xr:uid="{00000000-0005-0000-0000-000076660000}"/>
    <cellStyle name="Izračun 3 2 10 7 3 2" xfId="23615" xr:uid="{00000000-0005-0000-0000-000077660000}"/>
    <cellStyle name="Izračun 3 2 10 7 4" xfId="23616" xr:uid="{00000000-0005-0000-0000-000078660000}"/>
    <cellStyle name="Izračun 3 2 10 7 5" xfId="49544" xr:uid="{00000000-0005-0000-0000-000079660000}"/>
    <cellStyle name="Izračun 3 2 10 8" xfId="23617" xr:uid="{00000000-0005-0000-0000-00007A660000}"/>
    <cellStyle name="Izračun 3 2 10 8 2" xfId="23618" xr:uid="{00000000-0005-0000-0000-00007B660000}"/>
    <cellStyle name="Izračun 3 2 10 8 2 2" xfId="23619" xr:uid="{00000000-0005-0000-0000-00007C660000}"/>
    <cellStyle name="Izračun 3 2 10 8 2 2 2" xfId="23620" xr:uid="{00000000-0005-0000-0000-00007D660000}"/>
    <cellStyle name="Izračun 3 2 10 8 2 3" xfId="23621" xr:uid="{00000000-0005-0000-0000-00007E660000}"/>
    <cellStyle name="Izračun 3 2 10 8 3" xfId="23622" xr:uid="{00000000-0005-0000-0000-00007F660000}"/>
    <cellStyle name="Izračun 3 2 10 8 3 2" xfId="23623" xr:uid="{00000000-0005-0000-0000-000080660000}"/>
    <cellStyle name="Izračun 3 2 10 8 4" xfId="23624" xr:uid="{00000000-0005-0000-0000-000081660000}"/>
    <cellStyle name="Izračun 3 2 10 8 5" xfId="49990" xr:uid="{00000000-0005-0000-0000-000082660000}"/>
    <cellStyle name="Izračun 3 2 10 9" xfId="23625" xr:uid="{00000000-0005-0000-0000-000083660000}"/>
    <cellStyle name="Izračun 3 2 10 9 2" xfId="23626" xr:uid="{00000000-0005-0000-0000-000084660000}"/>
    <cellStyle name="Izračun 3 2 10 9 2 2" xfId="23627" xr:uid="{00000000-0005-0000-0000-000085660000}"/>
    <cellStyle name="Izračun 3 2 10 9 2 2 2" xfId="23628" xr:uid="{00000000-0005-0000-0000-000086660000}"/>
    <cellStyle name="Izračun 3 2 10 9 2 3" xfId="23629" xr:uid="{00000000-0005-0000-0000-000087660000}"/>
    <cellStyle name="Izračun 3 2 10 9 3" xfId="23630" xr:uid="{00000000-0005-0000-0000-000088660000}"/>
    <cellStyle name="Izračun 3 2 10 9 3 2" xfId="23631" xr:uid="{00000000-0005-0000-0000-000089660000}"/>
    <cellStyle name="Izračun 3 2 10 9 4" xfId="23632" xr:uid="{00000000-0005-0000-0000-00008A660000}"/>
    <cellStyle name="Izračun 3 2 10 9 5" xfId="50398" xr:uid="{00000000-0005-0000-0000-00008B660000}"/>
    <cellStyle name="Izračun 3 2 11" xfId="23633" xr:uid="{00000000-0005-0000-0000-00008C660000}"/>
    <cellStyle name="Izračun 3 2 11 10" xfId="23634" xr:uid="{00000000-0005-0000-0000-00008D660000}"/>
    <cellStyle name="Izračun 3 2 11 10 2" xfId="23635" xr:uid="{00000000-0005-0000-0000-00008E660000}"/>
    <cellStyle name="Izračun 3 2 11 10 2 2" xfId="23636" xr:uid="{00000000-0005-0000-0000-00008F660000}"/>
    <cellStyle name="Izračun 3 2 11 10 2 2 2" xfId="23637" xr:uid="{00000000-0005-0000-0000-000090660000}"/>
    <cellStyle name="Izračun 3 2 11 10 2 3" xfId="23638" xr:uid="{00000000-0005-0000-0000-000091660000}"/>
    <cellStyle name="Izračun 3 2 11 10 3" xfId="23639" xr:uid="{00000000-0005-0000-0000-000092660000}"/>
    <cellStyle name="Izračun 3 2 11 10 3 2" xfId="23640" xr:uid="{00000000-0005-0000-0000-000093660000}"/>
    <cellStyle name="Izračun 3 2 11 10 4" xfId="23641" xr:uid="{00000000-0005-0000-0000-000094660000}"/>
    <cellStyle name="Izračun 3 2 11 10 5" xfId="50826" xr:uid="{00000000-0005-0000-0000-000095660000}"/>
    <cellStyle name="Izračun 3 2 11 11" xfId="23642" xr:uid="{00000000-0005-0000-0000-000096660000}"/>
    <cellStyle name="Izračun 3 2 11 11 2" xfId="23643" xr:uid="{00000000-0005-0000-0000-000097660000}"/>
    <cellStyle name="Izračun 3 2 11 11 2 2" xfId="23644" xr:uid="{00000000-0005-0000-0000-000098660000}"/>
    <cellStyle name="Izračun 3 2 11 11 3" xfId="23645" xr:uid="{00000000-0005-0000-0000-000099660000}"/>
    <cellStyle name="Izračun 3 2 11 12" xfId="23646" xr:uid="{00000000-0005-0000-0000-00009A660000}"/>
    <cellStyle name="Izračun 3 2 11 12 2" xfId="23647" xr:uid="{00000000-0005-0000-0000-00009B660000}"/>
    <cellStyle name="Izračun 3 2 11 13" xfId="23648" xr:uid="{00000000-0005-0000-0000-00009C660000}"/>
    <cellStyle name="Izračun 3 2 11 14" xfId="46853" xr:uid="{00000000-0005-0000-0000-00009D660000}"/>
    <cellStyle name="Izračun 3 2 11 2" xfId="23649" xr:uid="{00000000-0005-0000-0000-00009E660000}"/>
    <cellStyle name="Izračun 3 2 11 2 2" xfId="23650" xr:uid="{00000000-0005-0000-0000-00009F660000}"/>
    <cellStyle name="Izračun 3 2 11 2 2 2" xfId="23651" xr:uid="{00000000-0005-0000-0000-0000A0660000}"/>
    <cellStyle name="Izračun 3 2 11 2 2 2 2" xfId="23652" xr:uid="{00000000-0005-0000-0000-0000A1660000}"/>
    <cellStyle name="Izračun 3 2 11 2 2 3" xfId="23653" xr:uid="{00000000-0005-0000-0000-0000A2660000}"/>
    <cellStyle name="Izračun 3 2 11 2 3" xfId="23654" xr:uid="{00000000-0005-0000-0000-0000A3660000}"/>
    <cellStyle name="Izračun 3 2 11 2 3 2" xfId="23655" xr:uid="{00000000-0005-0000-0000-0000A4660000}"/>
    <cellStyle name="Izračun 3 2 11 2 4" xfId="23656" xr:uid="{00000000-0005-0000-0000-0000A5660000}"/>
    <cellStyle name="Izračun 3 2 11 2 5" xfId="47159" xr:uid="{00000000-0005-0000-0000-0000A6660000}"/>
    <cellStyle name="Izračun 3 2 11 3" xfId="23657" xr:uid="{00000000-0005-0000-0000-0000A7660000}"/>
    <cellStyle name="Izračun 3 2 11 3 2" xfId="23658" xr:uid="{00000000-0005-0000-0000-0000A8660000}"/>
    <cellStyle name="Izračun 3 2 11 3 2 2" xfId="23659" xr:uid="{00000000-0005-0000-0000-0000A9660000}"/>
    <cellStyle name="Izračun 3 2 11 3 2 2 2" xfId="23660" xr:uid="{00000000-0005-0000-0000-0000AA660000}"/>
    <cellStyle name="Izračun 3 2 11 3 2 3" xfId="23661" xr:uid="{00000000-0005-0000-0000-0000AB660000}"/>
    <cellStyle name="Izračun 3 2 11 3 3" xfId="23662" xr:uid="{00000000-0005-0000-0000-0000AC660000}"/>
    <cellStyle name="Izračun 3 2 11 3 3 2" xfId="23663" xr:uid="{00000000-0005-0000-0000-0000AD660000}"/>
    <cellStyle name="Izračun 3 2 11 3 4" xfId="23664" xr:uid="{00000000-0005-0000-0000-0000AE660000}"/>
    <cellStyle name="Izračun 3 2 11 3 5" xfId="47758" xr:uid="{00000000-0005-0000-0000-0000AF660000}"/>
    <cellStyle name="Izračun 3 2 11 4" xfId="23665" xr:uid="{00000000-0005-0000-0000-0000B0660000}"/>
    <cellStyle name="Izračun 3 2 11 4 2" xfId="23666" xr:uid="{00000000-0005-0000-0000-0000B1660000}"/>
    <cellStyle name="Izračun 3 2 11 4 2 2" xfId="23667" xr:uid="{00000000-0005-0000-0000-0000B2660000}"/>
    <cellStyle name="Izračun 3 2 11 4 2 2 2" xfId="23668" xr:uid="{00000000-0005-0000-0000-0000B3660000}"/>
    <cellStyle name="Izračun 3 2 11 4 2 3" xfId="23669" xr:uid="{00000000-0005-0000-0000-0000B4660000}"/>
    <cellStyle name="Izračun 3 2 11 4 3" xfId="23670" xr:uid="{00000000-0005-0000-0000-0000B5660000}"/>
    <cellStyle name="Izračun 3 2 11 4 3 2" xfId="23671" xr:uid="{00000000-0005-0000-0000-0000B6660000}"/>
    <cellStyle name="Izračun 3 2 11 4 4" xfId="23672" xr:uid="{00000000-0005-0000-0000-0000B7660000}"/>
    <cellStyle name="Izračun 3 2 11 4 5" xfId="48173" xr:uid="{00000000-0005-0000-0000-0000B8660000}"/>
    <cellStyle name="Izračun 3 2 11 5" xfId="23673" xr:uid="{00000000-0005-0000-0000-0000B9660000}"/>
    <cellStyle name="Izračun 3 2 11 5 2" xfId="23674" xr:uid="{00000000-0005-0000-0000-0000BA660000}"/>
    <cellStyle name="Izračun 3 2 11 5 2 2" xfId="23675" xr:uid="{00000000-0005-0000-0000-0000BB660000}"/>
    <cellStyle name="Izračun 3 2 11 5 2 2 2" xfId="23676" xr:uid="{00000000-0005-0000-0000-0000BC660000}"/>
    <cellStyle name="Izračun 3 2 11 5 2 3" xfId="23677" xr:uid="{00000000-0005-0000-0000-0000BD660000}"/>
    <cellStyle name="Izračun 3 2 11 5 3" xfId="23678" xr:uid="{00000000-0005-0000-0000-0000BE660000}"/>
    <cellStyle name="Izračun 3 2 11 5 3 2" xfId="23679" xr:uid="{00000000-0005-0000-0000-0000BF660000}"/>
    <cellStyle name="Izračun 3 2 11 5 4" xfId="23680" xr:uid="{00000000-0005-0000-0000-0000C0660000}"/>
    <cellStyle name="Izračun 3 2 11 5 5" xfId="48573" xr:uid="{00000000-0005-0000-0000-0000C1660000}"/>
    <cellStyle name="Izračun 3 2 11 6" xfId="23681" xr:uid="{00000000-0005-0000-0000-0000C2660000}"/>
    <cellStyle name="Izračun 3 2 11 6 2" xfId="23682" xr:uid="{00000000-0005-0000-0000-0000C3660000}"/>
    <cellStyle name="Izračun 3 2 11 6 2 2" xfId="23683" xr:uid="{00000000-0005-0000-0000-0000C4660000}"/>
    <cellStyle name="Izračun 3 2 11 6 2 2 2" xfId="23684" xr:uid="{00000000-0005-0000-0000-0000C5660000}"/>
    <cellStyle name="Izračun 3 2 11 6 2 3" xfId="23685" xr:uid="{00000000-0005-0000-0000-0000C6660000}"/>
    <cellStyle name="Izračun 3 2 11 6 3" xfId="23686" xr:uid="{00000000-0005-0000-0000-0000C7660000}"/>
    <cellStyle name="Izračun 3 2 11 6 3 2" xfId="23687" xr:uid="{00000000-0005-0000-0000-0000C8660000}"/>
    <cellStyle name="Izračun 3 2 11 6 4" xfId="23688" xr:uid="{00000000-0005-0000-0000-0000C9660000}"/>
    <cellStyle name="Izračun 3 2 11 6 5" xfId="49153" xr:uid="{00000000-0005-0000-0000-0000CA660000}"/>
    <cellStyle name="Izračun 3 2 11 7" xfId="23689" xr:uid="{00000000-0005-0000-0000-0000CB660000}"/>
    <cellStyle name="Izračun 3 2 11 7 2" xfId="23690" xr:uid="{00000000-0005-0000-0000-0000CC660000}"/>
    <cellStyle name="Izračun 3 2 11 7 2 2" xfId="23691" xr:uid="{00000000-0005-0000-0000-0000CD660000}"/>
    <cellStyle name="Izračun 3 2 11 7 2 2 2" xfId="23692" xr:uid="{00000000-0005-0000-0000-0000CE660000}"/>
    <cellStyle name="Izračun 3 2 11 7 2 3" xfId="23693" xr:uid="{00000000-0005-0000-0000-0000CF660000}"/>
    <cellStyle name="Izračun 3 2 11 7 3" xfId="23694" xr:uid="{00000000-0005-0000-0000-0000D0660000}"/>
    <cellStyle name="Izračun 3 2 11 7 3 2" xfId="23695" xr:uid="{00000000-0005-0000-0000-0000D1660000}"/>
    <cellStyle name="Izračun 3 2 11 7 4" xfId="23696" xr:uid="{00000000-0005-0000-0000-0000D2660000}"/>
    <cellStyle name="Izračun 3 2 11 7 5" xfId="49545" xr:uid="{00000000-0005-0000-0000-0000D3660000}"/>
    <cellStyle name="Izračun 3 2 11 8" xfId="23697" xr:uid="{00000000-0005-0000-0000-0000D4660000}"/>
    <cellStyle name="Izračun 3 2 11 8 2" xfId="23698" xr:uid="{00000000-0005-0000-0000-0000D5660000}"/>
    <cellStyle name="Izračun 3 2 11 8 2 2" xfId="23699" xr:uid="{00000000-0005-0000-0000-0000D6660000}"/>
    <cellStyle name="Izračun 3 2 11 8 2 2 2" xfId="23700" xr:uid="{00000000-0005-0000-0000-0000D7660000}"/>
    <cellStyle name="Izračun 3 2 11 8 2 3" xfId="23701" xr:uid="{00000000-0005-0000-0000-0000D8660000}"/>
    <cellStyle name="Izračun 3 2 11 8 3" xfId="23702" xr:uid="{00000000-0005-0000-0000-0000D9660000}"/>
    <cellStyle name="Izračun 3 2 11 8 3 2" xfId="23703" xr:uid="{00000000-0005-0000-0000-0000DA660000}"/>
    <cellStyle name="Izračun 3 2 11 8 4" xfId="23704" xr:uid="{00000000-0005-0000-0000-0000DB660000}"/>
    <cellStyle name="Izračun 3 2 11 8 5" xfId="49991" xr:uid="{00000000-0005-0000-0000-0000DC660000}"/>
    <cellStyle name="Izračun 3 2 11 9" xfId="23705" xr:uid="{00000000-0005-0000-0000-0000DD660000}"/>
    <cellStyle name="Izračun 3 2 11 9 2" xfId="23706" xr:uid="{00000000-0005-0000-0000-0000DE660000}"/>
    <cellStyle name="Izračun 3 2 11 9 2 2" xfId="23707" xr:uid="{00000000-0005-0000-0000-0000DF660000}"/>
    <cellStyle name="Izračun 3 2 11 9 2 2 2" xfId="23708" xr:uid="{00000000-0005-0000-0000-0000E0660000}"/>
    <cellStyle name="Izračun 3 2 11 9 2 3" xfId="23709" xr:uid="{00000000-0005-0000-0000-0000E1660000}"/>
    <cellStyle name="Izračun 3 2 11 9 3" xfId="23710" xr:uid="{00000000-0005-0000-0000-0000E2660000}"/>
    <cellStyle name="Izračun 3 2 11 9 3 2" xfId="23711" xr:uid="{00000000-0005-0000-0000-0000E3660000}"/>
    <cellStyle name="Izračun 3 2 11 9 4" xfId="23712" xr:uid="{00000000-0005-0000-0000-0000E4660000}"/>
    <cellStyle name="Izračun 3 2 11 9 5" xfId="50399" xr:uid="{00000000-0005-0000-0000-0000E5660000}"/>
    <cellStyle name="Izračun 3 2 12" xfId="23713" xr:uid="{00000000-0005-0000-0000-0000E6660000}"/>
    <cellStyle name="Izračun 3 2 12 10" xfId="23714" xr:uid="{00000000-0005-0000-0000-0000E7660000}"/>
    <cellStyle name="Izračun 3 2 12 10 2" xfId="23715" xr:uid="{00000000-0005-0000-0000-0000E8660000}"/>
    <cellStyle name="Izračun 3 2 12 10 2 2" xfId="23716" xr:uid="{00000000-0005-0000-0000-0000E9660000}"/>
    <cellStyle name="Izračun 3 2 12 10 2 2 2" xfId="23717" xr:uid="{00000000-0005-0000-0000-0000EA660000}"/>
    <cellStyle name="Izračun 3 2 12 10 2 3" xfId="23718" xr:uid="{00000000-0005-0000-0000-0000EB660000}"/>
    <cellStyle name="Izračun 3 2 12 10 3" xfId="23719" xr:uid="{00000000-0005-0000-0000-0000EC660000}"/>
    <cellStyle name="Izračun 3 2 12 10 3 2" xfId="23720" xr:uid="{00000000-0005-0000-0000-0000ED660000}"/>
    <cellStyle name="Izračun 3 2 12 10 4" xfId="23721" xr:uid="{00000000-0005-0000-0000-0000EE660000}"/>
    <cellStyle name="Izračun 3 2 12 10 5" xfId="50827" xr:uid="{00000000-0005-0000-0000-0000EF660000}"/>
    <cellStyle name="Izračun 3 2 12 11" xfId="23722" xr:uid="{00000000-0005-0000-0000-0000F0660000}"/>
    <cellStyle name="Izračun 3 2 12 11 2" xfId="23723" xr:uid="{00000000-0005-0000-0000-0000F1660000}"/>
    <cellStyle name="Izračun 3 2 12 11 2 2" xfId="23724" xr:uid="{00000000-0005-0000-0000-0000F2660000}"/>
    <cellStyle name="Izračun 3 2 12 11 3" xfId="23725" xr:uid="{00000000-0005-0000-0000-0000F3660000}"/>
    <cellStyle name="Izračun 3 2 12 12" xfId="23726" xr:uid="{00000000-0005-0000-0000-0000F4660000}"/>
    <cellStyle name="Izračun 3 2 12 12 2" xfId="23727" xr:uid="{00000000-0005-0000-0000-0000F5660000}"/>
    <cellStyle name="Izračun 3 2 12 13" xfId="23728" xr:uid="{00000000-0005-0000-0000-0000F6660000}"/>
    <cellStyle name="Izračun 3 2 12 14" xfId="46867" xr:uid="{00000000-0005-0000-0000-0000F7660000}"/>
    <cellStyle name="Izračun 3 2 12 2" xfId="23729" xr:uid="{00000000-0005-0000-0000-0000F8660000}"/>
    <cellStyle name="Izračun 3 2 12 2 2" xfId="23730" xr:uid="{00000000-0005-0000-0000-0000F9660000}"/>
    <cellStyle name="Izračun 3 2 12 2 2 2" xfId="23731" xr:uid="{00000000-0005-0000-0000-0000FA660000}"/>
    <cellStyle name="Izračun 3 2 12 2 2 2 2" xfId="23732" xr:uid="{00000000-0005-0000-0000-0000FB660000}"/>
    <cellStyle name="Izračun 3 2 12 2 2 3" xfId="23733" xr:uid="{00000000-0005-0000-0000-0000FC660000}"/>
    <cellStyle name="Izračun 3 2 12 2 3" xfId="23734" xr:uid="{00000000-0005-0000-0000-0000FD660000}"/>
    <cellStyle name="Izračun 3 2 12 2 3 2" xfId="23735" xr:uid="{00000000-0005-0000-0000-0000FE660000}"/>
    <cellStyle name="Izračun 3 2 12 2 4" xfId="23736" xr:uid="{00000000-0005-0000-0000-0000FF660000}"/>
    <cellStyle name="Izračun 3 2 12 2 5" xfId="47160" xr:uid="{00000000-0005-0000-0000-000000670000}"/>
    <cellStyle name="Izračun 3 2 12 3" xfId="23737" xr:uid="{00000000-0005-0000-0000-000001670000}"/>
    <cellStyle name="Izračun 3 2 12 3 2" xfId="23738" xr:uid="{00000000-0005-0000-0000-000002670000}"/>
    <cellStyle name="Izračun 3 2 12 3 2 2" xfId="23739" xr:uid="{00000000-0005-0000-0000-000003670000}"/>
    <cellStyle name="Izračun 3 2 12 3 2 2 2" xfId="23740" xr:uid="{00000000-0005-0000-0000-000004670000}"/>
    <cellStyle name="Izračun 3 2 12 3 2 3" xfId="23741" xr:uid="{00000000-0005-0000-0000-000005670000}"/>
    <cellStyle name="Izračun 3 2 12 3 3" xfId="23742" xr:uid="{00000000-0005-0000-0000-000006670000}"/>
    <cellStyle name="Izračun 3 2 12 3 3 2" xfId="23743" xr:uid="{00000000-0005-0000-0000-000007670000}"/>
    <cellStyle name="Izračun 3 2 12 3 4" xfId="23744" xr:uid="{00000000-0005-0000-0000-000008670000}"/>
    <cellStyle name="Izračun 3 2 12 3 5" xfId="47759" xr:uid="{00000000-0005-0000-0000-000009670000}"/>
    <cellStyle name="Izračun 3 2 12 4" xfId="23745" xr:uid="{00000000-0005-0000-0000-00000A670000}"/>
    <cellStyle name="Izračun 3 2 12 4 2" xfId="23746" xr:uid="{00000000-0005-0000-0000-00000B670000}"/>
    <cellStyle name="Izračun 3 2 12 4 2 2" xfId="23747" xr:uid="{00000000-0005-0000-0000-00000C670000}"/>
    <cellStyle name="Izračun 3 2 12 4 2 2 2" xfId="23748" xr:uid="{00000000-0005-0000-0000-00000D670000}"/>
    <cellStyle name="Izračun 3 2 12 4 2 3" xfId="23749" xr:uid="{00000000-0005-0000-0000-00000E670000}"/>
    <cellStyle name="Izračun 3 2 12 4 3" xfId="23750" xr:uid="{00000000-0005-0000-0000-00000F670000}"/>
    <cellStyle name="Izračun 3 2 12 4 3 2" xfId="23751" xr:uid="{00000000-0005-0000-0000-000010670000}"/>
    <cellStyle name="Izračun 3 2 12 4 4" xfId="23752" xr:uid="{00000000-0005-0000-0000-000011670000}"/>
    <cellStyle name="Izračun 3 2 12 4 5" xfId="48174" xr:uid="{00000000-0005-0000-0000-000012670000}"/>
    <cellStyle name="Izračun 3 2 12 5" xfId="23753" xr:uid="{00000000-0005-0000-0000-000013670000}"/>
    <cellStyle name="Izračun 3 2 12 5 2" xfId="23754" xr:uid="{00000000-0005-0000-0000-000014670000}"/>
    <cellStyle name="Izračun 3 2 12 5 2 2" xfId="23755" xr:uid="{00000000-0005-0000-0000-000015670000}"/>
    <cellStyle name="Izračun 3 2 12 5 2 2 2" xfId="23756" xr:uid="{00000000-0005-0000-0000-000016670000}"/>
    <cellStyle name="Izračun 3 2 12 5 2 3" xfId="23757" xr:uid="{00000000-0005-0000-0000-000017670000}"/>
    <cellStyle name="Izračun 3 2 12 5 3" xfId="23758" xr:uid="{00000000-0005-0000-0000-000018670000}"/>
    <cellStyle name="Izračun 3 2 12 5 3 2" xfId="23759" xr:uid="{00000000-0005-0000-0000-000019670000}"/>
    <cellStyle name="Izračun 3 2 12 5 4" xfId="23760" xr:uid="{00000000-0005-0000-0000-00001A670000}"/>
    <cellStyle name="Izračun 3 2 12 5 5" xfId="48574" xr:uid="{00000000-0005-0000-0000-00001B670000}"/>
    <cellStyle name="Izračun 3 2 12 6" xfId="23761" xr:uid="{00000000-0005-0000-0000-00001C670000}"/>
    <cellStyle name="Izračun 3 2 12 6 2" xfId="23762" xr:uid="{00000000-0005-0000-0000-00001D670000}"/>
    <cellStyle name="Izračun 3 2 12 6 2 2" xfId="23763" xr:uid="{00000000-0005-0000-0000-00001E670000}"/>
    <cellStyle name="Izračun 3 2 12 6 2 2 2" xfId="23764" xr:uid="{00000000-0005-0000-0000-00001F670000}"/>
    <cellStyle name="Izračun 3 2 12 6 2 3" xfId="23765" xr:uid="{00000000-0005-0000-0000-000020670000}"/>
    <cellStyle name="Izračun 3 2 12 6 3" xfId="23766" xr:uid="{00000000-0005-0000-0000-000021670000}"/>
    <cellStyle name="Izračun 3 2 12 6 3 2" xfId="23767" xr:uid="{00000000-0005-0000-0000-000022670000}"/>
    <cellStyle name="Izračun 3 2 12 6 4" xfId="23768" xr:uid="{00000000-0005-0000-0000-000023670000}"/>
    <cellStyle name="Izračun 3 2 12 6 5" xfId="49154" xr:uid="{00000000-0005-0000-0000-000024670000}"/>
    <cellStyle name="Izračun 3 2 12 7" xfId="23769" xr:uid="{00000000-0005-0000-0000-000025670000}"/>
    <cellStyle name="Izračun 3 2 12 7 2" xfId="23770" xr:uid="{00000000-0005-0000-0000-000026670000}"/>
    <cellStyle name="Izračun 3 2 12 7 2 2" xfId="23771" xr:uid="{00000000-0005-0000-0000-000027670000}"/>
    <cellStyle name="Izračun 3 2 12 7 2 2 2" xfId="23772" xr:uid="{00000000-0005-0000-0000-000028670000}"/>
    <cellStyle name="Izračun 3 2 12 7 2 3" xfId="23773" xr:uid="{00000000-0005-0000-0000-000029670000}"/>
    <cellStyle name="Izračun 3 2 12 7 3" xfId="23774" xr:uid="{00000000-0005-0000-0000-00002A670000}"/>
    <cellStyle name="Izračun 3 2 12 7 3 2" xfId="23775" xr:uid="{00000000-0005-0000-0000-00002B670000}"/>
    <cellStyle name="Izračun 3 2 12 7 4" xfId="23776" xr:uid="{00000000-0005-0000-0000-00002C670000}"/>
    <cellStyle name="Izračun 3 2 12 7 5" xfId="49546" xr:uid="{00000000-0005-0000-0000-00002D670000}"/>
    <cellStyle name="Izračun 3 2 12 8" xfId="23777" xr:uid="{00000000-0005-0000-0000-00002E670000}"/>
    <cellStyle name="Izračun 3 2 12 8 2" xfId="23778" xr:uid="{00000000-0005-0000-0000-00002F670000}"/>
    <cellStyle name="Izračun 3 2 12 8 2 2" xfId="23779" xr:uid="{00000000-0005-0000-0000-000030670000}"/>
    <cellStyle name="Izračun 3 2 12 8 2 2 2" xfId="23780" xr:uid="{00000000-0005-0000-0000-000031670000}"/>
    <cellStyle name="Izračun 3 2 12 8 2 3" xfId="23781" xr:uid="{00000000-0005-0000-0000-000032670000}"/>
    <cellStyle name="Izračun 3 2 12 8 3" xfId="23782" xr:uid="{00000000-0005-0000-0000-000033670000}"/>
    <cellStyle name="Izračun 3 2 12 8 3 2" xfId="23783" xr:uid="{00000000-0005-0000-0000-000034670000}"/>
    <cellStyle name="Izračun 3 2 12 8 4" xfId="23784" xr:uid="{00000000-0005-0000-0000-000035670000}"/>
    <cellStyle name="Izračun 3 2 12 8 5" xfId="49992" xr:uid="{00000000-0005-0000-0000-000036670000}"/>
    <cellStyle name="Izračun 3 2 12 9" xfId="23785" xr:uid="{00000000-0005-0000-0000-000037670000}"/>
    <cellStyle name="Izračun 3 2 12 9 2" xfId="23786" xr:uid="{00000000-0005-0000-0000-000038670000}"/>
    <cellStyle name="Izračun 3 2 12 9 2 2" xfId="23787" xr:uid="{00000000-0005-0000-0000-000039670000}"/>
    <cellStyle name="Izračun 3 2 12 9 2 2 2" xfId="23788" xr:uid="{00000000-0005-0000-0000-00003A670000}"/>
    <cellStyle name="Izračun 3 2 12 9 2 3" xfId="23789" xr:uid="{00000000-0005-0000-0000-00003B670000}"/>
    <cellStyle name="Izračun 3 2 12 9 3" xfId="23790" xr:uid="{00000000-0005-0000-0000-00003C670000}"/>
    <cellStyle name="Izračun 3 2 12 9 3 2" xfId="23791" xr:uid="{00000000-0005-0000-0000-00003D670000}"/>
    <cellStyle name="Izračun 3 2 12 9 4" xfId="23792" xr:uid="{00000000-0005-0000-0000-00003E670000}"/>
    <cellStyle name="Izračun 3 2 12 9 5" xfId="50400" xr:uid="{00000000-0005-0000-0000-00003F670000}"/>
    <cellStyle name="Izračun 3 2 13" xfId="23793" xr:uid="{00000000-0005-0000-0000-000040670000}"/>
    <cellStyle name="Izračun 3 2 13 10" xfId="23794" xr:uid="{00000000-0005-0000-0000-000041670000}"/>
    <cellStyle name="Izračun 3 2 13 10 2" xfId="23795" xr:uid="{00000000-0005-0000-0000-000042670000}"/>
    <cellStyle name="Izračun 3 2 13 10 2 2" xfId="23796" xr:uid="{00000000-0005-0000-0000-000043670000}"/>
    <cellStyle name="Izračun 3 2 13 10 2 2 2" xfId="23797" xr:uid="{00000000-0005-0000-0000-000044670000}"/>
    <cellStyle name="Izračun 3 2 13 10 2 3" xfId="23798" xr:uid="{00000000-0005-0000-0000-000045670000}"/>
    <cellStyle name="Izračun 3 2 13 10 3" xfId="23799" xr:uid="{00000000-0005-0000-0000-000046670000}"/>
    <cellStyle name="Izračun 3 2 13 10 3 2" xfId="23800" xr:uid="{00000000-0005-0000-0000-000047670000}"/>
    <cellStyle name="Izračun 3 2 13 10 4" xfId="23801" xr:uid="{00000000-0005-0000-0000-000048670000}"/>
    <cellStyle name="Izračun 3 2 13 10 5" xfId="50828" xr:uid="{00000000-0005-0000-0000-000049670000}"/>
    <cellStyle name="Izračun 3 2 13 11" xfId="23802" xr:uid="{00000000-0005-0000-0000-00004A670000}"/>
    <cellStyle name="Izračun 3 2 13 11 2" xfId="23803" xr:uid="{00000000-0005-0000-0000-00004B670000}"/>
    <cellStyle name="Izračun 3 2 13 11 2 2" xfId="23804" xr:uid="{00000000-0005-0000-0000-00004C670000}"/>
    <cellStyle name="Izračun 3 2 13 11 3" xfId="23805" xr:uid="{00000000-0005-0000-0000-00004D670000}"/>
    <cellStyle name="Izračun 3 2 13 12" xfId="23806" xr:uid="{00000000-0005-0000-0000-00004E670000}"/>
    <cellStyle name="Izračun 3 2 13 12 2" xfId="23807" xr:uid="{00000000-0005-0000-0000-00004F670000}"/>
    <cellStyle name="Izračun 3 2 13 13" xfId="23808" xr:uid="{00000000-0005-0000-0000-000050670000}"/>
    <cellStyle name="Izračun 3 2 13 14" xfId="46872" xr:uid="{00000000-0005-0000-0000-000051670000}"/>
    <cellStyle name="Izračun 3 2 13 2" xfId="23809" xr:uid="{00000000-0005-0000-0000-000052670000}"/>
    <cellStyle name="Izračun 3 2 13 2 2" xfId="23810" xr:uid="{00000000-0005-0000-0000-000053670000}"/>
    <cellStyle name="Izračun 3 2 13 2 2 2" xfId="23811" xr:uid="{00000000-0005-0000-0000-000054670000}"/>
    <cellStyle name="Izračun 3 2 13 2 2 2 2" xfId="23812" xr:uid="{00000000-0005-0000-0000-000055670000}"/>
    <cellStyle name="Izračun 3 2 13 2 2 3" xfId="23813" xr:uid="{00000000-0005-0000-0000-000056670000}"/>
    <cellStyle name="Izračun 3 2 13 2 3" xfId="23814" xr:uid="{00000000-0005-0000-0000-000057670000}"/>
    <cellStyle name="Izračun 3 2 13 2 3 2" xfId="23815" xr:uid="{00000000-0005-0000-0000-000058670000}"/>
    <cellStyle name="Izračun 3 2 13 2 4" xfId="23816" xr:uid="{00000000-0005-0000-0000-000059670000}"/>
    <cellStyle name="Izračun 3 2 13 2 5" xfId="47161" xr:uid="{00000000-0005-0000-0000-00005A670000}"/>
    <cellStyle name="Izračun 3 2 13 3" xfId="23817" xr:uid="{00000000-0005-0000-0000-00005B670000}"/>
    <cellStyle name="Izračun 3 2 13 3 2" xfId="23818" xr:uid="{00000000-0005-0000-0000-00005C670000}"/>
    <cellStyle name="Izračun 3 2 13 3 2 2" xfId="23819" xr:uid="{00000000-0005-0000-0000-00005D670000}"/>
    <cellStyle name="Izračun 3 2 13 3 2 2 2" xfId="23820" xr:uid="{00000000-0005-0000-0000-00005E670000}"/>
    <cellStyle name="Izračun 3 2 13 3 2 3" xfId="23821" xr:uid="{00000000-0005-0000-0000-00005F670000}"/>
    <cellStyle name="Izračun 3 2 13 3 3" xfId="23822" xr:uid="{00000000-0005-0000-0000-000060670000}"/>
    <cellStyle name="Izračun 3 2 13 3 3 2" xfId="23823" xr:uid="{00000000-0005-0000-0000-000061670000}"/>
    <cellStyle name="Izračun 3 2 13 3 4" xfId="23824" xr:uid="{00000000-0005-0000-0000-000062670000}"/>
    <cellStyle name="Izračun 3 2 13 3 5" xfId="47760" xr:uid="{00000000-0005-0000-0000-000063670000}"/>
    <cellStyle name="Izračun 3 2 13 4" xfId="23825" xr:uid="{00000000-0005-0000-0000-000064670000}"/>
    <cellStyle name="Izračun 3 2 13 4 2" xfId="23826" xr:uid="{00000000-0005-0000-0000-000065670000}"/>
    <cellStyle name="Izračun 3 2 13 4 2 2" xfId="23827" xr:uid="{00000000-0005-0000-0000-000066670000}"/>
    <cellStyle name="Izračun 3 2 13 4 2 2 2" xfId="23828" xr:uid="{00000000-0005-0000-0000-000067670000}"/>
    <cellStyle name="Izračun 3 2 13 4 2 3" xfId="23829" xr:uid="{00000000-0005-0000-0000-000068670000}"/>
    <cellStyle name="Izračun 3 2 13 4 3" xfId="23830" xr:uid="{00000000-0005-0000-0000-000069670000}"/>
    <cellStyle name="Izračun 3 2 13 4 3 2" xfId="23831" xr:uid="{00000000-0005-0000-0000-00006A670000}"/>
    <cellStyle name="Izračun 3 2 13 4 4" xfId="23832" xr:uid="{00000000-0005-0000-0000-00006B670000}"/>
    <cellStyle name="Izračun 3 2 13 4 5" xfId="48175" xr:uid="{00000000-0005-0000-0000-00006C670000}"/>
    <cellStyle name="Izračun 3 2 13 5" xfId="23833" xr:uid="{00000000-0005-0000-0000-00006D670000}"/>
    <cellStyle name="Izračun 3 2 13 5 2" xfId="23834" xr:uid="{00000000-0005-0000-0000-00006E670000}"/>
    <cellStyle name="Izračun 3 2 13 5 2 2" xfId="23835" xr:uid="{00000000-0005-0000-0000-00006F670000}"/>
    <cellStyle name="Izračun 3 2 13 5 2 2 2" xfId="23836" xr:uid="{00000000-0005-0000-0000-000070670000}"/>
    <cellStyle name="Izračun 3 2 13 5 2 3" xfId="23837" xr:uid="{00000000-0005-0000-0000-000071670000}"/>
    <cellStyle name="Izračun 3 2 13 5 3" xfId="23838" xr:uid="{00000000-0005-0000-0000-000072670000}"/>
    <cellStyle name="Izračun 3 2 13 5 3 2" xfId="23839" xr:uid="{00000000-0005-0000-0000-000073670000}"/>
    <cellStyle name="Izračun 3 2 13 5 4" xfId="23840" xr:uid="{00000000-0005-0000-0000-000074670000}"/>
    <cellStyle name="Izračun 3 2 13 5 5" xfId="48575" xr:uid="{00000000-0005-0000-0000-000075670000}"/>
    <cellStyle name="Izračun 3 2 13 6" xfId="23841" xr:uid="{00000000-0005-0000-0000-000076670000}"/>
    <cellStyle name="Izračun 3 2 13 6 2" xfId="23842" xr:uid="{00000000-0005-0000-0000-000077670000}"/>
    <cellStyle name="Izračun 3 2 13 6 2 2" xfId="23843" xr:uid="{00000000-0005-0000-0000-000078670000}"/>
    <cellStyle name="Izračun 3 2 13 6 2 2 2" xfId="23844" xr:uid="{00000000-0005-0000-0000-000079670000}"/>
    <cellStyle name="Izračun 3 2 13 6 2 3" xfId="23845" xr:uid="{00000000-0005-0000-0000-00007A670000}"/>
    <cellStyle name="Izračun 3 2 13 6 3" xfId="23846" xr:uid="{00000000-0005-0000-0000-00007B670000}"/>
    <cellStyle name="Izračun 3 2 13 6 3 2" xfId="23847" xr:uid="{00000000-0005-0000-0000-00007C670000}"/>
    <cellStyle name="Izračun 3 2 13 6 4" xfId="23848" xr:uid="{00000000-0005-0000-0000-00007D670000}"/>
    <cellStyle name="Izračun 3 2 13 6 5" xfId="49155" xr:uid="{00000000-0005-0000-0000-00007E670000}"/>
    <cellStyle name="Izračun 3 2 13 7" xfId="23849" xr:uid="{00000000-0005-0000-0000-00007F670000}"/>
    <cellStyle name="Izračun 3 2 13 7 2" xfId="23850" xr:uid="{00000000-0005-0000-0000-000080670000}"/>
    <cellStyle name="Izračun 3 2 13 7 2 2" xfId="23851" xr:uid="{00000000-0005-0000-0000-000081670000}"/>
    <cellStyle name="Izračun 3 2 13 7 2 2 2" xfId="23852" xr:uid="{00000000-0005-0000-0000-000082670000}"/>
    <cellStyle name="Izračun 3 2 13 7 2 3" xfId="23853" xr:uid="{00000000-0005-0000-0000-000083670000}"/>
    <cellStyle name="Izračun 3 2 13 7 3" xfId="23854" xr:uid="{00000000-0005-0000-0000-000084670000}"/>
    <cellStyle name="Izračun 3 2 13 7 3 2" xfId="23855" xr:uid="{00000000-0005-0000-0000-000085670000}"/>
    <cellStyle name="Izračun 3 2 13 7 4" xfId="23856" xr:uid="{00000000-0005-0000-0000-000086670000}"/>
    <cellStyle name="Izračun 3 2 13 7 5" xfId="49547" xr:uid="{00000000-0005-0000-0000-000087670000}"/>
    <cellStyle name="Izračun 3 2 13 8" xfId="23857" xr:uid="{00000000-0005-0000-0000-000088670000}"/>
    <cellStyle name="Izračun 3 2 13 8 2" xfId="23858" xr:uid="{00000000-0005-0000-0000-000089670000}"/>
    <cellStyle name="Izračun 3 2 13 8 2 2" xfId="23859" xr:uid="{00000000-0005-0000-0000-00008A670000}"/>
    <cellStyle name="Izračun 3 2 13 8 2 2 2" xfId="23860" xr:uid="{00000000-0005-0000-0000-00008B670000}"/>
    <cellStyle name="Izračun 3 2 13 8 2 3" xfId="23861" xr:uid="{00000000-0005-0000-0000-00008C670000}"/>
    <cellStyle name="Izračun 3 2 13 8 3" xfId="23862" xr:uid="{00000000-0005-0000-0000-00008D670000}"/>
    <cellStyle name="Izračun 3 2 13 8 3 2" xfId="23863" xr:uid="{00000000-0005-0000-0000-00008E670000}"/>
    <cellStyle name="Izračun 3 2 13 8 4" xfId="23864" xr:uid="{00000000-0005-0000-0000-00008F670000}"/>
    <cellStyle name="Izračun 3 2 13 8 5" xfId="49993" xr:uid="{00000000-0005-0000-0000-000090670000}"/>
    <cellStyle name="Izračun 3 2 13 9" xfId="23865" xr:uid="{00000000-0005-0000-0000-000091670000}"/>
    <cellStyle name="Izračun 3 2 13 9 2" xfId="23866" xr:uid="{00000000-0005-0000-0000-000092670000}"/>
    <cellStyle name="Izračun 3 2 13 9 2 2" xfId="23867" xr:uid="{00000000-0005-0000-0000-000093670000}"/>
    <cellStyle name="Izračun 3 2 13 9 2 2 2" xfId="23868" xr:uid="{00000000-0005-0000-0000-000094670000}"/>
    <cellStyle name="Izračun 3 2 13 9 2 3" xfId="23869" xr:uid="{00000000-0005-0000-0000-000095670000}"/>
    <cellStyle name="Izračun 3 2 13 9 3" xfId="23870" xr:uid="{00000000-0005-0000-0000-000096670000}"/>
    <cellStyle name="Izračun 3 2 13 9 3 2" xfId="23871" xr:uid="{00000000-0005-0000-0000-000097670000}"/>
    <cellStyle name="Izračun 3 2 13 9 4" xfId="23872" xr:uid="{00000000-0005-0000-0000-000098670000}"/>
    <cellStyle name="Izračun 3 2 13 9 5" xfId="50401" xr:uid="{00000000-0005-0000-0000-000099670000}"/>
    <cellStyle name="Izračun 3 2 14" xfId="23873" xr:uid="{00000000-0005-0000-0000-00009A670000}"/>
    <cellStyle name="Izračun 3 2 14 10" xfId="23874" xr:uid="{00000000-0005-0000-0000-00009B670000}"/>
    <cellStyle name="Izračun 3 2 14 10 2" xfId="23875" xr:uid="{00000000-0005-0000-0000-00009C670000}"/>
    <cellStyle name="Izračun 3 2 14 10 2 2" xfId="23876" xr:uid="{00000000-0005-0000-0000-00009D670000}"/>
    <cellStyle name="Izračun 3 2 14 10 2 2 2" xfId="23877" xr:uid="{00000000-0005-0000-0000-00009E670000}"/>
    <cellStyle name="Izračun 3 2 14 10 2 3" xfId="23878" xr:uid="{00000000-0005-0000-0000-00009F670000}"/>
    <cellStyle name="Izračun 3 2 14 10 3" xfId="23879" xr:uid="{00000000-0005-0000-0000-0000A0670000}"/>
    <cellStyle name="Izračun 3 2 14 10 3 2" xfId="23880" xr:uid="{00000000-0005-0000-0000-0000A1670000}"/>
    <cellStyle name="Izračun 3 2 14 10 4" xfId="23881" xr:uid="{00000000-0005-0000-0000-0000A2670000}"/>
    <cellStyle name="Izračun 3 2 14 10 5" xfId="51025" xr:uid="{00000000-0005-0000-0000-0000A3670000}"/>
    <cellStyle name="Izračun 3 2 14 11" xfId="23882" xr:uid="{00000000-0005-0000-0000-0000A4670000}"/>
    <cellStyle name="Izračun 3 2 14 11 2" xfId="23883" xr:uid="{00000000-0005-0000-0000-0000A5670000}"/>
    <cellStyle name="Izračun 3 2 14 11 2 2" xfId="23884" xr:uid="{00000000-0005-0000-0000-0000A6670000}"/>
    <cellStyle name="Izračun 3 2 14 11 3" xfId="23885" xr:uid="{00000000-0005-0000-0000-0000A7670000}"/>
    <cellStyle name="Izračun 3 2 14 12" xfId="23886" xr:uid="{00000000-0005-0000-0000-0000A8670000}"/>
    <cellStyle name="Izračun 3 2 14 12 2" xfId="23887" xr:uid="{00000000-0005-0000-0000-0000A9670000}"/>
    <cellStyle name="Izračun 3 2 14 13" xfId="23888" xr:uid="{00000000-0005-0000-0000-0000AA670000}"/>
    <cellStyle name="Izračun 3 2 14 14" xfId="47359" xr:uid="{00000000-0005-0000-0000-0000AB670000}"/>
    <cellStyle name="Izračun 3 2 14 2" xfId="23889" xr:uid="{00000000-0005-0000-0000-0000AC670000}"/>
    <cellStyle name="Izračun 3 2 14 2 2" xfId="23890" xr:uid="{00000000-0005-0000-0000-0000AD670000}"/>
    <cellStyle name="Izračun 3 2 14 2 2 2" xfId="23891" xr:uid="{00000000-0005-0000-0000-0000AE670000}"/>
    <cellStyle name="Izračun 3 2 14 2 2 2 2" xfId="23892" xr:uid="{00000000-0005-0000-0000-0000AF670000}"/>
    <cellStyle name="Izračun 3 2 14 2 2 3" xfId="23893" xr:uid="{00000000-0005-0000-0000-0000B0670000}"/>
    <cellStyle name="Izračun 3 2 14 2 3" xfId="23894" xr:uid="{00000000-0005-0000-0000-0000B1670000}"/>
    <cellStyle name="Izračun 3 2 14 2 3 2" xfId="23895" xr:uid="{00000000-0005-0000-0000-0000B2670000}"/>
    <cellStyle name="Izračun 3 2 14 2 4" xfId="23896" xr:uid="{00000000-0005-0000-0000-0000B3670000}"/>
    <cellStyle name="Izračun 3 2 14 2 5" xfId="47968" xr:uid="{00000000-0005-0000-0000-0000B4670000}"/>
    <cellStyle name="Izračun 3 2 14 3" xfId="23897" xr:uid="{00000000-0005-0000-0000-0000B5670000}"/>
    <cellStyle name="Izračun 3 2 14 3 2" xfId="23898" xr:uid="{00000000-0005-0000-0000-0000B6670000}"/>
    <cellStyle name="Izračun 3 2 14 3 2 2" xfId="23899" xr:uid="{00000000-0005-0000-0000-0000B7670000}"/>
    <cellStyle name="Izračun 3 2 14 3 2 2 2" xfId="23900" xr:uid="{00000000-0005-0000-0000-0000B8670000}"/>
    <cellStyle name="Izračun 3 2 14 3 2 3" xfId="23901" xr:uid="{00000000-0005-0000-0000-0000B9670000}"/>
    <cellStyle name="Izračun 3 2 14 3 3" xfId="23902" xr:uid="{00000000-0005-0000-0000-0000BA670000}"/>
    <cellStyle name="Izračun 3 2 14 3 3 2" xfId="23903" xr:uid="{00000000-0005-0000-0000-0000BB670000}"/>
    <cellStyle name="Izračun 3 2 14 3 4" xfId="23904" xr:uid="{00000000-0005-0000-0000-0000BC670000}"/>
    <cellStyle name="Izračun 3 2 14 3 5" xfId="48377" xr:uid="{00000000-0005-0000-0000-0000BD670000}"/>
    <cellStyle name="Izračun 3 2 14 4" xfId="23905" xr:uid="{00000000-0005-0000-0000-0000BE670000}"/>
    <cellStyle name="Izračun 3 2 14 4 2" xfId="23906" xr:uid="{00000000-0005-0000-0000-0000BF670000}"/>
    <cellStyle name="Izračun 3 2 14 4 2 2" xfId="23907" xr:uid="{00000000-0005-0000-0000-0000C0670000}"/>
    <cellStyle name="Izračun 3 2 14 4 2 2 2" xfId="23908" xr:uid="{00000000-0005-0000-0000-0000C1670000}"/>
    <cellStyle name="Izračun 3 2 14 4 2 3" xfId="23909" xr:uid="{00000000-0005-0000-0000-0000C2670000}"/>
    <cellStyle name="Izračun 3 2 14 4 3" xfId="23910" xr:uid="{00000000-0005-0000-0000-0000C3670000}"/>
    <cellStyle name="Izračun 3 2 14 4 3 2" xfId="23911" xr:uid="{00000000-0005-0000-0000-0000C4670000}"/>
    <cellStyle name="Izračun 3 2 14 4 4" xfId="23912" xr:uid="{00000000-0005-0000-0000-0000C5670000}"/>
    <cellStyle name="Izračun 3 2 14 4 5" xfId="48778" xr:uid="{00000000-0005-0000-0000-0000C6670000}"/>
    <cellStyle name="Izračun 3 2 14 5" xfId="23913" xr:uid="{00000000-0005-0000-0000-0000C7670000}"/>
    <cellStyle name="Izračun 3 2 14 5 2" xfId="23914" xr:uid="{00000000-0005-0000-0000-0000C8670000}"/>
    <cellStyle name="Izračun 3 2 14 5 2 2" xfId="23915" xr:uid="{00000000-0005-0000-0000-0000C9670000}"/>
    <cellStyle name="Izračun 3 2 14 5 2 2 2" xfId="23916" xr:uid="{00000000-0005-0000-0000-0000CA670000}"/>
    <cellStyle name="Izračun 3 2 14 5 2 3" xfId="23917" xr:uid="{00000000-0005-0000-0000-0000CB670000}"/>
    <cellStyle name="Izračun 3 2 14 5 3" xfId="23918" xr:uid="{00000000-0005-0000-0000-0000CC670000}"/>
    <cellStyle name="Izračun 3 2 14 5 3 2" xfId="23919" xr:uid="{00000000-0005-0000-0000-0000CD670000}"/>
    <cellStyle name="Izračun 3 2 14 5 4" xfId="23920" xr:uid="{00000000-0005-0000-0000-0000CE670000}"/>
    <cellStyle name="Izračun 3 2 14 5 5" xfId="49056" xr:uid="{00000000-0005-0000-0000-0000CF670000}"/>
    <cellStyle name="Izračun 3 2 14 6" xfId="23921" xr:uid="{00000000-0005-0000-0000-0000D0670000}"/>
    <cellStyle name="Izračun 3 2 14 6 2" xfId="23922" xr:uid="{00000000-0005-0000-0000-0000D1670000}"/>
    <cellStyle name="Izračun 3 2 14 6 2 2" xfId="23923" xr:uid="{00000000-0005-0000-0000-0000D2670000}"/>
    <cellStyle name="Izračun 3 2 14 6 2 2 2" xfId="23924" xr:uid="{00000000-0005-0000-0000-0000D3670000}"/>
    <cellStyle name="Izračun 3 2 14 6 2 3" xfId="23925" xr:uid="{00000000-0005-0000-0000-0000D4670000}"/>
    <cellStyle name="Izračun 3 2 14 6 3" xfId="23926" xr:uid="{00000000-0005-0000-0000-0000D5670000}"/>
    <cellStyle name="Izračun 3 2 14 6 3 2" xfId="23927" xr:uid="{00000000-0005-0000-0000-0000D6670000}"/>
    <cellStyle name="Izračun 3 2 14 6 4" xfId="23928" xr:uid="{00000000-0005-0000-0000-0000D7670000}"/>
    <cellStyle name="Izračun 3 2 14 6 5" xfId="49352" xr:uid="{00000000-0005-0000-0000-0000D8670000}"/>
    <cellStyle name="Izračun 3 2 14 7" xfId="23929" xr:uid="{00000000-0005-0000-0000-0000D9670000}"/>
    <cellStyle name="Izračun 3 2 14 7 2" xfId="23930" xr:uid="{00000000-0005-0000-0000-0000DA670000}"/>
    <cellStyle name="Izračun 3 2 14 7 2 2" xfId="23931" xr:uid="{00000000-0005-0000-0000-0000DB670000}"/>
    <cellStyle name="Izračun 3 2 14 7 2 2 2" xfId="23932" xr:uid="{00000000-0005-0000-0000-0000DC670000}"/>
    <cellStyle name="Izračun 3 2 14 7 2 3" xfId="23933" xr:uid="{00000000-0005-0000-0000-0000DD670000}"/>
    <cellStyle name="Izračun 3 2 14 7 3" xfId="23934" xr:uid="{00000000-0005-0000-0000-0000DE670000}"/>
    <cellStyle name="Izračun 3 2 14 7 3 2" xfId="23935" xr:uid="{00000000-0005-0000-0000-0000DF670000}"/>
    <cellStyle name="Izračun 3 2 14 7 4" xfId="23936" xr:uid="{00000000-0005-0000-0000-0000E0670000}"/>
    <cellStyle name="Izračun 3 2 14 7 5" xfId="49744" xr:uid="{00000000-0005-0000-0000-0000E1670000}"/>
    <cellStyle name="Izračun 3 2 14 8" xfId="23937" xr:uid="{00000000-0005-0000-0000-0000E2670000}"/>
    <cellStyle name="Izračun 3 2 14 8 2" xfId="23938" xr:uid="{00000000-0005-0000-0000-0000E3670000}"/>
    <cellStyle name="Izračun 3 2 14 8 2 2" xfId="23939" xr:uid="{00000000-0005-0000-0000-0000E4670000}"/>
    <cellStyle name="Izračun 3 2 14 8 2 2 2" xfId="23940" xr:uid="{00000000-0005-0000-0000-0000E5670000}"/>
    <cellStyle name="Izračun 3 2 14 8 2 3" xfId="23941" xr:uid="{00000000-0005-0000-0000-0000E6670000}"/>
    <cellStyle name="Izračun 3 2 14 8 3" xfId="23942" xr:uid="{00000000-0005-0000-0000-0000E7670000}"/>
    <cellStyle name="Izračun 3 2 14 8 3 2" xfId="23943" xr:uid="{00000000-0005-0000-0000-0000E8670000}"/>
    <cellStyle name="Izračun 3 2 14 8 4" xfId="23944" xr:uid="{00000000-0005-0000-0000-0000E9670000}"/>
    <cellStyle name="Izračun 3 2 14 8 5" xfId="50190" xr:uid="{00000000-0005-0000-0000-0000EA670000}"/>
    <cellStyle name="Izračun 3 2 14 9" xfId="23945" xr:uid="{00000000-0005-0000-0000-0000EB670000}"/>
    <cellStyle name="Izračun 3 2 14 9 2" xfId="23946" xr:uid="{00000000-0005-0000-0000-0000EC670000}"/>
    <cellStyle name="Izračun 3 2 14 9 2 2" xfId="23947" xr:uid="{00000000-0005-0000-0000-0000ED670000}"/>
    <cellStyle name="Izračun 3 2 14 9 2 2 2" xfId="23948" xr:uid="{00000000-0005-0000-0000-0000EE670000}"/>
    <cellStyle name="Izračun 3 2 14 9 2 3" xfId="23949" xr:uid="{00000000-0005-0000-0000-0000EF670000}"/>
    <cellStyle name="Izračun 3 2 14 9 3" xfId="23950" xr:uid="{00000000-0005-0000-0000-0000F0670000}"/>
    <cellStyle name="Izračun 3 2 14 9 3 2" xfId="23951" xr:uid="{00000000-0005-0000-0000-0000F1670000}"/>
    <cellStyle name="Izračun 3 2 14 9 4" xfId="23952" xr:uid="{00000000-0005-0000-0000-0000F2670000}"/>
    <cellStyle name="Izračun 3 2 14 9 5" xfId="50598" xr:uid="{00000000-0005-0000-0000-0000F3670000}"/>
    <cellStyle name="Izračun 3 2 15" xfId="23953" xr:uid="{00000000-0005-0000-0000-0000F4670000}"/>
    <cellStyle name="Izračun 3 2 15 2" xfId="23954" xr:uid="{00000000-0005-0000-0000-0000F5670000}"/>
    <cellStyle name="Izračun 3 2 15 2 2" xfId="23955" xr:uid="{00000000-0005-0000-0000-0000F6670000}"/>
    <cellStyle name="Izračun 3 2 15 2 2 2" xfId="23956" xr:uid="{00000000-0005-0000-0000-0000F7670000}"/>
    <cellStyle name="Izračun 3 2 15 2 3" xfId="23957" xr:uid="{00000000-0005-0000-0000-0000F8670000}"/>
    <cellStyle name="Izračun 3 2 15 3" xfId="23958" xr:uid="{00000000-0005-0000-0000-0000F9670000}"/>
    <cellStyle name="Izračun 3 2 15 3 2" xfId="23959" xr:uid="{00000000-0005-0000-0000-0000FA670000}"/>
    <cellStyle name="Izračun 3 2 15 4" xfId="23960" xr:uid="{00000000-0005-0000-0000-0000FB670000}"/>
    <cellStyle name="Izračun 3 2 15 5" xfId="46947" xr:uid="{00000000-0005-0000-0000-0000FC670000}"/>
    <cellStyle name="Izračun 3 2 16" xfId="23961" xr:uid="{00000000-0005-0000-0000-0000FD670000}"/>
    <cellStyle name="Izračun 3 2 16 2" xfId="23962" xr:uid="{00000000-0005-0000-0000-0000FE670000}"/>
    <cellStyle name="Izračun 3 2 16 2 2" xfId="23963" xr:uid="{00000000-0005-0000-0000-0000FF670000}"/>
    <cellStyle name="Izračun 3 2 16 2 2 2" xfId="23964" xr:uid="{00000000-0005-0000-0000-000000680000}"/>
    <cellStyle name="Izračun 3 2 16 2 3" xfId="23965" xr:uid="{00000000-0005-0000-0000-000001680000}"/>
    <cellStyle name="Izračun 3 2 16 3" xfId="23966" xr:uid="{00000000-0005-0000-0000-000002680000}"/>
    <cellStyle name="Izračun 3 2 16 3 2" xfId="23967" xr:uid="{00000000-0005-0000-0000-000003680000}"/>
    <cellStyle name="Izračun 3 2 16 4" xfId="23968" xr:uid="{00000000-0005-0000-0000-000004680000}"/>
    <cellStyle name="Izračun 3 2 16 5" xfId="47533" xr:uid="{00000000-0005-0000-0000-000005680000}"/>
    <cellStyle name="Izračun 3 2 17" xfId="23969" xr:uid="{00000000-0005-0000-0000-000006680000}"/>
    <cellStyle name="Izračun 3 2 17 2" xfId="23970" xr:uid="{00000000-0005-0000-0000-000007680000}"/>
    <cellStyle name="Izračun 3 2 17 2 2" xfId="23971" xr:uid="{00000000-0005-0000-0000-000008680000}"/>
    <cellStyle name="Izračun 3 2 17 2 2 2" xfId="23972" xr:uid="{00000000-0005-0000-0000-000009680000}"/>
    <cellStyle name="Izračun 3 2 17 2 3" xfId="23973" xr:uid="{00000000-0005-0000-0000-00000A680000}"/>
    <cellStyle name="Izračun 3 2 17 3" xfId="23974" xr:uid="{00000000-0005-0000-0000-00000B680000}"/>
    <cellStyle name="Izračun 3 2 17 3 2" xfId="23975" xr:uid="{00000000-0005-0000-0000-00000C680000}"/>
    <cellStyle name="Izračun 3 2 17 4" xfId="23976" xr:uid="{00000000-0005-0000-0000-00000D680000}"/>
    <cellStyle name="Izračun 3 2 17 5" xfId="47499" xr:uid="{00000000-0005-0000-0000-00000E680000}"/>
    <cellStyle name="Izračun 3 2 18" xfId="23977" xr:uid="{00000000-0005-0000-0000-00000F680000}"/>
    <cellStyle name="Izračun 3 2 18 2" xfId="23978" xr:uid="{00000000-0005-0000-0000-000010680000}"/>
    <cellStyle name="Izračun 3 2 18 2 2" xfId="23979" xr:uid="{00000000-0005-0000-0000-000011680000}"/>
    <cellStyle name="Izračun 3 2 18 2 2 2" xfId="23980" xr:uid="{00000000-0005-0000-0000-000012680000}"/>
    <cellStyle name="Izračun 3 2 18 2 3" xfId="23981" xr:uid="{00000000-0005-0000-0000-000013680000}"/>
    <cellStyle name="Izračun 3 2 18 3" xfId="23982" xr:uid="{00000000-0005-0000-0000-000014680000}"/>
    <cellStyle name="Izračun 3 2 18 3 2" xfId="23983" xr:uid="{00000000-0005-0000-0000-000015680000}"/>
    <cellStyle name="Izračun 3 2 18 4" xfId="23984" xr:uid="{00000000-0005-0000-0000-000016680000}"/>
    <cellStyle name="Izračun 3 2 18 5" xfId="47376" xr:uid="{00000000-0005-0000-0000-000017680000}"/>
    <cellStyle name="Izračun 3 2 19" xfId="23985" xr:uid="{00000000-0005-0000-0000-000018680000}"/>
    <cellStyle name="Izračun 3 2 19 2" xfId="23986" xr:uid="{00000000-0005-0000-0000-000019680000}"/>
    <cellStyle name="Izračun 3 2 19 2 2" xfId="23987" xr:uid="{00000000-0005-0000-0000-00001A680000}"/>
    <cellStyle name="Izračun 3 2 19 2 2 2" xfId="23988" xr:uid="{00000000-0005-0000-0000-00001B680000}"/>
    <cellStyle name="Izračun 3 2 19 2 3" xfId="23989" xr:uid="{00000000-0005-0000-0000-00001C680000}"/>
    <cellStyle name="Izračun 3 2 19 3" xfId="23990" xr:uid="{00000000-0005-0000-0000-00001D680000}"/>
    <cellStyle name="Izračun 3 2 19 3 2" xfId="23991" xr:uid="{00000000-0005-0000-0000-00001E680000}"/>
    <cellStyle name="Izračun 3 2 19 4" xfId="23992" xr:uid="{00000000-0005-0000-0000-00001F680000}"/>
    <cellStyle name="Izračun 3 2 19 5" xfId="48871" xr:uid="{00000000-0005-0000-0000-000020680000}"/>
    <cellStyle name="Izračun 3 2 2" xfId="23993" xr:uid="{00000000-0005-0000-0000-000021680000}"/>
    <cellStyle name="Izračun 3 2 2 10" xfId="23994" xr:uid="{00000000-0005-0000-0000-000022680000}"/>
    <cellStyle name="Izračun 3 2 2 10 2" xfId="23995" xr:uid="{00000000-0005-0000-0000-000023680000}"/>
    <cellStyle name="Izračun 3 2 2 10 2 2" xfId="23996" xr:uid="{00000000-0005-0000-0000-000024680000}"/>
    <cellStyle name="Izračun 3 2 2 10 2 2 2" xfId="23997" xr:uid="{00000000-0005-0000-0000-000025680000}"/>
    <cellStyle name="Izračun 3 2 2 10 2 3" xfId="23998" xr:uid="{00000000-0005-0000-0000-000026680000}"/>
    <cellStyle name="Izračun 3 2 2 10 3" xfId="23999" xr:uid="{00000000-0005-0000-0000-000027680000}"/>
    <cellStyle name="Izračun 3 2 2 10 3 2" xfId="24000" xr:uid="{00000000-0005-0000-0000-000028680000}"/>
    <cellStyle name="Izračun 3 2 2 10 4" xfId="24001" xr:uid="{00000000-0005-0000-0000-000029680000}"/>
    <cellStyle name="Izračun 3 2 2 10 5" xfId="50829" xr:uid="{00000000-0005-0000-0000-00002A680000}"/>
    <cellStyle name="Izračun 3 2 2 11" xfId="24002" xr:uid="{00000000-0005-0000-0000-00002B680000}"/>
    <cellStyle name="Izračun 3 2 2 11 2" xfId="24003" xr:uid="{00000000-0005-0000-0000-00002C680000}"/>
    <cellStyle name="Izračun 3 2 2 11 2 2" xfId="24004" xr:uid="{00000000-0005-0000-0000-00002D680000}"/>
    <cellStyle name="Izračun 3 2 2 11 3" xfId="24005" xr:uid="{00000000-0005-0000-0000-00002E680000}"/>
    <cellStyle name="Izračun 3 2 2 12" xfId="24006" xr:uid="{00000000-0005-0000-0000-00002F680000}"/>
    <cellStyle name="Izračun 3 2 2 12 2" xfId="24007" xr:uid="{00000000-0005-0000-0000-000030680000}"/>
    <cellStyle name="Izračun 3 2 2 13" xfId="24008" xr:uid="{00000000-0005-0000-0000-000031680000}"/>
    <cellStyle name="Izračun 3 2 2 14" xfId="46704" xr:uid="{00000000-0005-0000-0000-000032680000}"/>
    <cellStyle name="Izračun 3 2 2 2" xfId="24009" xr:uid="{00000000-0005-0000-0000-000033680000}"/>
    <cellStyle name="Izračun 3 2 2 2 2" xfId="24010" xr:uid="{00000000-0005-0000-0000-000034680000}"/>
    <cellStyle name="Izračun 3 2 2 2 2 2" xfId="24011" xr:uid="{00000000-0005-0000-0000-000035680000}"/>
    <cellStyle name="Izračun 3 2 2 2 2 2 2" xfId="24012" xr:uid="{00000000-0005-0000-0000-000036680000}"/>
    <cellStyle name="Izračun 3 2 2 2 2 3" xfId="24013" xr:uid="{00000000-0005-0000-0000-000037680000}"/>
    <cellStyle name="Izračun 3 2 2 2 3" xfId="24014" xr:uid="{00000000-0005-0000-0000-000038680000}"/>
    <cellStyle name="Izračun 3 2 2 2 3 2" xfId="24015" xr:uid="{00000000-0005-0000-0000-000039680000}"/>
    <cellStyle name="Izračun 3 2 2 2 4" xfId="24016" xr:uid="{00000000-0005-0000-0000-00003A680000}"/>
    <cellStyle name="Izračun 3 2 2 2 5" xfId="47162" xr:uid="{00000000-0005-0000-0000-00003B680000}"/>
    <cellStyle name="Izračun 3 2 2 3" xfId="24017" xr:uid="{00000000-0005-0000-0000-00003C680000}"/>
    <cellStyle name="Izračun 3 2 2 3 2" xfId="24018" xr:uid="{00000000-0005-0000-0000-00003D680000}"/>
    <cellStyle name="Izračun 3 2 2 3 2 2" xfId="24019" xr:uid="{00000000-0005-0000-0000-00003E680000}"/>
    <cellStyle name="Izračun 3 2 2 3 2 2 2" xfId="24020" xr:uid="{00000000-0005-0000-0000-00003F680000}"/>
    <cellStyle name="Izračun 3 2 2 3 2 3" xfId="24021" xr:uid="{00000000-0005-0000-0000-000040680000}"/>
    <cellStyle name="Izračun 3 2 2 3 3" xfId="24022" xr:uid="{00000000-0005-0000-0000-000041680000}"/>
    <cellStyle name="Izračun 3 2 2 3 3 2" xfId="24023" xr:uid="{00000000-0005-0000-0000-000042680000}"/>
    <cellStyle name="Izračun 3 2 2 3 4" xfId="24024" xr:uid="{00000000-0005-0000-0000-000043680000}"/>
    <cellStyle name="Izračun 3 2 2 3 5" xfId="47761" xr:uid="{00000000-0005-0000-0000-000044680000}"/>
    <cellStyle name="Izračun 3 2 2 4" xfId="24025" xr:uid="{00000000-0005-0000-0000-000045680000}"/>
    <cellStyle name="Izračun 3 2 2 4 2" xfId="24026" xr:uid="{00000000-0005-0000-0000-000046680000}"/>
    <cellStyle name="Izračun 3 2 2 4 2 2" xfId="24027" xr:uid="{00000000-0005-0000-0000-000047680000}"/>
    <cellStyle name="Izračun 3 2 2 4 2 2 2" xfId="24028" xr:uid="{00000000-0005-0000-0000-000048680000}"/>
    <cellStyle name="Izračun 3 2 2 4 2 3" xfId="24029" xr:uid="{00000000-0005-0000-0000-000049680000}"/>
    <cellStyle name="Izračun 3 2 2 4 3" xfId="24030" xr:uid="{00000000-0005-0000-0000-00004A680000}"/>
    <cellStyle name="Izračun 3 2 2 4 3 2" xfId="24031" xr:uid="{00000000-0005-0000-0000-00004B680000}"/>
    <cellStyle name="Izračun 3 2 2 4 4" xfId="24032" xr:uid="{00000000-0005-0000-0000-00004C680000}"/>
    <cellStyle name="Izračun 3 2 2 4 5" xfId="48176" xr:uid="{00000000-0005-0000-0000-00004D680000}"/>
    <cellStyle name="Izračun 3 2 2 5" xfId="24033" xr:uid="{00000000-0005-0000-0000-00004E680000}"/>
    <cellStyle name="Izračun 3 2 2 5 2" xfId="24034" xr:uid="{00000000-0005-0000-0000-00004F680000}"/>
    <cellStyle name="Izračun 3 2 2 5 2 2" xfId="24035" xr:uid="{00000000-0005-0000-0000-000050680000}"/>
    <cellStyle name="Izračun 3 2 2 5 2 2 2" xfId="24036" xr:uid="{00000000-0005-0000-0000-000051680000}"/>
    <cellStyle name="Izračun 3 2 2 5 2 3" xfId="24037" xr:uid="{00000000-0005-0000-0000-000052680000}"/>
    <cellStyle name="Izračun 3 2 2 5 3" xfId="24038" xr:uid="{00000000-0005-0000-0000-000053680000}"/>
    <cellStyle name="Izračun 3 2 2 5 3 2" xfId="24039" xr:uid="{00000000-0005-0000-0000-000054680000}"/>
    <cellStyle name="Izračun 3 2 2 5 4" xfId="24040" xr:uid="{00000000-0005-0000-0000-000055680000}"/>
    <cellStyle name="Izračun 3 2 2 5 5" xfId="48576" xr:uid="{00000000-0005-0000-0000-000056680000}"/>
    <cellStyle name="Izračun 3 2 2 6" xfId="24041" xr:uid="{00000000-0005-0000-0000-000057680000}"/>
    <cellStyle name="Izračun 3 2 2 6 2" xfId="24042" xr:uid="{00000000-0005-0000-0000-000058680000}"/>
    <cellStyle name="Izračun 3 2 2 6 2 2" xfId="24043" xr:uid="{00000000-0005-0000-0000-000059680000}"/>
    <cellStyle name="Izračun 3 2 2 6 2 2 2" xfId="24044" xr:uid="{00000000-0005-0000-0000-00005A680000}"/>
    <cellStyle name="Izračun 3 2 2 6 2 3" xfId="24045" xr:uid="{00000000-0005-0000-0000-00005B680000}"/>
    <cellStyle name="Izračun 3 2 2 6 3" xfId="24046" xr:uid="{00000000-0005-0000-0000-00005C680000}"/>
    <cellStyle name="Izračun 3 2 2 6 3 2" xfId="24047" xr:uid="{00000000-0005-0000-0000-00005D680000}"/>
    <cellStyle name="Izračun 3 2 2 6 4" xfId="24048" xr:uid="{00000000-0005-0000-0000-00005E680000}"/>
    <cellStyle name="Izračun 3 2 2 6 5" xfId="49156" xr:uid="{00000000-0005-0000-0000-00005F680000}"/>
    <cellStyle name="Izračun 3 2 2 7" xfId="24049" xr:uid="{00000000-0005-0000-0000-000060680000}"/>
    <cellStyle name="Izračun 3 2 2 7 2" xfId="24050" xr:uid="{00000000-0005-0000-0000-000061680000}"/>
    <cellStyle name="Izračun 3 2 2 7 2 2" xfId="24051" xr:uid="{00000000-0005-0000-0000-000062680000}"/>
    <cellStyle name="Izračun 3 2 2 7 2 2 2" xfId="24052" xr:uid="{00000000-0005-0000-0000-000063680000}"/>
    <cellStyle name="Izračun 3 2 2 7 2 3" xfId="24053" xr:uid="{00000000-0005-0000-0000-000064680000}"/>
    <cellStyle name="Izračun 3 2 2 7 3" xfId="24054" xr:uid="{00000000-0005-0000-0000-000065680000}"/>
    <cellStyle name="Izračun 3 2 2 7 3 2" xfId="24055" xr:uid="{00000000-0005-0000-0000-000066680000}"/>
    <cellStyle name="Izračun 3 2 2 7 4" xfId="24056" xr:uid="{00000000-0005-0000-0000-000067680000}"/>
    <cellStyle name="Izračun 3 2 2 7 5" xfId="49548" xr:uid="{00000000-0005-0000-0000-000068680000}"/>
    <cellStyle name="Izračun 3 2 2 8" xfId="24057" xr:uid="{00000000-0005-0000-0000-000069680000}"/>
    <cellStyle name="Izračun 3 2 2 8 2" xfId="24058" xr:uid="{00000000-0005-0000-0000-00006A680000}"/>
    <cellStyle name="Izračun 3 2 2 8 2 2" xfId="24059" xr:uid="{00000000-0005-0000-0000-00006B680000}"/>
    <cellStyle name="Izračun 3 2 2 8 2 2 2" xfId="24060" xr:uid="{00000000-0005-0000-0000-00006C680000}"/>
    <cellStyle name="Izračun 3 2 2 8 2 3" xfId="24061" xr:uid="{00000000-0005-0000-0000-00006D680000}"/>
    <cellStyle name="Izračun 3 2 2 8 3" xfId="24062" xr:uid="{00000000-0005-0000-0000-00006E680000}"/>
    <cellStyle name="Izračun 3 2 2 8 3 2" xfId="24063" xr:uid="{00000000-0005-0000-0000-00006F680000}"/>
    <cellStyle name="Izračun 3 2 2 8 4" xfId="24064" xr:uid="{00000000-0005-0000-0000-000070680000}"/>
    <cellStyle name="Izračun 3 2 2 8 5" xfId="49994" xr:uid="{00000000-0005-0000-0000-000071680000}"/>
    <cellStyle name="Izračun 3 2 2 9" xfId="24065" xr:uid="{00000000-0005-0000-0000-000072680000}"/>
    <cellStyle name="Izračun 3 2 2 9 2" xfId="24066" xr:uid="{00000000-0005-0000-0000-000073680000}"/>
    <cellStyle name="Izračun 3 2 2 9 2 2" xfId="24067" xr:uid="{00000000-0005-0000-0000-000074680000}"/>
    <cellStyle name="Izračun 3 2 2 9 2 2 2" xfId="24068" xr:uid="{00000000-0005-0000-0000-000075680000}"/>
    <cellStyle name="Izračun 3 2 2 9 2 3" xfId="24069" xr:uid="{00000000-0005-0000-0000-000076680000}"/>
    <cellStyle name="Izračun 3 2 2 9 3" xfId="24070" xr:uid="{00000000-0005-0000-0000-000077680000}"/>
    <cellStyle name="Izračun 3 2 2 9 3 2" xfId="24071" xr:uid="{00000000-0005-0000-0000-000078680000}"/>
    <cellStyle name="Izračun 3 2 2 9 4" xfId="24072" xr:uid="{00000000-0005-0000-0000-000079680000}"/>
    <cellStyle name="Izračun 3 2 2 9 5" xfId="50402" xr:uid="{00000000-0005-0000-0000-00007A680000}"/>
    <cellStyle name="Izračun 3 2 20" xfId="24073" xr:uid="{00000000-0005-0000-0000-00007B680000}"/>
    <cellStyle name="Izračun 3 2 20 2" xfId="24074" xr:uid="{00000000-0005-0000-0000-00007C680000}"/>
    <cellStyle name="Izračun 3 2 20 2 2" xfId="24075" xr:uid="{00000000-0005-0000-0000-00007D680000}"/>
    <cellStyle name="Izračun 3 2 20 2 2 2" xfId="24076" xr:uid="{00000000-0005-0000-0000-00007E680000}"/>
    <cellStyle name="Izračun 3 2 20 2 3" xfId="24077" xr:uid="{00000000-0005-0000-0000-00007F680000}"/>
    <cellStyle name="Izračun 3 2 20 3" xfId="24078" xr:uid="{00000000-0005-0000-0000-000080680000}"/>
    <cellStyle name="Izračun 3 2 20 3 2" xfId="24079" xr:uid="{00000000-0005-0000-0000-000081680000}"/>
    <cellStyle name="Izračun 3 2 20 4" xfId="24080" xr:uid="{00000000-0005-0000-0000-000082680000}"/>
    <cellStyle name="Izračun 3 2 20 5" xfId="47632" xr:uid="{00000000-0005-0000-0000-000083680000}"/>
    <cellStyle name="Izračun 3 2 21" xfId="24081" xr:uid="{00000000-0005-0000-0000-000084680000}"/>
    <cellStyle name="Izračun 3 2 21 2" xfId="24082" xr:uid="{00000000-0005-0000-0000-000085680000}"/>
    <cellStyle name="Izračun 3 2 21 2 2" xfId="24083" xr:uid="{00000000-0005-0000-0000-000086680000}"/>
    <cellStyle name="Izračun 3 2 21 2 2 2" xfId="24084" xr:uid="{00000000-0005-0000-0000-000087680000}"/>
    <cellStyle name="Izračun 3 2 21 2 3" xfId="24085" xr:uid="{00000000-0005-0000-0000-000088680000}"/>
    <cellStyle name="Izračun 3 2 21 3" xfId="24086" xr:uid="{00000000-0005-0000-0000-000089680000}"/>
    <cellStyle name="Izračun 3 2 21 3 2" xfId="24087" xr:uid="{00000000-0005-0000-0000-00008A680000}"/>
    <cellStyle name="Izračun 3 2 21 4" xfId="24088" xr:uid="{00000000-0005-0000-0000-00008B680000}"/>
    <cellStyle name="Izračun 3 2 21 5" xfId="49779" xr:uid="{00000000-0005-0000-0000-00008C680000}"/>
    <cellStyle name="Izračun 3 2 22" xfId="24089" xr:uid="{00000000-0005-0000-0000-00008D680000}"/>
    <cellStyle name="Izračun 3 2 22 2" xfId="24090" xr:uid="{00000000-0005-0000-0000-00008E680000}"/>
    <cellStyle name="Izračun 3 2 22 2 2" xfId="24091" xr:uid="{00000000-0005-0000-0000-00008F680000}"/>
    <cellStyle name="Izračun 3 2 22 2 2 2" xfId="24092" xr:uid="{00000000-0005-0000-0000-000090680000}"/>
    <cellStyle name="Izračun 3 2 22 2 3" xfId="24093" xr:uid="{00000000-0005-0000-0000-000091680000}"/>
    <cellStyle name="Izračun 3 2 22 3" xfId="24094" xr:uid="{00000000-0005-0000-0000-000092680000}"/>
    <cellStyle name="Izračun 3 2 22 3 2" xfId="24095" xr:uid="{00000000-0005-0000-0000-000093680000}"/>
    <cellStyle name="Izračun 3 2 22 4" xfId="24096" xr:uid="{00000000-0005-0000-0000-000094680000}"/>
    <cellStyle name="Izračun 3 2 22 5" xfId="49756" xr:uid="{00000000-0005-0000-0000-000095680000}"/>
    <cellStyle name="Izračun 3 2 23" xfId="24097" xr:uid="{00000000-0005-0000-0000-000096680000}"/>
    <cellStyle name="Izračun 3 2 23 2" xfId="24098" xr:uid="{00000000-0005-0000-0000-000097680000}"/>
    <cellStyle name="Izračun 3 2 23 2 2" xfId="24099" xr:uid="{00000000-0005-0000-0000-000098680000}"/>
    <cellStyle name="Izračun 3 2 23 2 2 2" xfId="24100" xr:uid="{00000000-0005-0000-0000-000099680000}"/>
    <cellStyle name="Izračun 3 2 23 2 3" xfId="24101" xr:uid="{00000000-0005-0000-0000-00009A680000}"/>
    <cellStyle name="Izračun 3 2 23 3" xfId="24102" xr:uid="{00000000-0005-0000-0000-00009B680000}"/>
    <cellStyle name="Izračun 3 2 23 3 2" xfId="24103" xr:uid="{00000000-0005-0000-0000-00009C680000}"/>
    <cellStyle name="Izračun 3 2 23 4" xfId="24104" xr:uid="{00000000-0005-0000-0000-00009D680000}"/>
    <cellStyle name="Izračun 3 2 23 5" xfId="50614" xr:uid="{00000000-0005-0000-0000-00009E680000}"/>
    <cellStyle name="Izračun 3 2 24" xfId="24105" xr:uid="{00000000-0005-0000-0000-00009F680000}"/>
    <cellStyle name="Izračun 3 2 24 2" xfId="24106" xr:uid="{00000000-0005-0000-0000-0000A0680000}"/>
    <cellStyle name="Izračun 3 2 24 2 2" xfId="24107" xr:uid="{00000000-0005-0000-0000-0000A1680000}"/>
    <cellStyle name="Izračun 3 2 24 3" xfId="24108" xr:uid="{00000000-0005-0000-0000-0000A2680000}"/>
    <cellStyle name="Izračun 3 2 25" xfId="24109" xr:uid="{00000000-0005-0000-0000-0000A3680000}"/>
    <cellStyle name="Izračun 3 2 25 2" xfId="24110" xr:uid="{00000000-0005-0000-0000-0000A4680000}"/>
    <cellStyle name="Izračun 3 2 26" xfId="24111" xr:uid="{00000000-0005-0000-0000-0000A5680000}"/>
    <cellStyle name="Izračun 3 2 27" xfId="46462" xr:uid="{00000000-0005-0000-0000-0000A6680000}"/>
    <cellStyle name="Izračun 3 2 3" xfId="24112" xr:uid="{00000000-0005-0000-0000-0000A7680000}"/>
    <cellStyle name="Izračun 3 2 3 10" xfId="24113" xr:uid="{00000000-0005-0000-0000-0000A8680000}"/>
    <cellStyle name="Izračun 3 2 3 10 2" xfId="24114" xr:uid="{00000000-0005-0000-0000-0000A9680000}"/>
    <cellStyle name="Izračun 3 2 3 10 2 2" xfId="24115" xr:uid="{00000000-0005-0000-0000-0000AA680000}"/>
    <cellStyle name="Izračun 3 2 3 10 2 2 2" xfId="24116" xr:uid="{00000000-0005-0000-0000-0000AB680000}"/>
    <cellStyle name="Izračun 3 2 3 10 2 3" xfId="24117" xr:uid="{00000000-0005-0000-0000-0000AC680000}"/>
    <cellStyle name="Izračun 3 2 3 10 3" xfId="24118" xr:uid="{00000000-0005-0000-0000-0000AD680000}"/>
    <cellStyle name="Izračun 3 2 3 10 3 2" xfId="24119" xr:uid="{00000000-0005-0000-0000-0000AE680000}"/>
    <cellStyle name="Izračun 3 2 3 10 4" xfId="24120" xr:uid="{00000000-0005-0000-0000-0000AF680000}"/>
    <cellStyle name="Izračun 3 2 3 10 5" xfId="50830" xr:uid="{00000000-0005-0000-0000-0000B0680000}"/>
    <cellStyle name="Izračun 3 2 3 11" xfId="24121" xr:uid="{00000000-0005-0000-0000-0000B1680000}"/>
    <cellStyle name="Izračun 3 2 3 11 2" xfId="24122" xr:uid="{00000000-0005-0000-0000-0000B2680000}"/>
    <cellStyle name="Izračun 3 2 3 11 2 2" xfId="24123" xr:uid="{00000000-0005-0000-0000-0000B3680000}"/>
    <cellStyle name="Izračun 3 2 3 11 3" xfId="24124" xr:uid="{00000000-0005-0000-0000-0000B4680000}"/>
    <cellStyle name="Izračun 3 2 3 12" xfId="24125" xr:uid="{00000000-0005-0000-0000-0000B5680000}"/>
    <cellStyle name="Izračun 3 2 3 12 2" xfId="24126" xr:uid="{00000000-0005-0000-0000-0000B6680000}"/>
    <cellStyle name="Izračun 3 2 3 13" xfId="24127" xr:uid="{00000000-0005-0000-0000-0000B7680000}"/>
    <cellStyle name="Izračun 3 2 3 14" xfId="46606" xr:uid="{00000000-0005-0000-0000-0000B8680000}"/>
    <cellStyle name="Izračun 3 2 3 2" xfId="24128" xr:uid="{00000000-0005-0000-0000-0000B9680000}"/>
    <cellStyle name="Izračun 3 2 3 2 2" xfId="24129" xr:uid="{00000000-0005-0000-0000-0000BA680000}"/>
    <cellStyle name="Izračun 3 2 3 2 2 2" xfId="24130" xr:uid="{00000000-0005-0000-0000-0000BB680000}"/>
    <cellStyle name="Izračun 3 2 3 2 2 2 2" xfId="24131" xr:uid="{00000000-0005-0000-0000-0000BC680000}"/>
    <cellStyle name="Izračun 3 2 3 2 2 3" xfId="24132" xr:uid="{00000000-0005-0000-0000-0000BD680000}"/>
    <cellStyle name="Izračun 3 2 3 2 3" xfId="24133" xr:uid="{00000000-0005-0000-0000-0000BE680000}"/>
    <cellStyle name="Izračun 3 2 3 2 3 2" xfId="24134" xr:uid="{00000000-0005-0000-0000-0000BF680000}"/>
    <cellStyle name="Izračun 3 2 3 2 4" xfId="24135" xr:uid="{00000000-0005-0000-0000-0000C0680000}"/>
    <cellStyle name="Izračun 3 2 3 2 5" xfId="47163" xr:uid="{00000000-0005-0000-0000-0000C1680000}"/>
    <cellStyle name="Izračun 3 2 3 3" xfId="24136" xr:uid="{00000000-0005-0000-0000-0000C2680000}"/>
    <cellStyle name="Izračun 3 2 3 3 2" xfId="24137" xr:uid="{00000000-0005-0000-0000-0000C3680000}"/>
    <cellStyle name="Izračun 3 2 3 3 2 2" xfId="24138" xr:uid="{00000000-0005-0000-0000-0000C4680000}"/>
    <cellStyle name="Izračun 3 2 3 3 2 2 2" xfId="24139" xr:uid="{00000000-0005-0000-0000-0000C5680000}"/>
    <cellStyle name="Izračun 3 2 3 3 2 3" xfId="24140" xr:uid="{00000000-0005-0000-0000-0000C6680000}"/>
    <cellStyle name="Izračun 3 2 3 3 3" xfId="24141" xr:uid="{00000000-0005-0000-0000-0000C7680000}"/>
    <cellStyle name="Izračun 3 2 3 3 3 2" xfId="24142" xr:uid="{00000000-0005-0000-0000-0000C8680000}"/>
    <cellStyle name="Izračun 3 2 3 3 4" xfId="24143" xr:uid="{00000000-0005-0000-0000-0000C9680000}"/>
    <cellStyle name="Izračun 3 2 3 3 5" xfId="47762" xr:uid="{00000000-0005-0000-0000-0000CA680000}"/>
    <cellStyle name="Izračun 3 2 3 4" xfId="24144" xr:uid="{00000000-0005-0000-0000-0000CB680000}"/>
    <cellStyle name="Izračun 3 2 3 4 2" xfId="24145" xr:uid="{00000000-0005-0000-0000-0000CC680000}"/>
    <cellStyle name="Izračun 3 2 3 4 2 2" xfId="24146" xr:uid="{00000000-0005-0000-0000-0000CD680000}"/>
    <cellStyle name="Izračun 3 2 3 4 2 2 2" xfId="24147" xr:uid="{00000000-0005-0000-0000-0000CE680000}"/>
    <cellStyle name="Izračun 3 2 3 4 2 3" xfId="24148" xr:uid="{00000000-0005-0000-0000-0000CF680000}"/>
    <cellStyle name="Izračun 3 2 3 4 3" xfId="24149" xr:uid="{00000000-0005-0000-0000-0000D0680000}"/>
    <cellStyle name="Izračun 3 2 3 4 3 2" xfId="24150" xr:uid="{00000000-0005-0000-0000-0000D1680000}"/>
    <cellStyle name="Izračun 3 2 3 4 4" xfId="24151" xr:uid="{00000000-0005-0000-0000-0000D2680000}"/>
    <cellStyle name="Izračun 3 2 3 4 5" xfId="48177" xr:uid="{00000000-0005-0000-0000-0000D3680000}"/>
    <cellStyle name="Izračun 3 2 3 5" xfId="24152" xr:uid="{00000000-0005-0000-0000-0000D4680000}"/>
    <cellStyle name="Izračun 3 2 3 5 2" xfId="24153" xr:uid="{00000000-0005-0000-0000-0000D5680000}"/>
    <cellStyle name="Izračun 3 2 3 5 2 2" xfId="24154" xr:uid="{00000000-0005-0000-0000-0000D6680000}"/>
    <cellStyle name="Izračun 3 2 3 5 2 2 2" xfId="24155" xr:uid="{00000000-0005-0000-0000-0000D7680000}"/>
    <cellStyle name="Izračun 3 2 3 5 2 3" xfId="24156" xr:uid="{00000000-0005-0000-0000-0000D8680000}"/>
    <cellStyle name="Izračun 3 2 3 5 3" xfId="24157" xr:uid="{00000000-0005-0000-0000-0000D9680000}"/>
    <cellStyle name="Izračun 3 2 3 5 3 2" xfId="24158" xr:uid="{00000000-0005-0000-0000-0000DA680000}"/>
    <cellStyle name="Izračun 3 2 3 5 4" xfId="24159" xr:uid="{00000000-0005-0000-0000-0000DB680000}"/>
    <cellStyle name="Izračun 3 2 3 5 5" xfId="48577" xr:uid="{00000000-0005-0000-0000-0000DC680000}"/>
    <cellStyle name="Izračun 3 2 3 6" xfId="24160" xr:uid="{00000000-0005-0000-0000-0000DD680000}"/>
    <cellStyle name="Izračun 3 2 3 6 2" xfId="24161" xr:uid="{00000000-0005-0000-0000-0000DE680000}"/>
    <cellStyle name="Izračun 3 2 3 6 2 2" xfId="24162" xr:uid="{00000000-0005-0000-0000-0000DF680000}"/>
    <cellStyle name="Izračun 3 2 3 6 2 2 2" xfId="24163" xr:uid="{00000000-0005-0000-0000-0000E0680000}"/>
    <cellStyle name="Izračun 3 2 3 6 2 3" xfId="24164" xr:uid="{00000000-0005-0000-0000-0000E1680000}"/>
    <cellStyle name="Izračun 3 2 3 6 3" xfId="24165" xr:uid="{00000000-0005-0000-0000-0000E2680000}"/>
    <cellStyle name="Izračun 3 2 3 6 3 2" xfId="24166" xr:uid="{00000000-0005-0000-0000-0000E3680000}"/>
    <cellStyle name="Izračun 3 2 3 6 4" xfId="24167" xr:uid="{00000000-0005-0000-0000-0000E4680000}"/>
    <cellStyle name="Izračun 3 2 3 6 5" xfId="49157" xr:uid="{00000000-0005-0000-0000-0000E5680000}"/>
    <cellStyle name="Izračun 3 2 3 7" xfId="24168" xr:uid="{00000000-0005-0000-0000-0000E6680000}"/>
    <cellStyle name="Izračun 3 2 3 7 2" xfId="24169" xr:uid="{00000000-0005-0000-0000-0000E7680000}"/>
    <cellStyle name="Izračun 3 2 3 7 2 2" xfId="24170" xr:uid="{00000000-0005-0000-0000-0000E8680000}"/>
    <cellStyle name="Izračun 3 2 3 7 2 2 2" xfId="24171" xr:uid="{00000000-0005-0000-0000-0000E9680000}"/>
    <cellStyle name="Izračun 3 2 3 7 2 3" xfId="24172" xr:uid="{00000000-0005-0000-0000-0000EA680000}"/>
    <cellStyle name="Izračun 3 2 3 7 3" xfId="24173" xr:uid="{00000000-0005-0000-0000-0000EB680000}"/>
    <cellStyle name="Izračun 3 2 3 7 3 2" xfId="24174" xr:uid="{00000000-0005-0000-0000-0000EC680000}"/>
    <cellStyle name="Izračun 3 2 3 7 4" xfId="24175" xr:uid="{00000000-0005-0000-0000-0000ED680000}"/>
    <cellStyle name="Izračun 3 2 3 7 5" xfId="49549" xr:uid="{00000000-0005-0000-0000-0000EE680000}"/>
    <cellStyle name="Izračun 3 2 3 8" xfId="24176" xr:uid="{00000000-0005-0000-0000-0000EF680000}"/>
    <cellStyle name="Izračun 3 2 3 8 2" xfId="24177" xr:uid="{00000000-0005-0000-0000-0000F0680000}"/>
    <cellStyle name="Izračun 3 2 3 8 2 2" xfId="24178" xr:uid="{00000000-0005-0000-0000-0000F1680000}"/>
    <cellStyle name="Izračun 3 2 3 8 2 2 2" xfId="24179" xr:uid="{00000000-0005-0000-0000-0000F2680000}"/>
    <cellStyle name="Izračun 3 2 3 8 2 3" xfId="24180" xr:uid="{00000000-0005-0000-0000-0000F3680000}"/>
    <cellStyle name="Izračun 3 2 3 8 3" xfId="24181" xr:uid="{00000000-0005-0000-0000-0000F4680000}"/>
    <cellStyle name="Izračun 3 2 3 8 3 2" xfId="24182" xr:uid="{00000000-0005-0000-0000-0000F5680000}"/>
    <cellStyle name="Izračun 3 2 3 8 4" xfId="24183" xr:uid="{00000000-0005-0000-0000-0000F6680000}"/>
    <cellStyle name="Izračun 3 2 3 8 5" xfId="49995" xr:uid="{00000000-0005-0000-0000-0000F7680000}"/>
    <cellStyle name="Izračun 3 2 3 9" xfId="24184" xr:uid="{00000000-0005-0000-0000-0000F8680000}"/>
    <cellStyle name="Izračun 3 2 3 9 2" xfId="24185" xr:uid="{00000000-0005-0000-0000-0000F9680000}"/>
    <cellStyle name="Izračun 3 2 3 9 2 2" xfId="24186" xr:uid="{00000000-0005-0000-0000-0000FA680000}"/>
    <cellStyle name="Izračun 3 2 3 9 2 2 2" xfId="24187" xr:uid="{00000000-0005-0000-0000-0000FB680000}"/>
    <cellStyle name="Izračun 3 2 3 9 2 3" xfId="24188" xr:uid="{00000000-0005-0000-0000-0000FC680000}"/>
    <cellStyle name="Izračun 3 2 3 9 3" xfId="24189" xr:uid="{00000000-0005-0000-0000-0000FD680000}"/>
    <cellStyle name="Izračun 3 2 3 9 3 2" xfId="24190" xr:uid="{00000000-0005-0000-0000-0000FE680000}"/>
    <cellStyle name="Izračun 3 2 3 9 4" xfId="24191" xr:uid="{00000000-0005-0000-0000-0000FF680000}"/>
    <cellStyle name="Izračun 3 2 3 9 5" xfId="50403" xr:uid="{00000000-0005-0000-0000-000000690000}"/>
    <cellStyle name="Izračun 3 2 4" xfId="24192" xr:uid="{00000000-0005-0000-0000-000001690000}"/>
    <cellStyle name="Izračun 3 2 4 10" xfId="24193" xr:uid="{00000000-0005-0000-0000-000002690000}"/>
    <cellStyle name="Izračun 3 2 4 10 2" xfId="24194" xr:uid="{00000000-0005-0000-0000-000003690000}"/>
    <cellStyle name="Izračun 3 2 4 10 2 2" xfId="24195" xr:uid="{00000000-0005-0000-0000-000004690000}"/>
    <cellStyle name="Izračun 3 2 4 10 2 2 2" xfId="24196" xr:uid="{00000000-0005-0000-0000-000005690000}"/>
    <cellStyle name="Izračun 3 2 4 10 2 3" xfId="24197" xr:uid="{00000000-0005-0000-0000-000006690000}"/>
    <cellStyle name="Izračun 3 2 4 10 3" xfId="24198" xr:uid="{00000000-0005-0000-0000-000007690000}"/>
    <cellStyle name="Izračun 3 2 4 10 3 2" xfId="24199" xr:uid="{00000000-0005-0000-0000-000008690000}"/>
    <cellStyle name="Izračun 3 2 4 10 4" xfId="24200" xr:uid="{00000000-0005-0000-0000-000009690000}"/>
    <cellStyle name="Izračun 3 2 4 10 5" xfId="50831" xr:uid="{00000000-0005-0000-0000-00000A690000}"/>
    <cellStyle name="Izračun 3 2 4 11" xfId="24201" xr:uid="{00000000-0005-0000-0000-00000B690000}"/>
    <cellStyle name="Izračun 3 2 4 11 2" xfId="24202" xr:uid="{00000000-0005-0000-0000-00000C690000}"/>
    <cellStyle name="Izračun 3 2 4 11 2 2" xfId="24203" xr:uid="{00000000-0005-0000-0000-00000D690000}"/>
    <cellStyle name="Izračun 3 2 4 11 3" xfId="24204" xr:uid="{00000000-0005-0000-0000-00000E690000}"/>
    <cellStyle name="Izračun 3 2 4 12" xfId="24205" xr:uid="{00000000-0005-0000-0000-00000F690000}"/>
    <cellStyle name="Izračun 3 2 4 12 2" xfId="24206" xr:uid="{00000000-0005-0000-0000-000010690000}"/>
    <cellStyle name="Izračun 3 2 4 13" xfId="24207" xr:uid="{00000000-0005-0000-0000-000011690000}"/>
    <cellStyle name="Izračun 3 2 4 14" xfId="46658" xr:uid="{00000000-0005-0000-0000-000012690000}"/>
    <cellStyle name="Izračun 3 2 4 2" xfId="24208" xr:uid="{00000000-0005-0000-0000-000013690000}"/>
    <cellStyle name="Izračun 3 2 4 2 2" xfId="24209" xr:uid="{00000000-0005-0000-0000-000014690000}"/>
    <cellStyle name="Izračun 3 2 4 2 2 2" xfId="24210" xr:uid="{00000000-0005-0000-0000-000015690000}"/>
    <cellStyle name="Izračun 3 2 4 2 2 2 2" xfId="24211" xr:uid="{00000000-0005-0000-0000-000016690000}"/>
    <cellStyle name="Izračun 3 2 4 2 2 3" xfId="24212" xr:uid="{00000000-0005-0000-0000-000017690000}"/>
    <cellStyle name="Izračun 3 2 4 2 3" xfId="24213" xr:uid="{00000000-0005-0000-0000-000018690000}"/>
    <cellStyle name="Izračun 3 2 4 2 3 2" xfId="24214" xr:uid="{00000000-0005-0000-0000-000019690000}"/>
    <cellStyle name="Izračun 3 2 4 2 4" xfId="24215" xr:uid="{00000000-0005-0000-0000-00001A690000}"/>
    <cellStyle name="Izračun 3 2 4 2 5" xfId="47164" xr:uid="{00000000-0005-0000-0000-00001B690000}"/>
    <cellStyle name="Izračun 3 2 4 3" xfId="24216" xr:uid="{00000000-0005-0000-0000-00001C690000}"/>
    <cellStyle name="Izračun 3 2 4 3 2" xfId="24217" xr:uid="{00000000-0005-0000-0000-00001D690000}"/>
    <cellStyle name="Izračun 3 2 4 3 2 2" xfId="24218" xr:uid="{00000000-0005-0000-0000-00001E690000}"/>
    <cellStyle name="Izračun 3 2 4 3 2 2 2" xfId="24219" xr:uid="{00000000-0005-0000-0000-00001F690000}"/>
    <cellStyle name="Izračun 3 2 4 3 2 3" xfId="24220" xr:uid="{00000000-0005-0000-0000-000020690000}"/>
    <cellStyle name="Izračun 3 2 4 3 3" xfId="24221" xr:uid="{00000000-0005-0000-0000-000021690000}"/>
    <cellStyle name="Izračun 3 2 4 3 3 2" xfId="24222" xr:uid="{00000000-0005-0000-0000-000022690000}"/>
    <cellStyle name="Izračun 3 2 4 3 4" xfId="24223" xr:uid="{00000000-0005-0000-0000-000023690000}"/>
    <cellStyle name="Izračun 3 2 4 3 5" xfId="47763" xr:uid="{00000000-0005-0000-0000-000024690000}"/>
    <cellStyle name="Izračun 3 2 4 4" xfId="24224" xr:uid="{00000000-0005-0000-0000-000025690000}"/>
    <cellStyle name="Izračun 3 2 4 4 2" xfId="24225" xr:uid="{00000000-0005-0000-0000-000026690000}"/>
    <cellStyle name="Izračun 3 2 4 4 2 2" xfId="24226" xr:uid="{00000000-0005-0000-0000-000027690000}"/>
    <cellStyle name="Izračun 3 2 4 4 2 2 2" xfId="24227" xr:uid="{00000000-0005-0000-0000-000028690000}"/>
    <cellStyle name="Izračun 3 2 4 4 2 3" xfId="24228" xr:uid="{00000000-0005-0000-0000-000029690000}"/>
    <cellStyle name="Izračun 3 2 4 4 3" xfId="24229" xr:uid="{00000000-0005-0000-0000-00002A690000}"/>
    <cellStyle name="Izračun 3 2 4 4 3 2" xfId="24230" xr:uid="{00000000-0005-0000-0000-00002B690000}"/>
    <cellStyle name="Izračun 3 2 4 4 4" xfId="24231" xr:uid="{00000000-0005-0000-0000-00002C690000}"/>
    <cellStyle name="Izračun 3 2 4 4 5" xfId="48178" xr:uid="{00000000-0005-0000-0000-00002D690000}"/>
    <cellStyle name="Izračun 3 2 4 5" xfId="24232" xr:uid="{00000000-0005-0000-0000-00002E690000}"/>
    <cellStyle name="Izračun 3 2 4 5 2" xfId="24233" xr:uid="{00000000-0005-0000-0000-00002F690000}"/>
    <cellStyle name="Izračun 3 2 4 5 2 2" xfId="24234" xr:uid="{00000000-0005-0000-0000-000030690000}"/>
    <cellStyle name="Izračun 3 2 4 5 2 2 2" xfId="24235" xr:uid="{00000000-0005-0000-0000-000031690000}"/>
    <cellStyle name="Izračun 3 2 4 5 2 3" xfId="24236" xr:uid="{00000000-0005-0000-0000-000032690000}"/>
    <cellStyle name="Izračun 3 2 4 5 3" xfId="24237" xr:uid="{00000000-0005-0000-0000-000033690000}"/>
    <cellStyle name="Izračun 3 2 4 5 3 2" xfId="24238" xr:uid="{00000000-0005-0000-0000-000034690000}"/>
    <cellStyle name="Izračun 3 2 4 5 4" xfId="24239" xr:uid="{00000000-0005-0000-0000-000035690000}"/>
    <cellStyle name="Izračun 3 2 4 5 5" xfId="48578" xr:uid="{00000000-0005-0000-0000-000036690000}"/>
    <cellStyle name="Izračun 3 2 4 6" xfId="24240" xr:uid="{00000000-0005-0000-0000-000037690000}"/>
    <cellStyle name="Izračun 3 2 4 6 2" xfId="24241" xr:uid="{00000000-0005-0000-0000-000038690000}"/>
    <cellStyle name="Izračun 3 2 4 6 2 2" xfId="24242" xr:uid="{00000000-0005-0000-0000-000039690000}"/>
    <cellStyle name="Izračun 3 2 4 6 2 2 2" xfId="24243" xr:uid="{00000000-0005-0000-0000-00003A690000}"/>
    <cellStyle name="Izračun 3 2 4 6 2 3" xfId="24244" xr:uid="{00000000-0005-0000-0000-00003B690000}"/>
    <cellStyle name="Izračun 3 2 4 6 3" xfId="24245" xr:uid="{00000000-0005-0000-0000-00003C690000}"/>
    <cellStyle name="Izračun 3 2 4 6 3 2" xfId="24246" xr:uid="{00000000-0005-0000-0000-00003D690000}"/>
    <cellStyle name="Izračun 3 2 4 6 4" xfId="24247" xr:uid="{00000000-0005-0000-0000-00003E690000}"/>
    <cellStyle name="Izračun 3 2 4 6 5" xfId="49158" xr:uid="{00000000-0005-0000-0000-00003F690000}"/>
    <cellStyle name="Izračun 3 2 4 7" xfId="24248" xr:uid="{00000000-0005-0000-0000-000040690000}"/>
    <cellStyle name="Izračun 3 2 4 7 2" xfId="24249" xr:uid="{00000000-0005-0000-0000-000041690000}"/>
    <cellStyle name="Izračun 3 2 4 7 2 2" xfId="24250" xr:uid="{00000000-0005-0000-0000-000042690000}"/>
    <cellStyle name="Izračun 3 2 4 7 2 2 2" xfId="24251" xr:uid="{00000000-0005-0000-0000-000043690000}"/>
    <cellStyle name="Izračun 3 2 4 7 2 3" xfId="24252" xr:uid="{00000000-0005-0000-0000-000044690000}"/>
    <cellStyle name="Izračun 3 2 4 7 3" xfId="24253" xr:uid="{00000000-0005-0000-0000-000045690000}"/>
    <cellStyle name="Izračun 3 2 4 7 3 2" xfId="24254" xr:uid="{00000000-0005-0000-0000-000046690000}"/>
    <cellStyle name="Izračun 3 2 4 7 4" xfId="24255" xr:uid="{00000000-0005-0000-0000-000047690000}"/>
    <cellStyle name="Izračun 3 2 4 7 5" xfId="49550" xr:uid="{00000000-0005-0000-0000-000048690000}"/>
    <cellStyle name="Izračun 3 2 4 8" xfId="24256" xr:uid="{00000000-0005-0000-0000-000049690000}"/>
    <cellStyle name="Izračun 3 2 4 8 2" xfId="24257" xr:uid="{00000000-0005-0000-0000-00004A690000}"/>
    <cellStyle name="Izračun 3 2 4 8 2 2" xfId="24258" xr:uid="{00000000-0005-0000-0000-00004B690000}"/>
    <cellStyle name="Izračun 3 2 4 8 2 2 2" xfId="24259" xr:uid="{00000000-0005-0000-0000-00004C690000}"/>
    <cellStyle name="Izračun 3 2 4 8 2 3" xfId="24260" xr:uid="{00000000-0005-0000-0000-00004D690000}"/>
    <cellStyle name="Izračun 3 2 4 8 3" xfId="24261" xr:uid="{00000000-0005-0000-0000-00004E690000}"/>
    <cellStyle name="Izračun 3 2 4 8 3 2" xfId="24262" xr:uid="{00000000-0005-0000-0000-00004F690000}"/>
    <cellStyle name="Izračun 3 2 4 8 4" xfId="24263" xr:uid="{00000000-0005-0000-0000-000050690000}"/>
    <cellStyle name="Izračun 3 2 4 8 5" xfId="49996" xr:uid="{00000000-0005-0000-0000-000051690000}"/>
    <cellStyle name="Izračun 3 2 4 9" xfId="24264" xr:uid="{00000000-0005-0000-0000-000052690000}"/>
    <cellStyle name="Izračun 3 2 4 9 2" xfId="24265" xr:uid="{00000000-0005-0000-0000-000053690000}"/>
    <cellStyle name="Izračun 3 2 4 9 2 2" xfId="24266" xr:uid="{00000000-0005-0000-0000-000054690000}"/>
    <cellStyle name="Izračun 3 2 4 9 2 2 2" xfId="24267" xr:uid="{00000000-0005-0000-0000-000055690000}"/>
    <cellStyle name="Izračun 3 2 4 9 2 3" xfId="24268" xr:uid="{00000000-0005-0000-0000-000056690000}"/>
    <cellStyle name="Izračun 3 2 4 9 3" xfId="24269" xr:uid="{00000000-0005-0000-0000-000057690000}"/>
    <cellStyle name="Izračun 3 2 4 9 3 2" xfId="24270" xr:uid="{00000000-0005-0000-0000-000058690000}"/>
    <cellStyle name="Izračun 3 2 4 9 4" xfId="24271" xr:uid="{00000000-0005-0000-0000-000059690000}"/>
    <cellStyle name="Izračun 3 2 4 9 5" xfId="50404" xr:uid="{00000000-0005-0000-0000-00005A690000}"/>
    <cellStyle name="Izračun 3 2 5" xfId="24272" xr:uid="{00000000-0005-0000-0000-00005B690000}"/>
    <cellStyle name="Izračun 3 2 5 10" xfId="24273" xr:uid="{00000000-0005-0000-0000-00005C690000}"/>
    <cellStyle name="Izračun 3 2 5 10 2" xfId="24274" xr:uid="{00000000-0005-0000-0000-00005D690000}"/>
    <cellStyle name="Izračun 3 2 5 10 2 2" xfId="24275" xr:uid="{00000000-0005-0000-0000-00005E690000}"/>
    <cellStyle name="Izračun 3 2 5 10 2 2 2" xfId="24276" xr:uid="{00000000-0005-0000-0000-00005F690000}"/>
    <cellStyle name="Izračun 3 2 5 10 2 3" xfId="24277" xr:uid="{00000000-0005-0000-0000-000060690000}"/>
    <cellStyle name="Izračun 3 2 5 10 3" xfId="24278" xr:uid="{00000000-0005-0000-0000-000061690000}"/>
    <cellStyle name="Izračun 3 2 5 10 3 2" xfId="24279" xr:uid="{00000000-0005-0000-0000-000062690000}"/>
    <cellStyle name="Izračun 3 2 5 10 4" xfId="24280" xr:uid="{00000000-0005-0000-0000-000063690000}"/>
    <cellStyle name="Izračun 3 2 5 10 5" xfId="50832" xr:uid="{00000000-0005-0000-0000-000064690000}"/>
    <cellStyle name="Izračun 3 2 5 11" xfId="24281" xr:uid="{00000000-0005-0000-0000-000065690000}"/>
    <cellStyle name="Izračun 3 2 5 11 2" xfId="24282" xr:uid="{00000000-0005-0000-0000-000066690000}"/>
    <cellStyle name="Izračun 3 2 5 11 2 2" xfId="24283" xr:uid="{00000000-0005-0000-0000-000067690000}"/>
    <cellStyle name="Izračun 3 2 5 11 3" xfId="24284" xr:uid="{00000000-0005-0000-0000-000068690000}"/>
    <cellStyle name="Izračun 3 2 5 12" xfId="24285" xr:uid="{00000000-0005-0000-0000-000069690000}"/>
    <cellStyle name="Izračun 3 2 5 12 2" xfId="24286" xr:uid="{00000000-0005-0000-0000-00006A690000}"/>
    <cellStyle name="Izračun 3 2 5 13" xfId="24287" xr:uid="{00000000-0005-0000-0000-00006B690000}"/>
    <cellStyle name="Izračun 3 2 5 14" xfId="46679" xr:uid="{00000000-0005-0000-0000-00006C690000}"/>
    <cellStyle name="Izračun 3 2 5 2" xfId="24288" xr:uid="{00000000-0005-0000-0000-00006D690000}"/>
    <cellStyle name="Izračun 3 2 5 2 2" xfId="24289" xr:uid="{00000000-0005-0000-0000-00006E690000}"/>
    <cellStyle name="Izračun 3 2 5 2 2 2" xfId="24290" xr:uid="{00000000-0005-0000-0000-00006F690000}"/>
    <cellStyle name="Izračun 3 2 5 2 2 2 2" xfId="24291" xr:uid="{00000000-0005-0000-0000-000070690000}"/>
    <cellStyle name="Izračun 3 2 5 2 2 3" xfId="24292" xr:uid="{00000000-0005-0000-0000-000071690000}"/>
    <cellStyle name="Izračun 3 2 5 2 3" xfId="24293" xr:uid="{00000000-0005-0000-0000-000072690000}"/>
    <cellStyle name="Izračun 3 2 5 2 3 2" xfId="24294" xr:uid="{00000000-0005-0000-0000-000073690000}"/>
    <cellStyle name="Izračun 3 2 5 2 4" xfId="24295" xr:uid="{00000000-0005-0000-0000-000074690000}"/>
    <cellStyle name="Izračun 3 2 5 2 5" xfId="47165" xr:uid="{00000000-0005-0000-0000-000075690000}"/>
    <cellStyle name="Izračun 3 2 5 3" xfId="24296" xr:uid="{00000000-0005-0000-0000-000076690000}"/>
    <cellStyle name="Izračun 3 2 5 3 2" xfId="24297" xr:uid="{00000000-0005-0000-0000-000077690000}"/>
    <cellStyle name="Izračun 3 2 5 3 2 2" xfId="24298" xr:uid="{00000000-0005-0000-0000-000078690000}"/>
    <cellStyle name="Izračun 3 2 5 3 2 2 2" xfId="24299" xr:uid="{00000000-0005-0000-0000-000079690000}"/>
    <cellStyle name="Izračun 3 2 5 3 2 3" xfId="24300" xr:uid="{00000000-0005-0000-0000-00007A690000}"/>
    <cellStyle name="Izračun 3 2 5 3 3" xfId="24301" xr:uid="{00000000-0005-0000-0000-00007B690000}"/>
    <cellStyle name="Izračun 3 2 5 3 3 2" xfId="24302" xr:uid="{00000000-0005-0000-0000-00007C690000}"/>
    <cellStyle name="Izračun 3 2 5 3 4" xfId="24303" xr:uid="{00000000-0005-0000-0000-00007D690000}"/>
    <cellStyle name="Izračun 3 2 5 3 5" xfId="47764" xr:uid="{00000000-0005-0000-0000-00007E690000}"/>
    <cellStyle name="Izračun 3 2 5 4" xfId="24304" xr:uid="{00000000-0005-0000-0000-00007F690000}"/>
    <cellStyle name="Izračun 3 2 5 4 2" xfId="24305" xr:uid="{00000000-0005-0000-0000-000080690000}"/>
    <cellStyle name="Izračun 3 2 5 4 2 2" xfId="24306" xr:uid="{00000000-0005-0000-0000-000081690000}"/>
    <cellStyle name="Izračun 3 2 5 4 2 2 2" xfId="24307" xr:uid="{00000000-0005-0000-0000-000082690000}"/>
    <cellStyle name="Izračun 3 2 5 4 2 3" xfId="24308" xr:uid="{00000000-0005-0000-0000-000083690000}"/>
    <cellStyle name="Izračun 3 2 5 4 3" xfId="24309" xr:uid="{00000000-0005-0000-0000-000084690000}"/>
    <cellStyle name="Izračun 3 2 5 4 3 2" xfId="24310" xr:uid="{00000000-0005-0000-0000-000085690000}"/>
    <cellStyle name="Izračun 3 2 5 4 4" xfId="24311" xr:uid="{00000000-0005-0000-0000-000086690000}"/>
    <cellStyle name="Izračun 3 2 5 4 5" xfId="48179" xr:uid="{00000000-0005-0000-0000-000087690000}"/>
    <cellStyle name="Izračun 3 2 5 5" xfId="24312" xr:uid="{00000000-0005-0000-0000-000088690000}"/>
    <cellStyle name="Izračun 3 2 5 5 2" xfId="24313" xr:uid="{00000000-0005-0000-0000-000089690000}"/>
    <cellStyle name="Izračun 3 2 5 5 2 2" xfId="24314" xr:uid="{00000000-0005-0000-0000-00008A690000}"/>
    <cellStyle name="Izračun 3 2 5 5 2 2 2" xfId="24315" xr:uid="{00000000-0005-0000-0000-00008B690000}"/>
    <cellStyle name="Izračun 3 2 5 5 2 3" xfId="24316" xr:uid="{00000000-0005-0000-0000-00008C690000}"/>
    <cellStyle name="Izračun 3 2 5 5 3" xfId="24317" xr:uid="{00000000-0005-0000-0000-00008D690000}"/>
    <cellStyle name="Izračun 3 2 5 5 3 2" xfId="24318" xr:uid="{00000000-0005-0000-0000-00008E690000}"/>
    <cellStyle name="Izračun 3 2 5 5 4" xfId="24319" xr:uid="{00000000-0005-0000-0000-00008F690000}"/>
    <cellStyle name="Izračun 3 2 5 5 5" xfId="48579" xr:uid="{00000000-0005-0000-0000-000090690000}"/>
    <cellStyle name="Izračun 3 2 5 6" xfId="24320" xr:uid="{00000000-0005-0000-0000-000091690000}"/>
    <cellStyle name="Izračun 3 2 5 6 2" xfId="24321" xr:uid="{00000000-0005-0000-0000-000092690000}"/>
    <cellStyle name="Izračun 3 2 5 6 2 2" xfId="24322" xr:uid="{00000000-0005-0000-0000-000093690000}"/>
    <cellStyle name="Izračun 3 2 5 6 2 2 2" xfId="24323" xr:uid="{00000000-0005-0000-0000-000094690000}"/>
    <cellStyle name="Izračun 3 2 5 6 2 3" xfId="24324" xr:uid="{00000000-0005-0000-0000-000095690000}"/>
    <cellStyle name="Izračun 3 2 5 6 3" xfId="24325" xr:uid="{00000000-0005-0000-0000-000096690000}"/>
    <cellStyle name="Izračun 3 2 5 6 3 2" xfId="24326" xr:uid="{00000000-0005-0000-0000-000097690000}"/>
    <cellStyle name="Izračun 3 2 5 6 4" xfId="24327" xr:uid="{00000000-0005-0000-0000-000098690000}"/>
    <cellStyle name="Izračun 3 2 5 6 5" xfId="49159" xr:uid="{00000000-0005-0000-0000-000099690000}"/>
    <cellStyle name="Izračun 3 2 5 7" xfId="24328" xr:uid="{00000000-0005-0000-0000-00009A690000}"/>
    <cellStyle name="Izračun 3 2 5 7 2" xfId="24329" xr:uid="{00000000-0005-0000-0000-00009B690000}"/>
    <cellStyle name="Izračun 3 2 5 7 2 2" xfId="24330" xr:uid="{00000000-0005-0000-0000-00009C690000}"/>
    <cellStyle name="Izračun 3 2 5 7 2 2 2" xfId="24331" xr:uid="{00000000-0005-0000-0000-00009D690000}"/>
    <cellStyle name="Izračun 3 2 5 7 2 3" xfId="24332" xr:uid="{00000000-0005-0000-0000-00009E690000}"/>
    <cellStyle name="Izračun 3 2 5 7 3" xfId="24333" xr:uid="{00000000-0005-0000-0000-00009F690000}"/>
    <cellStyle name="Izračun 3 2 5 7 3 2" xfId="24334" xr:uid="{00000000-0005-0000-0000-0000A0690000}"/>
    <cellStyle name="Izračun 3 2 5 7 4" xfId="24335" xr:uid="{00000000-0005-0000-0000-0000A1690000}"/>
    <cellStyle name="Izračun 3 2 5 7 5" xfId="49551" xr:uid="{00000000-0005-0000-0000-0000A2690000}"/>
    <cellStyle name="Izračun 3 2 5 8" xfId="24336" xr:uid="{00000000-0005-0000-0000-0000A3690000}"/>
    <cellStyle name="Izračun 3 2 5 8 2" xfId="24337" xr:uid="{00000000-0005-0000-0000-0000A4690000}"/>
    <cellStyle name="Izračun 3 2 5 8 2 2" xfId="24338" xr:uid="{00000000-0005-0000-0000-0000A5690000}"/>
    <cellStyle name="Izračun 3 2 5 8 2 2 2" xfId="24339" xr:uid="{00000000-0005-0000-0000-0000A6690000}"/>
    <cellStyle name="Izračun 3 2 5 8 2 3" xfId="24340" xr:uid="{00000000-0005-0000-0000-0000A7690000}"/>
    <cellStyle name="Izračun 3 2 5 8 3" xfId="24341" xr:uid="{00000000-0005-0000-0000-0000A8690000}"/>
    <cellStyle name="Izračun 3 2 5 8 3 2" xfId="24342" xr:uid="{00000000-0005-0000-0000-0000A9690000}"/>
    <cellStyle name="Izračun 3 2 5 8 4" xfId="24343" xr:uid="{00000000-0005-0000-0000-0000AA690000}"/>
    <cellStyle name="Izračun 3 2 5 8 5" xfId="49997" xr:uid="{00000000-0005-0000-0000-0000AB690000}"/>
    <cellStyle name="Izračun 3 2 5 9" xfId="24344" xr:uid="{00000000-0005-0000-0000-0000AC690000}"/>
    <cellStyle name="Izračun 3 2 5 9 2" xfId="24345" xr:uid="{00000000-0005-0000-0000-0000AD690000}"/>
    <cellStyle name="Izračun 3 2 5 9 2 2" xfId="24346" xr:uid="{00000000-0005-0000-0000-0000AE690000}"/>
    <cellStyle name="Izračun 3 2 5 9 2 2 2" xfId="24347" xr:uid="{00000000-0005-0000-0000-0000AF690000}"/>
    <cellStyle name="Izračun 3 2 5 9 2 3" xfId="24348" xr:uid="{00000000-0005-0000-0000-0000B0690000}"/>
    <cellStyle name="Izračun 3 2 5 9 3" xfId="24349" xr:uid="{00000000-0005-0000-0000-0000B1690000}"/>
    <cellStyle name="Izračun 3 2 5 9 3 2" xfId="24350" xr:uid="{00000000-0005-0000-0000-0000B2690000}"/>
    <cellStyle name="Izračun 3 2 5 9 4" xfId="24351" xr:uid="{00000000-0005-0000-0000-0000B3690000}"/>
    <cellStyle name="Izračun 3 2 5 9 5" xfId="50405" xr:uid="{00000000-0005-0000-0000-0000B4690000}"/>
    <cellStyle name="Izračun 3 2 6" xfId="24352" xr:uid="{00000000-0005-0000-0000-0000B5690000}"/>
    <cellStyle name="Izračun 3 2 6 10" xfId="24353" xr:uid="{00000000-0005-0000-0000-0000B6690000}"/>
    <cellStyle name="Izračun 3 2 6 10 2" xfId="24354" xr:uid="{00000000-0005-0000-0000-0000B7690000}"/>
    <cellStyle name="Izračun 3 2 6 10 2 2" xfId="24355" xr:uid="{00000000-0005-0000-0000-0000B8690000}"/>
    <cellStyle name="Izračun 3 2 6 10 2 2 2" xfId="24356" xr:uid="{00000000-0005-0000-0000-0000B9690000}"/>
    <cellStyle name="Izračun 3 2 6 10 2 3" xfId="24357" xr:uid="{00000000-0005-0000-0000-0000BA690000}"/>
    <cellStyle name="Izračun 3 2 6 10 3" xfId="24358" xr:uid="{00000000-0005-0000-0000-0000BB690000}"/>
    <cellStyle name="Izračun 3 2 6 10 3 2" xfId="24359" xr:uid="{00000000-0005-0000-0000-0000BC690000}"/>
    <cellStyle name="Izračun 3 2 6 10 4" xfId="24360" xr:uid="{00000000-0005-0000-0000-0000BD690000}"/>
    <cellStyle name="Izračun 3 2 6 10 5" xfId="50833" xr:uid="{00000000-0005-0000-0000-0000BE690000}"/>
    <cellStyle name="Izračun 3 2 6 11" xfId="24361" xr:uid="{00000000-0005-0000-0000-0000BF690000}"/>
    <cellStyle name="Izračun 3 2 6 11 2" xfId="24362" xr:uid="{00000000-0005-0000-0000-0000C0690000}"/>
    <cellStyle name="Izračun 3 2 6 11 2 2" xfId="24363" xr:uid="{00000000-0005-0000-0000-0000C1690000}"/>
    <cellStyle name="Izračun 3 2 6 11 3" xfId="24364" xr:uid="{00000000-0005-0000-0000-0000C2690000}"/>
    <cellStyle name="Izračun 3 2 6 12" xfId="24365" xr:uid="{00000000-0005-0000-0000-0000C3690000}"/>
    <cellStyle name="Izračun 3 2 6 12 2" xfId="24366" xr:uid="{00000000-0005-0000-0000-0000C4690000}"/>
    <cellStyle name="Izračun 3 2 6 13" xfId="24367" xr:uid="{00000000-0005-0000-0000-0000C5690000}"/>
    <cellStyle name="Izračun 3 2 6 14" xfId="46567" xr:uid="{00000000-0005-0000-0000-0000C6690000}"/>
    <cellStyle name="Izračun 3 2 6 2" xfId="24368" xr:uid="{00000000-0005-0000-0000-0000C7690000}"/>
    <cellStyle name="Izračun 3 2 6 2 2" xfId="24369" xr:uid="{00000000-0005-0000-0000-0000C8690000}"/>
    <cellStyle name="Izračun 3 2 6 2 2 2" xfId="24370" xr:uid="{00000000-0005-0000-0000-0000C9690000}"/>
    <cellStyle name="Izračun 3 2 6 2 2 2 2" xfId="24371" xr:uid="{00000000-0005-0000-0000-0000CA690000}"/>
    <cellStyle name="Izračun 3 2 6 2 2 3" xfId="24372" xr:uid="{00000000-0005-0000-0000-0000CB690000}"/>
    <cellStyle name="Izračun 3 2 6 2 3" xfId="24373" xr:uid="{00000000-0005-0000-0000-0000CC690000}"/>
    <cellStyle name="Izračun 3 2 6 2 3 2" xfId="24374" xr:uid="{00000000-0005-0000-0000-0000CD690000}"/>
    <cellStyle name="Izračun 3 2 6 2 4" xfId="24375" xr:uid="{00000000-0005-0000-0000-0000CE690000}"/>
    <cellStyle name="Izračun 3 2 6 2 5" xfId="47166" xr:uid="{00000000-0005-0000-0000-0000CF690000}"/>
    <cellStyle name="Izračun 3 2 6 3" xfId="24376" xr:uid="{00000000-0005-0000-0000-0000D0690000}"/>
    <cellStyle name="Izračun 3 2 6 3 2" xfId="24377" xr:uid="{00000000-0005-0000-0000-0000D1690000}"/>
    <cellStyle name="Izračun 3 2 6 3 2 2" xfId="24378" xr:uid="{00000000-0005-0000-0000-0000D2690000}"/>
    <cellStyle name="Izračun 3 2 6 3 2 2 2" xfId="24379" xr:uid="{00000000-0005-0000-0000-0000D3690000}"/>
    <cellStyle name="Izračun 3 2 6 3 2 3" xfId="24380" xr:uid="{00000000-0005-0000-0000-0000D4690000}"/>
    <cellStyle name="Izračun 3 2 6 3 3" xfId="24381" xr:uid="{00000000-0005-0000-0000-0000D5690000}"/>
    <cellStyle name="Izračun 3 2 6 3 3 2" xfId="24382" xr:uid="{00000000-0005-0000-0000-0000D6690000}"/>
    <cellStyle name="Izračun 3 2 6 3 4" xfId="24383" xr:uid="{00000000-0005-0000-0000-0000D7690000}"/>
    <cellStyle name="Izračun 3 2 6 3 5" xfId="47765" xr:uid="{00000000-0005-0000-0000-0000D8690000}"/>
    <cellStyle name="Izračun 3 2 6 4" xfId="24384" xr:uid="{00000000-0005-0000-0000-0000D9690000}"/>
    <cellStyle name="Izračun 3 2 6 4 2" xfId="24385" xr:uid="{00000000-0005-0000-0000-0000DA690000}"/>
    <cellStyle name="Izračun 3 2 6 4 2 2" xfId="24386" xr:uid="{00000000-0005-0000-0000-0000DB690000}"/>
    <cellStyle name="Izračun 3 2 6 4 2 2 2" xfId="24387" xr:uid="{00000000-0005-0000-0000-0000DC690000}"/>
    <cellStyle name="Izračun 3 2 6 4 2 3" xfId="24388" xr:uid="{00000000-0005-0000-0000-0000DD690000}"/>
    <cellStyle name="Izračun 3 2 6 4 3" xfId="24389" xr:uid="{00000000-0005-0000-0000-0000DE690000}"/>
    <cellStyle name="Izračun 3 2 6 4 3 2" xfId="24390" xr:uid="{00000000-0005-0000-0000-0000DF690000}"/>
    <cellStyle name="Izračun 3 2 6 4 4" xfId="24391" xr:uid="{00000000-0005-0000-0000-0000E0690000}"/>
    <cellStyle name="Izračun 3 2 6 4 5" xfId="48180" xr:uid="{00000000-0005-0000-0000-0000E1690000}"/>
    <cellStyle name="Izračun 3 2 6 5" xfId="24392" xr:uid="{00000000-0005-0000-0000-0000E2690000}"/>
    <cellStyle name="Izračun 3 2 6 5 2" xfId="24393" xr:uid="{00000000-0005-0000-0000-0000E3690000}"/>
    <cellStyle name="Izračun 3 2 6 5 2 2" xfId="24394" xr:uid="{00000000-0005-0000-0000-0000E4690000}"/>
    <cellStyle name="Izračun 3 2 6 5 2 2 2" xfId="24395" xr:uid="{00000000-0005-0000-0000-0000E5690000}"/>
    <cellStyle name="Izračun 3 2 6 5 2 3" xfId="24396" xr:uid="{00000000-0005-0000-0000-0000E6690000}"/>
    <cellStyle name="Izračun 3 2 6 5 3" xfId="24397" xr:uid="{00000000-0005-0000-0000-0000E7690000}"/>
    <cellStyle name="Izračun 3 2 6 5 3 2" xfId="24398" xr:uid="{00000000-0005-0000-0000-0000E8690000}"/>
    <cellStyle name="Izračun 3 2 6 5 4" xfId="24399" xr:uid="{00000000-0005-0000-0000-0000E9690000}"/>
    <cellStyle name="Izračun 3 2 6 5 5" xfId="48580" xr:uid="{00000000-0005-0000-0000-0000EA690000}"/>
    <cellStyle name="Izračun 3 2 6 6" xfId="24400" xr:uid="{00000000-0005-0000-0000-0000EB690000}"/>
    <cellStyle name="Izračun 3 2 6 6 2" xfId="24401" xr:uid="{00000000-0005-0000-0000-0000EC690000}"/>
    <cellStyle name="Izračun 3 2 6 6 2 2" xfId="24402" xr:uid="{00000000-0005-0000-0000-0000ED690000}"/>
    <cellStyle name="Izračun 3 2 6 6 2 2 2" xfId="24403" xr:uid="{00000000-0005-0000-0000-0000EE690000}"/>
    <cellStyle name="Izračun 3 2 6 6 2 3" xfId="24404" xr:uid="{00000000-0005-0000-0000-0000EF690000}"/>
    <cellStyle name="Izračun 3 2 6 6 3" xfId="24405" xr:uid="{00000000-0005-0000-0000-0000F0690000}"/>
    <cellStyle name="Izračun 3 2 6 6 3 2" xfId="24406" xr:uid="{00000000-0005-0000-0000-0000F1690000}"/>
    <cellStyle name="Izračun 3 2 6 6 4" xfId="24407" xr:uid="{00000000-0005-0000-0000-0000F2690000}"/>
    <cellStyle name="Izračun 3 2 6 6 5" xfId="49160" xr:uid="{00000000-0005-0000-0000-0000F3690000}"/>
    <cellStyle name="Izračun 3 2 6 7" xfId="24408" xr:uid="{00000000-0005-0000-0000-0000F4690000}"/>
    <cellStyle name="Izračun 3 2 6 7 2" xfId="24409" xr:uid="{00000000-0005-0000-0000-0000F5690000}"/>
    <cellStyle name="Izračun 3 2 6 7 2 2" xfId="24410" xr:uid="{00000000-0005-0000-0000-0000F6690000}"/>
    <cellStyle name="Izračun 3 2 6 7 2 2 2" xfId="24411" xr:uid="{00000000-0005-0000-0000-0000F7690000}"/>
    <cellStyle name="Izračun 3 2 6 7 2 3" xfId="24412" xr:uid="{00000000-0005-0000-0000-0000F8690000}"/>
    <cellStyle name="Izračun 3 2 6 7 3" xfId="24413" xr:uid="{00000000-0005-0000-0000-0000F9690000}"/>
    <cellStyle name="Izračun 3 2 6 7 3 2" xfId="24414" xr:uid="{00000000-0005-0000-0000-0000FA690000}"/>
    <cellStyle name="Izračun 3 2 6 7 4" xfId="24415" xr:uid="{00000000-0005-0000-0000-0000FB690000}"/>
    <cellStyle name="Izračun 3 2 6 7 5" xfId="49552" xr:uid="{00000000-0005-0000-0000-0000FC690000}"/>
    <cellStyle name="Izračun 3 2 6 8" xfId="24416" xr:uid="{00000000-0005-0000-0000-0000FD690000}"/>
    <cellStyle name="Izračun 3 2 6 8 2" xfId="24417" xr:uid="{00000000-0005-0000-0000-0000FE690000}"/>
    <cellStyle name="Izračun 3 2 6 8 2 2" xfId="24418" xr:uid="{00000000-0005-0000-0000-0000FF690000}"/>
    <cellStyle name="Izračun 3 2 6 8 2 2 2" xfId="24419" xr:uid="{00000000-0005-0000-0000-0000006A0000}"/>
    <cellStyle name="Izračun 3 2 6 8 2 3" xfId="24420" xr:uid="{00000000-0005-0000-0000-0000016A0000}"/>
    <cellStyle name="Izračun 3 2 6 8 3" xfId="24421" xr:uid="{00000000-0005-0000-0000-0000026A0000}"/>
    <cellStyle name="Izračun 3 2 6 8 3 2" xfId="24422" xr:uid="{00000000-0005-0000-0000-0000036A0000}"/>
    <cellStyle name="Izračun 3 2 6 8 4" xfId="24423" xr:uid="{00000000-0005-0000-0000-0000046A0000}"/>
    <cellStyle name="Izračun 3 2 6 8 5" xfId="49998" xr:uid="{00000000-0005-0000-0000-0000056A0000}"/>
    <cellStyle name="Izračun 3 2 6 9" xfId="24424" xr:uid="{00000000-0005-0000-0000-0000066A0000}"/>
    <cellStyle name="Izračun 3 2 6 9 2" xfId="24425" xr:uid="{00000000-0005-0000-0000-0000076A0000}"/>
    <cellStyle name="Izračun 3 2 6 9 2 2" xfId="24426" xr:uid="{00000000-0005-0000-0000-0000086A0000}"/>
    <cellStyle name="Izračun 3 2 6 9 2 2 2" xfId="24427" xr:uid="{00000000-0005-0000-0000-0000096A0000}"/>
    <cellStyle name="Izračun 3 2 6 9 2 3" xfId="24428" xr:uid="{00000000-0005-0000-0000-00000A6A0000}"/>
    <cellStyle name="Izračun 3 2 6 9 3" xfId="24429" xr:uid="{00000000-0005-0000-0000-00000B6A0000}"/>
    <cellStyle name="Izračun 3 2 6 9 3 2" xfId="24430" xr:uid="{00000000-0005-0000-0000-00000C6A0000}"/>
    <cellStyle name="Izračun 3 2 6 9 4" xfId="24431" xr:uid="{00000000-0005-0000-0000-00000D6A0000}"/>
    <cellStyle name="Izračun 3 2 6 9 5" xfId="50406" xr:uid="{00000000-0005-0000-0000-00000E6A0000}"/>
    <cellStyle name="Izračun 3 2 7" xfId="24432" xr:uid="{00000000-0005-0000-0000-00000F6A0000}"/>
    <cellStyle name="Izračun 3 2 7 10" xfId="24433" xr:uid="{00000000-0005-0000-0000-0000106A0000}"/>
    <cellStyle name="Izračun 3 2 7 10 2" xfId="24434" xr:uid="{00000000-0005-0000-0000-0000116A0000}"/>
    <cellStyle name="Izračun 3 2 7 10 2 2" xfId="24435" xr:uid="{00000000-0005-0000-0000-0000126A0000}"/>
    <cellStyle name="Izračun 3 2 7 10 2 2 2" xfId="24436" xr:uid="{00000000-0005-0000-0000-0000136A0000}"/>
    <cellStyle name="Izračun 3 2 7 10 2 3" xfId="24437" xr:uid="{00000000-0005-0000-0000-0000146A0000}"/>
    <cellStyle name="Izračun 3 2 7 10 3" xfId="24438" xr:uid="{00000000-0005-0000-0000-0000156A0000}"/>
    <cellStyle name="Izračun 3 2 7 10 3 2" xfId="24439" xr:uid="{00000000-0005-0000-0000-0000166A0000}"/>
    <cellStyle name="Izračun 3 2 7 10 4" xfId="24440" xr:uid="{00000000-0005-0000-0000-0000176A0000}"/>
    <cellStyle name="Izračun 3 2 7 10 5" xfId="50834" xr:uid="{00000000-0005-0000-0000-0000186A0000}"/>
    <cellStyle name="Izračun 3 2 7 11" xfId="24441" xr:uid="{00000000-0005-0000-0000-0000196A0000}"/>
    <cellStyle name="Izračun 3 2 7 11 2" xfId="24442" xr:uid="{00000000-0005-0000-0000-00001A6A0000}"/>
    <cellStyle name="Izračun 3 2 7 11 2 2" xfId="24443" xr:uid="{00000000-0005-0000-0000-00001B6A0000}"/>
    <cellStyle name="Izračun 3 2 7 11 3" xfId="24444" xr:uid="{00000000-0005-0000-0000-00001C6A0000}"/>
    <cellStyle name="Izračun 3 2 7 12" xfId="24445" xr:uid="{00000000-0005-0000-0000-00001D6A0000}"/>
    <cellStyle name="Izračun 3 2 7 12 2" xfId="24446" xr:uid="{00000000-0005-0000-0000-00001E6A0000}"/>
    <cellStyle name="Izračun 3 2 7 13" xfId="24447" xr:uid="{00000000-0005-0000-0000-00001F6A0000}"/>
    <cellStyle name="Izračun 3 2 7 14" xfId="46799" xr:uid="{00000000-0005-0000-0000-0000206A0000}"/>
    <cellStyle name="Izračun 3 2 7 2" xfId="24448" xr:uid="{00000000-0005-0000-0000-0000216A0000}"/>
    <cellStyle name="Izračun 3 2 7 2 2" xfId="24449" xr:uid="{00000000-0005-0000-0000-0000226A0000}"/>
    <cellStyle name="Izračun 3 2 7 2 2 2" xfId="24450" xr:uid="{00000000-0005-0000-0000-0000236A0000}"/>
    <cellStyle name="Izračun 3 2 7 2 2 2 2" xfId="24451" xr:uid="{00000000-0005-0000-0000-0000246A0000}"/>
    <cellStyle name="Izračun 3 2 7 2 2 3" xfId="24452" xr:uid="{00000000-0005-0000-0000-0000256A0000}"/>
    <cellStyle name="Izračun 3 2 7 2 3" xfId="24453" xr:uid="{00000000-0005-0000-0000-0000266A0000}"/>
    <cellStyle name="Izračun 3 2 7 2 3 2" xfId="24454" xr:uid="{00000000-0005-0000-0000-0000276A0000}"/>
    <cellStyle name="Izračun 3 2 7 2 4" xfId="24455" xr:uid="{00000000-0005-0000-0000-0000286A0000}"/>
    <cellStyle name="Izračun 3 2 7 2 5" xfId="47167" xr:uid="{00000000-0005-0000-0000-0000296A0000}"/>
    <cellStyle name="Izračun 3 2 7 3" xfId="24456" xr:uid="{00000000-0005-0000-0000-00002A6A0000}"/>
    <cellStyle name="Izračun 3 2 7 3 2" xfId="24457" xr:uid="{00000000-0005-0000-0000-00002B6A0000}"/>
    <cellStyle name="Izračun 3 2 7 3 2 2" xfId="24458" xr:uid="{00000000-0005-0000-0000-00002C6A0000}"/>
    <cellStyle name="Izračun 3 2 7 3 2 2 2" xfId="24459" xr:uid="{00000000-0005-0000-0000-00002D6A0000}"/>
    <cellStyle name="Izračun 3 2 7 3 2 3" xfId="24460" xr:uid="{00000000-0005-0000-0000-00002E6A0000}"/>
    <cellStyle name="Izračun 3 2 7 3 3" xfId="24461" xr:uid="{00000000-0005-0000-0000-00002F6A0000}"/>
    <cellStyle name="Izračun 3 2 7 3 3 2" xfId="24462" xr:uid="{00000000-0005-0000-0000-0000306A0000}"/>
    <cellStyle name="Izračun 3 2 7 3 4" xfId="24463" xr:uid="{00000000-0005-0000-0000-0000316A0000}"/>
    <cellStyle name="Izračun 3 2 7 3 5" xfId="47766" xr:uid="{00000000-0005-0000-0000-0000326A0000}"/>
    <cellStyle name="Izračun 3 2 7 4" xfId="24464" xr:uid="{00000000-0005-0000-0000-0000336A0000}"/>
    <cellStyle name="Izračun 3 2 7 4 2" xfId="24465" xr:uid="{00000000-0005-0000-0000-0000346A0000}"/>
    <cellStyle name="Izračun 3 2 7 4 2 2" xfId="24466" xr:uid="{00000000-0005-0000-0000-0000356A0000}"/>
    <cellStyle name="Izračun 3 2 7 4 2 2 2" xfId="24467" xr:uid="{00000000-0005-0000-0000-0000366A0000}"/>
    <cellStyle name="Izračun 3 2 7 4 2 3" xfId="24468" xr:uid="{00000000-0005-0000-0000-0000376A0000}"/>
    <cellStyle name="Izračun 3 2 7 4 3" xfId="24469" xr:uid="{00000000-0005-0000-0000-0000386A0000}"/>
    <cellStyle name="Izračun 3 2 7 4 3 2" xfId="24470" xr:uid="{00000000-0005-0000-0000-0000396A0000}"/>
    <cellStyle name="Izračun 3 2 7 4 4" xfId="24471" xr:uid="{00000000-0005-0000-0000-00003A6A0000}"/>
    <cellStyle name="Izračun 3 2 7 4 5" xfId="48181" xr:uid="{00000000-0005-0000-0000-00003B6A0000}"/>
    <cellStyle name="Izračun 3 2 7 5" xfId="24472" xr:uid="{00000000-0005-0000-0000-00003C6A0000}"/>
    <cellStyle name="Izračun 3 2 7 5 2" xfId="24473" xr:uid="{00000000-0005-0000-0000-00003D6A0000}"/>
    <cellStyle name="Izračun 3 2 7 5 2 2" xfId="24474" xr:uid="{00000000-0005-0000-0000-00003E6A0000}"/>
    <cellStyle name="Izračun 3 2 7 5 2 2 2" xfId="24475" xr:uid="{00000000-0005-0000-0000-00003F6A0000}"/>
    <cellStyle name="Izračun 3 2 7 5 2 3" xfId="24476" xr:uid="{00000000-0005-0000-0000-0000406A0000}"/>
    <cellStyle name="Izračun 3 2 7 5 3" xfId="24477" xr:uid="{00000000-0005-0000-0000-0000416A0000}"/>
    <cellStyle name="Izračun 3 2 7 5 3 2" xfId="24478" xr:uid="{00000000-0005-0000-0000-0000426A0000}"/>
    <cellStyle name="Izračun 3 2 7 5 4" xfId="24479" xr:uid="{00000000-0005-0000-0000-0000436A0000}"/>
    <cellStyle name="Izračun 3 2 7 5 5" xfId="48581" xr:uid="{00000000-0005-0000-0000-0000446A0000}"/>
    <cellStyle name="Izračun 3 2 7 6" xfId="24480" xr:uid="{00000000-0005-0000-0000-0000456A0000}"/>
    <cellStyle name="Izračun 3 2 7 6 2" xfId="24481" xr:uid="{00000000-0005-0000-0000-0000466A0000}"/>
    <cellStyle name="Izračun 3 2 7 6 2 2" xfId="24482" xr:uid="{00000000-0005-0000-0000-0000476A0000}"/>
    <cellStyle name="Izračun 3 2 7 6 2 2 2" xfId="24483" xr:uid="{00000000-0005-0000-0000-0000486A0000}"/>
    <cellStyle name="Izračun 3 2 7 6 2 3" xfId="24484" xr:uid="{00000000-0005-0000-0000-0000496A0000}"/>
    <cellStyle name="Izračun 3 2 7 6 3" xfId="24485" xr:uid="{00000000-0005-0000-0000-00004A6A0000}"/>
    <cellStyle name="Izračun 3 2 7 6 3 2" xfId="24486" xr:uid="{00000000-0005-0000-0000-00004B6A0000}"/>
    <cellStyle name="Izračun 3 2 7 6 4" xfId="24487" xr:uid="{00000000-0005-0000-0000-00004C6A0000}"/>
    <cellStyle name="Izračun 3 2 7 6 5" xfId="49161" xr:uid="{00000000-0005-0000-0000-00004D6A0000}"/>
    <cellStyle name="Izračun 3 2 7 7" xfId="24488" xr:uid="{00000000-0005-0000-0000-00004E6A0000}"/>
    <cellStyle name="Izračun 3 2 7 7 2" xfId="24489" xr:uid="{00000000-0005-0000-0000-00004F6A0000}"/>
    <cellStyle name="Izračun 3 2 7 7 2 2" xfId="24490" xr:uid="{00000000-0005-0000-0000-0000506A0000}"/>
    <cellStyle name="Izračun 3 2 7 7 2 2 2" xfId="24491" xr:uid="{00000000-0005-0000-0000-0000516A0000}"/>
    <cellStyle name="Izračun 3 2 7 7 2 3" xfId="24492" xr:uid="{00000000-0005-0000-0000-0000526A0000}"/>
    <cellStyle name="Izračun 3 2 7 7 3" xfId="24493" xr:uid="{00000000-0005-0000-0000-0000536A0000}"/>
    <cellStyle name="Izračun 3 2 7 7 3 2" xfId="24494" xr:uid="{00000000-0005-0000-0000-0000546A0000}"/>
    <cellStyle name="Izračun 3 2 7 7 4" xfId="24495" xr:uid="{00000000-0005-0000-0000-0000556A0000}"/>
    <cellStyle name="Izračun 3 2 7 7 5" xfId="49553" xr:uid="{00000000-0005-0000-0000-0000566A0000}"/>
    <cellStyle name="Izračun 3 2 7 8" xfId="24496" xr:uid="{00000000-0005-0000-0000-0000576A0000}"/>
    <cellStyle name="Izračun 3 2 7 8 2" xfId="24497" xr:uid="{00000000-0005-0000-0000-0000586A0000}"/>
    <cellStyle name="Izračun 3 2 7 8 2 2" xfId="24498" xr:uid="{00000000-0005-0000-0000-0000596A0000}"/>
    <cellStyle name="Izračun 3 2 7 8 2 2 2" xfId="24499" xr:uid="{00000000-0005-0000-0000-00005A6A0000}"/>
    <cellStyle name="Izračun 3 2 7 8 2 3" xfId="24500" xr:uid="{00000000-0005-0000-0000-00005B6A0000}"/>
    <cellStyle name="Izračun 3 2 7 8 3" xfId="24501" xr:uid="{00000000-0005-0000-0000-00005C6A0000}"/>
    <cellStyle name="Izračun 3 2 7 8 3 2" xfId="24502" xr:uid="{00000000-0005-0000-0000-00005D6A0000}"/>
    <cellStyle name="Izračun 3 2 7 8 4" xfId="24503" xr:uid="{00000000-0005-0000-0000-00005E6A0000}"/>
    <cellStyle name="Izračun 3 2 7 8 5" xfId="49999" xr:uid="{00000000-0005-0000-0000-00005F6A0000}"/>
    <cellStyle name="Izračun 3 2 7 9" xfId="24504" xr:uid="{00000000-0005-0000-0000-0000606A0000}"/>
    <cellStyle name="Izračun 3 2 7 9 2" xfId="24505" xr:uid="{00000000-0005-0000-0000-0000616A0000}"/>
    <cellStyle name="Izračun 3 2 7 9 2 2" xfId="24506" xr:uid="{00000000-0005-0000-0000-0000626A0000}"/>
    <cellStyle name="Izračun 3 2 7 9 2 2 2" xfId="24507" xr:uid="{00000000-0005-0000-0000-0000636A0000}"/>
    <cellStyle name="Izračun 3 2 7 9 2 3" xfId="24508" xr:uid="{00000000-0005-0000-0000-0000646A0000}"/>
    <cellStyle name="Izračun 3 2 7 9 3" xfId="24509" xr:uid="{00000000-0005-0000-0000-0000656A0000}"/>
    <cellStyle name="Izračun 3 2 7 9 3 2" xfId="24510" xr:uid="{00000000-0005-0000-0000-0000666A0000}"/>
    <cellStyle name="Izračun 3 2 7 9 4" xfId="24511" xr:uid="{00000000-0005-0000-0000-0000676A0000}"/>
    <cellStyle name="Izračun 3 2 7 9 5" xfId="50407" xr:uid="{00000000-0005-0000-0000-0000686A0000}"/>
    <cellStyle name="Izračun 3 2 8" xfId="24512" xr:uid="{00000000-0005-0000-0000-0000696A0000}"/>
    <cellStyle name="Izračun 3 2 8 10" xfId="24513" xr:uid="{00000000-0005-0000-0000-00006A6A0000}"/>
    <cellStyle name="Izračun 3 2 8 10 2" xfId="24514" xr:uid="{00000000-0005-0000-0000-00006B6A0000}"/>
    <cellStyle name="Izračun 3 2 8 10 2 2" xfId="24515" xr:uid="{00000000-0005-0000-0000-00006C6A0000}"/>
    <cellStyle name="Izračun 3 2 8 10 2 2 2" xfId="24516" xr:uid="{00000000-0005-0000-0000-00006D6A0000}"/>
    <cellStyle name="Izračun 3 2 8 10 2 3" xfId="24517" xr:uid="{00000000-0005-0000-0000-00006E6A0000}"/>
    <cellStyle name="Izračun 3 2 8 10 3" xfId="24518" xr:uid="{00000000-0005-0000-0000-00006F6A0000}"/>
    <cellStyle name="Izračun 3 2 8 10 3 2" xfId="24519" xr:uid="{00000000-0005-0000-0000-0000706A0000}"/>
    <cellStyle name="Izračun 3 2 8 10 4" xfId="24520" xr:uid="{00000000-0005-0000-0000-0000716A0000}"/>
    <cellStyle name="Izračun 3 2 8 10 5" xfId="50835" xr:uid="{00000000-0005-0000-0000-0000726A0000}"/>
    <cellStyle name="Izračun 3 2 8 11" xfId="24521" xr:uid="{00000000-0005-0000-0000-0000736A0000}"/>
    <cellStyle name="Izračun 3 2 8 11 2" xfId="24522" xr:uid="{00000000-0005-0000-0000-0000746A0000}"/>
    <cellStyle name="Izračun 3 2 8 11 2 2" xfId="24523" xr:uid="{00000000-0005-0000-0000-0000756A0000}"/>
    <cellStyle name="Izračun 3 2 8 11 3" xfId="24524" xr:uid="{00000000-0005-0000-0000-0000766A0000}"/>
    <cellStyle name="Izračun 3 2 8 12" xfId="24525" xr:uid="{00000000-0005-0000-0000-0000776A0000}"/>
    <cellStyle name="Izračun 3 2 8 12 2" xfId="24526" xr:uid="{00000000-0005-0000-0000-0000786A0000}"/>
    <cellStyle name="Izračun 3 2 8 13" xfId="24527" xr:uid="{00000000-0005-0000-0000-0000796A0000}"/>
    <cellStyle name="Izračun 3 2 8 14" xfId="46676" xr:uid="{00000000-0005-0000-0000-00007A6A0000}"/>
    <cellStyle name="Izračun 3 2 8 2" xfId="24528" xr:uid="{00000000-0005-0000-0000-00007B6A0000}"/>
    <cellStyle name="Izračun 3 2 8 2 2" xfId="24529" xr:uid="{00000000-0005-0000-0000-00007C6A0000}"/>
    <cellStyle name="Izračun 3 2 8 2 2 2" xfId="24530" xr:uid="{00000000-0005-0000-0000-00007D6A0000}"/>
    <cellStyle name="Izračun 3 2 8 2 2 2 2" xfId="24531" xr:uid="{00000000-0005-0000-0000-00007E6A0000}"/>
    <cellStyle name="Izračun 3 2 8 2 2 3" xfId="24532" xr:uid="{00000000-0005-0000-0000-00007F6A0000}"/>
    <cellStyle name="Izračun 3 2 8 2 3" xfId="24533" xr:uid="{00000000-0005-0000-0000-0000806A0000}"/>
    <cellStyle name="Izračun 3 2 8 2 3 2" xfId="24534" xr:uid="{00000000-0005-0000-0000-0000816A0000}"/>
    <cellStyle name="Izračun 3 2 8 2 4" xfId="24535" xr:uid="{00000000-0005-0000-0000-0000826A0000}"/>
    <cellStyle name="Izračun 3 2 8 2 5" xfId="47168" xr:uid="{00000000-0005-0000-0000-0000836A0000}"/>
    <cellStyle name="Izračun 3 2 8 3" xfId="24536" xr:uid="{00000000-0005-0000-0000-0000846A0000}"/>
    <cellStyle name="Izračun 3 2 8 3 2" xfId="24537" xr:uid="{00000000-0005-0000-0000-0000856A0000}"/>
    <cellStyle name="Izračun 3 2 8 3 2 2" xfId="24538" xr:uid="{00000000-0005-0000-0000-0000866A0000}"/>
    <cellStyle name="Izračun 3 2 8 3 2 2 2" xfId="24539" xr:uid="{00000000-0005-0000-0000-0000876A0000}"/>
    <cellStyle name="Izračun 3 2 8 3 2 3" xfId="24540" xr:uid="{00000000-0005-0000-0000-0000886A0000}"/>
    <cellStyle name="Izračun 3 2 8 3 3" xfId="24541" xr:uid="{00000000-0005-0000-0000-0000896A0000}"/>
    <cellStyle name="Izračun 3 2 8 3 3 2" xfId="24542" xr:uid="{00000000-0005-0000-0000-00008A6A0000}"/>
    <cellStyle name="Izračun 3 2 8 3 4" xfId="24543" xr:uid="{00000000-0005-0000-0000-00008B6A0000}"/>
    <cellStyle name="Izračun 3 2 8 3 5" xfId="47767" xr:uid="{00000000-0005-0000-0000-00008C6A0000}"/>
    <cellStyle name="Izračun 3 2 8 4" xfId="24544" xr:uid="{00000000-0005-0000-0000-00008D6A0000}"/>
    <cellStyle name="Izračun 3 2 8 4 2" xfId="24545" xr:uid="{00000000-0005-0000-0000-00008E6A0000}"/>
    <cellStyle name="Izračun 3 2 8 4 2 2" xfId="24546" xr:uid="{00000000-0005-0000-0000-00008F6A0000}"/>
    <cellStyle name="Izračun 3 2 8 4 2 2 2" xfId="24547" xr:uid="{00000000-0005-0000-0000-0000906A0000}"/>
    <cellStyle name="Izračun 3 2 8 4 2 3" xfId="24548" xr:uid="{00000000-0005-0000-0000-0000916A0000}"/>
    <cellStyle name="Izračun 3 2 8 4 3" xfId="24549" xr:uid="{00000000-0005-0000-0000-0000926A0000}"/>
    <cellStyle name="Izračun 3 2 8 4 3 2" xfId="24550" xr:uid="{00000000-0005-0000-0000-0000936A0000}"/>
    <cellStyle name="Izračun 3 2 8 4 4" xfId="24551" xr:uid="{00000000-0005-0000-0000-0000946A0000}"/>
    <cellStyle name="Izračun 3 2 8 4 5" xfId="48182" xr:uid="{00000000-0005-0000-0000-0000956A0000}"/>
    <cellStyle name="Izračun 3 2 8 5" xfId="24552" xr:uid="{00000000-0005-0000-0000-0000966A0000}"/>
    <cellStyle name="Izračun 3 2 8 5 2" xfId="24553" xr:uid="{00000000-0005-0000-0000-0000976A0000}"/>
    <cellStyle name="Izračun 3 2 8 5 2 2" xfId="24554" xr:uid="{00000000-0005-0000-0000-0000986A0000}"/>
    <cellStyle name="Izračun 3 2 8 5 2 2 2" xfId="24555" xr:uid="{00000000-0005-0000-0000-0000996A0000}"/>
    <cellStyle name="Izračun 3 2 8 5 2 3" xfId="24556" xr:uid="{00000000-0005-0000-0000-00009A6A0000}"/>
    <cellStyle name="Izračun 3 2 8 5 3" xfId="24557" xr:uid="{00000000-0005-0000-0000-00009B6A0000}"/>
    <cellStyle name="Izračun 3 2 8 5 3 2" xfId="24558" xr:uid="{00000000-0005-0000-0000-00009C6A0000}"/>
    <cellStyle name="Izračun 3 2 8 5 4" xfId="24559" xr:uid="{00000000-0005-0000-0000-00009D6A0000}"/>
    <cellStyle name="Izračun 3 2 8 5 5" xfId="48582" xr:uid="{00000000-0005-0000-0000-00009E6A0000}"/>
    <cellStyle name="Izračun 3 2 8 6" xfId="24560" xr:uid="{00000000-0005-0000-0000-00009F6A0000}"/>
    <cellStyle name="Izračun 3 2 8 6 2" xfId="24561" xr:uid="{00000000-0005-0000-0000-0000A06A0000}"/>
    <cellStyle name="Izračun 3 2 8 6 2 2" xfId="24562" xr:uid="{00000000-0005-0000-0000-0000A16A0000}"/>
    <cellStyle name="Izračun 3 2 8 6 2 2 2" xfId="24563" xr:uid="{00000000-0005-0000-0000-0000A26A0000}"/>
    <cellStyle name="Izračun 3 2 8 6 2 3" xfId="24564" xr:uid="{00000000-0005-0000-0000-0000A36A0000}"/>
    <cellStyle name="Izračun 3 2 8 6 3" xfId="24565" xr:uid="{00000000-0005-0000-0000-0000A46A0000}"/>
    <cellStyle name="Izračun 3 2 8 6 3 2" xfId="24566" xr:uid="{00000000-0005-0000-0000-0000A56A0000}"/>
    <cellStyle name="Izračun 3 2 8 6 4" xfId="24567" xr:uid="{00000000-0005-0000-0000-0000A66A0000}"/>
    <cellStyle name="Izračun 3 2 8 6 5" xfId="49162" xr:uid="{00000000-0005-0000-0000-0000A76A0000}"/>
    <cellStyle name="Izračun 3 2 8 7" xfId="24568" xr:uid="{00000000-0005-0000-0000-0000A86A0000}"/>
    <cellStyle name="Izračun 3 2 8 7 2" xfId="24569" xr:uid="{00000000-0005-0000-0000-0000A96A0000}"/>
    <cellStyle name="Izračun 3 2 8 7 2 2" xfId="24570" xr:uid="{00000000-0005-0000-0000-0000AA6A0000}"/>
    <cellStyle name="Izračun 3 2 8 7 2 2 2" xfId="24571" xr:uid="{00000000-0005-0000-0000-0000AB6A0000}"/>
    <cellStyle name="Izračun 3 2 8 7 2 3" xfId="24572" xr:uid="{00000000-0005-0000-0000-0000AC6A0000}"/>
    <cellStyle name="Izračun 3 2 8 7 3" xfId="24573" xr:uid="{00000000-0005-0000-0000-0000AD6A0000}"/>
    <cellStyle name="Izračun 3 2 8 7 3 2" xfId="24574" xr:uid="{00000000-0005-0000-0000-0000AE6A0000}"/>
    <cellStyle name="Izračun 3 2 8 7 4" xfId="24575" xr:uid="{00000000-0005-0000-0000-0000AF6A0000}"/>
    <cellStyle name="Izračun 3 2 8 7 5" xfId="49554" xr:uid="{00000000-0005-0000-0000-0000B06A0000}"/>
    <cellStyle name="Izračun 3 2 8 8" xfId="24576" xr:uid="{00000000-0005-0000-0000-0000B16A0000}"/>
    <cellStyle name="Izračun 3 2 8 8 2" xfId="24577" xr:uid="{00000000-0005-0000-0000-0000B26A0000}"/>
    <cellStyle name="Izračun 3 2 8 8 2 2" xfId="24578" xr:uid="{00000000-0005-0000-0000-0000B36A0000}"/>
    <cellStyle name="Izračun 3 2 8 8 2 2 2" xfId="24579" xr:uid="{00000000-0005-0000-0000-0000B46A0000}"/>
    <cellStyle name="Izračun 3 2 8 8 2 3" xfId="24580" xr:uid="{00000000-0005-0000-0000-0000B56A0000}"/>
    <cellStyle name="Izračun 3 2 8 8 3" xfId="24581" xr:uid="{00000000-0005-0000-0000-0000B66A0000}"/>
    <cellStyle name="Izračun 3 2 8 8 3 2" xfId="24582" xr:uid="{00000000-0005-0000-0000-0000B76A0000}"/>
    <cellStyle name="Izračun 3 2 8 8 4" xfId="24583" xr:uid="{00000000-0005-0000-0000-0000B86A0000}"/>
    <cellStyle name="Izračun 3 2 8 8 5" xfId="50000" xr:uid="{00000000-0005-0000-0000-0000B96A0000}"/>
    <cellStyle name="Izračun 3 2 8 9" xfId="24584" xr:uid="{00000000-0005-0000-0000-0000BA6A0000}"/>
    <cellStyle name="Izračun 3 2 8 9 2" xfId="24585" xr:uid="{00000000-0005-0000-0000-0000BB6A0000}"/>
    <cellStyle name="Izračun 3 2 8 9 2 2" xfId="24586" xr:uid="{00000000-0005-0000-0000-0000BC6A0000}"/>
    <cellStyle name="Izračun 3 2 8 9 2 2 2" xfId="24587" xr:uid="{00000000-0005-0000-0000-0000BD6A0000}"/>
    <cellStyle name="Izračun 3 2 8 9 2 3" xfId="24588" xr:uid="{00000000-0005-0000-0000-0000BE6A0000}"/>
    <cellStyle name="Izračun 3 2 8 9 3" xfId="24589" xr:uid="{00000000-0005-0000-0000-0000BF6A0000}"/>
    <cellStyle name="Izračun 3 2 8 9 3 2" xfId="24590" xr:uid="{00000000-0005-0000-0000-0000C06A0000}"/>
    <cellStyle name="Izračun 3 2 8 9 4" xfId="24591" xr:uid="{00000000-0005-0000-0000-0000C16A0000}"/>
    <cellStyle name="Izračun 3 2 8 9 5" xfId="50408" xr:uid="{00000000-0005-0000-0000-0000C26A0000}"/>
    <cellStyle name="Izračun 3 2 9" xfId="24592" xr:uid="{00000000-0005-0000-0000-0000C36A0000}"/>
    <cellStyle name="Izračun 3 2 9 10" xfId="24593" xr:uid="{00000000-0005-0000-0000-0000C46A0000}"/>
    <cellStyle name="Izračun 3 2 9 10 2" xfId="24594" xr:uid="{00000000-0005-0000-0000-0000C56A0000}"/>
    <cellStyle name="Izračun 3 2 9 10 2 2" xfId="24595" xr:uid="{00000000-0005-0000-0000-0000C66A0000}"/>
    <cellStyle name="Izračun 3 2 9 10 2 2 2" xfId="24596" xr:uid="{00000000-0005-0000-0000-0000C76A0000}"/>
    <cellStyle name="Izračun 3 2 9 10 2 3" xfId="24597" xr:uid="{00000000-0005-0000-0000-0000C86A0000}"/>
    <cellStyle name="Izračun 3 2 9 10 3" xfId="24598" xr:uid="{00000000-0005-0000-0000-0000C96A0000}"/>
    <cellStyle name="Izračun 3 2 9 10 3 2" xfId="24599" xr:uid="{00000000-0005-0000-0000-0000CA6A0000}"/>
    <cellStyle name="Izračun 3 2 9 10 4" xfId="24600" xr:uid="{00000000-0005-0000-0000-0000CB6A0000}"/>
    <cellStyle name="Izračun 3 2 9 10 5" xfId="50836" xr:uid="{00000000-0005-0000-0000-0000CC6A0000}"/>
    <cellStyle name="Izračun 3 2 9 11" xfId="24601" xr:uid="{00000000-0005-0000-0000-0000CD6A0000}"/>
    <cellStyle name="Izračun 3 2 9 11 2" xfId="24602" xr:uid="{00000000-0005-0000-0000-0000CE6A0000}"/>
    <cellStyle name="Izračun 3 2 9 11 2 2" xfId="24603" xr:uid="{00000000-0005-0000-0000-0000CF6A0000}"/>
    <cellStyle name="Izračun 3 2 9 11 3" xfId="24604" xr:uid="{00000000-0005-0000-0000-0000D06A0000}"/>
    <cellStyle name="Izračun 3 2 9 12" xfId="24605" xr:uid="{00000000-0005-0000-0000-0000D16A0000}"/>
    <cellStyle name="Izračun 3 2 9 12 2" xfId="24606" xr:uid="{00000000-0005-0000-0000-0000D26A0000}"/>
    <cellStyle name="Izračun 3 2 9 13" xfId="24607" xr:uid="{00000000-0005-0000-0000-0000D36A0000}"/>
    <cellStyle name="Izračun 3 2 9 14" xfId="46685" xr:uid="{00000000-0005-0000-0000-0000D46A0000}"/>
    <cellStyle name="Izračun 3 2 9 2" xfId="24608" xr:uid="{00000000-0005-0000-0000-0000D56A0000}"/>
    <cellStyle name="Izračun 3 2 9 2 2" xfId="24609" xr:uid="{00000000-0005-0000-0000-0000D66A0000}"/>
    <cellStyle name="Izračun 3 2 9 2 2 2" xfId="24610" xr:uid="{00000000-0005-0000-0000-0000D76A0000}"/>
    <cellStyle name="Izračun 3 2 9 2 2 2 2" xfId="24611" xr:uid="{00000000-0005-0000-0000-0000D86A0000}"/>
    <cellStyle name="Izračun 3 2 9 2 2 3" xfId="24612" xr:uid="{00000000-0005-0000-0000-0000D96A0000}"/>
    <cellStyle name="Izračun 3 2 9 2 3" xfId="24613" xr:uid="{00000000-0005-0000-0000-0000DA6A0000}"/>
    <cellStyle name="Izračun 3 2 9 2 3 2" xfId="24614" xr:uid="{00000000-0005-0000-0000-0000DB6A0000}"/>
    <cellStyle name="Izračun 3 2 9 2 4" xfId="24615" xr:uid="{00000000-0005-0000-0000-0000DC6A0000}"/>
    <cellStyle name="Izračun 3 2 9 2 5" xfId="47169" xr:uid="{00000000-0005-0000-0000-0000DD6A0000}"/>
    <cellStyle name="Izračun 3 2 9 3" xfId="24616" xr:uid="{00000000-0005-0000-0000-0000DE6A0000}"/>
    <cellStyle name="Izračun 3 2 9 3 2" xfId="24617" xr:uid="{00000000-0005-0000-0000-0000DF6A0000}"/>
    <cellStyle name="Izračun 3 2 9 3 2 2" xfId="24618" xr:uid="{00000000-0005-0000-0000-0000E06A0000}"/>
    <cellStyle name="Izračun 3 2 9 3 2 2 2" xfId="24619" xr:uid="{00000000-0005-0000-0000-0000E16A0000}"/>
    <cellStyle name="Izračun 3 2 9 3 2 3" xfId="24620" xr:uid="{00000000-0005-0000-0000-0000E26A0000}"/>
    <cellStyle name="Izračun 3 2 9 3 3" xfId="24621" xr:uid="{00000000-0005-0000-0000-0000E36A0000}"/>
    <cellStyle name="Izračun 3 2 9 3 3 2" xfId="24622" xr:uid="{00000000-0005-0000-0000-0000E46A0000}"/>
    <cellStyle name="Izračun 3 2 9 3 4" xfId="24623" xr:uid="{00000000-0005-0000-0000-0000E56A0000}"/>
    <cellStyle name="Izračun 3 2 9 3 5" xfId="47768" xr:uid="{00000000-0005-0000-0000-0000E66A0000}"/>
    <cellStyle name="Izračun 3 2 9 4" xfId="24624" xr:uid="{00000000-0005-0000-0000-0000E76A0000}"/>
    <cellStyle name="Izračun 3 2 9 4 2" xfId="24625" xr:uid="{00000000-0005-0000-0000-0000E86A0000}"/>
    <cellStyle name="Izračun 3 2 9 4 2 2" xfId="24626" xr:uid="{00000000-0005-0000-0000-0000E96A0000}"/>
    <cellStyle name="Izračun 3 2 9 4 2 2 2" xfId="24627" xr:uid="{00000000-0005-0000-0000-0000EA6A0000}"/>
    <cellStyle name="Izračun 3 2 9 4 2 3" xfId="24628" xr:uid="{00000000-0005-0000-0000-0000EB6A0000}"/>
    <cellStyle name="Izračun 3 2 9 4 3" xfId="24629" xr:uid="{00000000-0005-0000-0000-0000EC6A0000}"/>
    <cellStyle name="Izračun 3 2 9 4 3 2" xfId="24630" xr:uid="{00000000-0005-0000-0000-0000ED6A0000}"/>
    <cellStyle name="Izračun 3 2 9 4 4" xfId="24631" xr:uid="{00000000-0005-0000-0000-0000EE6A0000}"/>
    <cellStyle name="Izračun 3 2 9 4 5" xfId="48183" xr:uid="{00000000-0005-0000-0000-0000EF6A0000}"/>
    <cellStyle name="Izračun 3 2 9 5" xfId="24632" xr:uid="{00000000-0005-0000-0000-0000F06A0000}"/>
    <cellStyle name="Izračun 3 2 9 5 2" xfId="24633" xr:uid="{00000000-0005-0000-0000-0000F16A0000}"/>
    <cellStyle name="Izračun 3 2 9 5 2 2" xfId="24634" xr:uid="{00000000-0005-0000-0000-0000F26A0000}"/>
    <cellStyle name="Izračun 3 2 9 5 2 2 2" xfId="24635" xr:uid="{00000000-0005-0000-0000-0000F36A0000}"/>
    <cellStyle name="Izračun 3 2 9 5 2 3" xfId="24636" xr:uid="{00000000-0005-0000-0000-0000F46A0000}"/>
    <cellStyle name="Izračun 3 2 9 5 3" xfId="24637" xr:uid="{00000000-0005-0000-0000-0000F56A0000}"/>
    <cellStyle name="Izračun 3 2 9 5 3 2" xfId="24638" xr:uid="{00000000-0005-0000-0000-0000F66A0000}"/>
    <cellStyle name="Izračun 3 2 9 5 4" xfId="24639" xr:uid="{00000000-0005-0000-0000-0000F76A0000}"/>
    <cellStyle name="Izračun 3 2 9 5 5" xfId="48583" xr:uid="{00000000-0005-0000-0000-0000F86A0000}"/>
    <cellStyle name="Izračun 3 2 9 6" xfId="24640" xr:uid="{00000000-0005-0000-0000-0000F96A0000}"/>
    <cellStyle name="Izračun 3 2 9 6 2" xfId="24641" xr:uid="{00000000-0005-0000-0000-0000FA6A0000}"/>
    <cellStyle name="Izračun 3 2 9 6 2 2" xfId="24642" xr:uid="{00000000-0005-0000-0000-0000FB6A0000}"/>
    <cellStyle name="Izračun 3 2 9 6 2 2 2" xfId="24643" xr:uid="{00000000-0005-0000-0000-0000FC6A0000}"/>
    <cellStyle name="Izračun 3 2 9 6 2 3" xfId="24644" xr:uid="{00000000-0005-0000-0000-0000FD6A0000}"/>
    <cellStyle name="Izračun 3 2 9 6 3" xfId="24645" xr:uid="{00000000-0005-0000-0000-0000FE6A0000}"/>
    <cellStyle name="Izračun 3 2 9 6 3 2" xfId="24646" xr:uid="{00000000-0005-0000-0000-0000FF6A0000}"/>
    <cellStyle name="Izračun 3 2 9 6 4" xfId="24647" xr:uid="{00000000-0005-0000-0000-0000006B0000}"/>
    <cellStyle name="Izračun 3 2 9 6 5" xfId="49163" xr:uid="{00000000-0005-0000-0000-0000016B0000}"/>
    <cellStyle name="Izračun 3 2 9 7" xfId="24648" xr:uid="{00000000-0005-0000-0000-0000026B0000}"/>
    <cellStyle name="Izračun 3 2 9 7 2" xfId="24649" xr:uid="{00000000-0005-0000-0000-0000036B0000}"/>
    <cellStyle name="Izračun 3 2 9 7 2 2" xfId="24650" xr:uid="{00000000-0005-0000-0000-0000046B0000}"/>
    <cellStyle name="Izračun 3 2 9 7 2 2 2" xfId="24651" xr:uid="{00000000-0005-0000-0000-0000056B0000}"/>
    <cellStyle name="Izračun 3 2 9 7 2 3" xfId="24652" xr:uid="{00000000-0005-0000-0000-0000066B0000}"/>
    <cellStyle name="Izračun 3 2 9 7 3" xfId="24653" xr:uid="{00000000-0005-0000-0000-0000076B0000}"/>
    <cellStyle name="Izračun 3 2 9 7 3 2" xfId="24654" xr:uid="{00000000-0005-0000-0000-0000086B0000}"/>
    <cellStyle name="Izračun 3 2 9 7 4" xfId="24655" xr:uid="{00000000-0005-0000-0000-0000096B0000}"/>
    <cellStyle name="Izračun 3 2 9 7 5" xfId="49555" xr:uid="{00000000-0005-0000-0000-00000A6B0000}"/>
    <cellStyle name="Izračun 3 2 9 8" xfId="24656" xr:uid="{00000000-0005-0000-0000-00000B6B0000}"/>
    <cellStyle name="Izračun 3 2 9 8 2" xfId="24657" xr:uid="{00000000-0005-0000-0000-00000C6B0000}"/>
    <cellStyle name="Izračun 3 2 9 8 2 2" xfId="24658" xr:uid="{00000000-0005-0000-0000-00000D6B0000}"/>
    <cellStyle name="Izračun 3 2 9 8 2 2 2" xfId="24659" xr:uid="{00000000-0005-0000-0000-00000E6B0000}"/>
    <cellStyle name="Izračun 3 2 9 8 2 3" xfId="24660" xr:uid="{00000000-0005-0000-0000-00000F6B0000}"/>
    <cellStyle name="Izračun 3 2 9 8 3" xfId="24661" xr:uid="{00000000-0005-0000-0000-0000106B0000}"/>
    <cellStyle name="Izračun 3 2 9 8 3 2" xfId="24662" xr:uid="{00000000-0005-0000-0000-0000116B0000}"/>
    <cellStyle name="Izračun 3 2 9 8 4" xfId="24663" xr:uid="{00000000-0005-0000-0000-0000126B0000}"/>
    <cellStyle name="Izračun 3 2 9 8 5" xfId="50001" xr:uid="{00000000-0005-0000-0000-0000136B0000}"/>
    <cellStyle name="Izračun 3 2 9 9" xfId="24664" xr:uid="{00000000-0005-0000-0000-0000146B0000}"/>
    <cellStyle name="Izračun 3 2 9 9 2" xfId="24665" xr:uid="{00000000-0005-0000-0000-0000156B0000}"/>
    <cellStyle name="Izračun 3 2 9 9 2 2" xfId="24666" xr:uid="{00000000-0005-0000-0000-0000166B0000}"/>
    <cellStyle name="Izračun 3 2 9 9 2 2 2" xfId="24667" xr:uid="{00000000-0005-0000-0000-0000176B0000}"/>
    <cellStyle name="Izračun 3 2 9 9 2 3" xfId="24668" xr:uid="{00000000-0005-0000-0000-0000186B0000}"/>
    <cellStyle name="Izračun 3 2 9 9 3" xfId="24669" xr:uid="{00000000-0005-0000-0000-0000196B0000}"/>
    <cellStyle name="Izračun 3 2 9 9 3 2" xfId="24670" xr:uid="{00000000-0005-0000-0000-00001A6B0000}"/>
    <cellStyle name="Izračun 3 2 9 9 4" xfId="24671" xr:uid="{00000000-0005-0000-0000-00001B6B0000}"/>
    <cellStyle name="Izračun 3 2 9 9 5" xfId="50409" xr:uid="{00000000-0005-0000-0000-00001C6B0000}"/>
    <cellStyle name="Izračun 3 3" xfId="24672" xr:uid="{00000000-0005-0000-0000-00001D6B0000}"/>
    <cellStyle name="Izračun 3 3 10" xfId="24673" xr:uid="{00000000-0005-0000-0000-00001E6B0000}"/>
    <cellStyle name="Izračun 3 3 10 2" xfId="24674" xr:uid="{00000000-0005-0000-0000-00001F6B0000}"/>
    <cellStyle name="Izračun 3 3 10 2 2" xfId="24675" xr:uid="{00000000-0005-0000-0000-0000206B0000}"/>
    <cellStyle name="Izračun 3 3 10 2 2 2" xfId="24676" xr:uid="{00000000-0005-0000-0000-0000216B0000}"/>
    <cellStyle name="Izračun 3 3 10 2 3" xfId="24677" xr:uid="{00000000-0005-0000-0000-0000226B0000}"/>
    <cellStyle name="Izračun 3 3 10 3" xfId="24678" xr:uid="{00000000-0005-0000-0000-0000236B0000}"/>
    <cellStyle name="Izračun 3 3 10 3 2" xfId="24679" xr:uid="{00000000-0005-0000-0000-0000246B0000}"/>
    <cellStyle name="Izračun 3 3 10 4" xfId="24680" xr:uid="{00000000-0005-0000-0000-0000256B0000}"/>
    <cellStyle name="Izračun 3 3 10 5" xfId="50837" xr:uid="{00000000-0005-0000-0000-0000266B0000}"/>
    <cellStyle name="Izračun 3 3 11" xfId="24681" xr:uid="{00000000-0005-0000-0000-0000276B0000}"/>
    <cellStyle name="Izračun 3 3 11 2" xfId="24682" xr:uid="{00000000-0005-0000-0000-0000286B0000}"/>
    <cellStyle name="Izračun 3 3 11 2 2" xfId="24683" xr:uid="{00000000-0005-0000-0000-0000296B0000}"/>
    <cellStyle name="Izračun 3 3 11 3" xfId="24684" xr:uid="{00000000-0005-0000-0000-00002A6B0000}"/>
    <cellStyle name="Izračun 3 3 12" xfId="24685" xr:uid="{00000000-0005-0000-0000-00002B6B0000}"/>
    <cellStyle name="Izračun 3 3 12 2" xfId="24686" xr:uid="{00000000-0005-0000-0000-00002C6B0000}"/>
    <cellStyle name="Izračun 3 3 13" xfId="24687" xr:uid="{00000000-0005-0000-0000-00002D6B0000}"/>
    <cellStyle name="Izračun 3 3 14" xfId="46624" xr:uid="{00000000-0005-0000-0000-00002E6B0000}"/>
    <cellStyle name="Izračun 3 3 2" xfId="24688" xr:uid="{00000000-0005-0000-0000-00002F6B0000}"/>
    <cellStyle name="Izračun 3 3 2 2" xfId="24689" xr:uid="{00000000-0005-0000-0000-0000306B0000}"/>
    <cellStyle name="Izračun 3 3 2 2 2" xfId="24690" xr:uid="{00000000-0005-0000-0000-0000316B0000}"/>
    <cellStyle name="Izračun 3 3 2 2 2 2" xfId="24691" xr:uid="{00000000-0005-0000-0000-0000326B0000}"/>
    <cellStyle name="Izračun 3 3 2 2 3" xfId="24692" xr:uid="{00000000-0005-0000-0000-0000336B0000}"/>
    <cellStyle name="Izračun 3 3 2 3" xfId="24693" xr:uid="{00000000-0005-0000-0000-0000346B0000}"/>
    <cellStyle name="Izračun 3 3 2 3 2" xfId="24694" xr:uid="{00000000-0005-0000-0000-0000356B0000}"/>
    <cellStyle name="Izračun 3 3 2 4" xfId="24695" xr:uid="{00000000-0005-0000-0000-0000366B0000}"/>
    <cellStyle name="Izračun 3 3 2 5" xfId="47170" xr:uid="{00000000-0005-0000-0000-0000376B0000}"/>
    <cellStyle name="Izračun 3 3 3" xfId="24696" xr:uid="{00000000-0005-0000-0000-0000386B0000}"/>
    <cellStyle name="Izračun 3 3 3 2" xfId="24697" xr:uid="{00000000-0005-0000-0000-0000396B0000}"/>
    <cellStyle name="Izračun 3 3 3 2 2" xfId="24698" xr:uid="{00000000-0005-0000-0000-00003A6B0000}"/>
    <cellStyle name="Izračun 3 3 3 2 2 2" xfId="24699" xr:uid="{00000000-0005-0000-0000-00003B6B0000}"/>
    <cellStyle name="Izračun 3 3 3 2 3" xfId="24700" xr:uid="{00000000-0005-0000-0000-00003C6B0000}"/>
    <cellStyle name="Izračun 3 3 3 3" xfId="24701" xr:uid="{00000000-0005-0000-0000-00003D6B0000}"/>
    <cellStyle name="Izračun 3 3 3 3 2" xfId="24702" xr:uid="{00000000-0005-0000-0000-00003E6B0000}"/>
    <cellStyle name="Izračun 3 3 3 4" xfId="24703" xr:uid="{00000000-0005-0000-0000-00003F6B0000}"/>
    <cellStyle name="Izračun 3 3 3 5" xfId="47769" xr:uid="{00000000-0005-0000-0000-0000406B0000}"/>
    <cellStyle name="Izračun 3 3 4" xfId="24704" xr:uid="{00000000-0005-0000-0000-0000416B0000}"/>
    <cellStyle name="Izračun 3 3 4 2" xfId="24705" xr:uid="{00000000-0005-0000-0000-0000426B0000}"/>
    <cellStyle name="Izračun 3 3 4 2 2" xfId="24706" xr:uid="{00000000-0005-0000-0000-0000436B0000}"/>
    <cellStyle name="Izračun 3 3 4 2 2 2" xfId="24707" xr:uid="{00000000-0005-0000-0000-0000446B0000}"/>
    <cellStyle name="Izračun 3 3 4 2 3" xfId="24708" xr:uid="{00000000-0005-0000-0000-0000456B0000}"/>
    <cellStyle name="Izračun 3 3 4 3" xfId="24709" xr:uid="{00000000-0005-0000-0000-0000466B0000}"/>
    <cellStyle name="Izračun 3 3 4 3 2" xfId="24710" xr:uid="{00000000-0005-0000-0000-0000476B0000}"/>
    <cellStyle name="Izračun 3 3 4 4" xfId="24711" xr:uid="{00000000-0005-0000-0000-0000486B0000}"/>
    <cellStyle name="Izračun 3 3 4 5" xfId="48184" xr:uid="{00000000-0005-0000-0000-0000496B0000}"/>
    <cellStyle name="Izračun 3 3 5" xfId="24712" xr:uid="{00000000-0005-0000-0000-00004A6B0000}"/>
    <cellStyle name="Izračun 3 3 5 2" xfId="24713" xr:uid="{00000000-0005-0000-0000-00004B6B0000}"/>
    <cellStyle name="Izračun 3 3 5 2 2" xfId="24714" xr:uid="{00000000-0005-0000-0000-00004C6B0000}"/>
    <cellStyle name="Izračun 3 3 5 2 2 2" xfId="24715" xr:uid="{00000000-0005-0000-0000-00004D6B0000}"/>
    <cellStyle name="Izračun 3 3 5 2 3" xfId="24716" xr:uid="{00000000-0005-0000-0000-00004E6B0000}"/>
    <cellStyle name="Izračun 3 3 5 3" xfId="24717" xr:uid="{00000000-0005-0000-0000-00004F6B0000}"/>
    <cellStyle name="Izračun 3 3 5 3 2" xfId="24718" xr:uid="{00000000-0005-0000-0000-0000506B0000}"/>
    <cellStyle name="Izračun 3 3 5 4" xfId="24719" xr:uid="{00000000-0005-0000-0000-0000516B0000}"/>
    <cellStyle name="Izračun 3 3 5 5" xfId="48584" xr:uid="{00000000-0005-0000-0000-0000526B0000}"/>
    <cellStyle name="Izračun 3 3 6" xfId="24720" xr:uid="{00000000-0005-0000-0000-0000536B0000}"/>
    <cellStyle name="Izračun 3 3 6 2" xfId="24721" xr:uid="{00000000-0005-0000-0000-0000546B0000}"/>
    <cellStyle name="Izračun 3 3 6 2 2" xfId="24722" xr:uid="{00000000-0005-0000-0000-0000556B0000}"/>
    <cellStyle name="Izračun 3 3 6 2 2 2" xfId="24723" xr:uid="{00000000-0005-0000-0000-0000566B0000}"/>
    <cellStyle name="Izračun 3 3 6 2 3" xfId="24724" xr:uid="{00000000-0005-0000-0000-0000576B0000}"/>
    <cellStyle name="Izračun 3 3 6 3" xfId="24725" xr:uid="{00000000-0005-0000-0000-0000586B0000}"/>
    <cellStyle name="Izračun 3 3 6 3 2" xfId="24726" xr:uid="{00000000-0005-0000-0000-0000596B0000}"/>
    <cellStyle name="Izračun 3 3 6 4" xfId="24727" xr:uid="{00000000-0005-0000-0000-00005A6B0000}"/>
    <cellStyle name="Izračun 3 3 6 5" xfId="49164" xr:uid="{00000000-0005-0000-0000-00005B6B0000}"/>
    <cellStyle name="Izračun 3 3 7" xfId="24728" xr:uid="{00000000-0005-0000-0000-00005C6B0000}"/>
    <cellStyle name="Izračun 3 3 7 2" xfId="24729" xr:uid="{00000000-0005-0000-0000-00005D6B0000}"/>
    <cellStyle name="Izračun 3 3 7 2 2" xfId="24730" xr:uid="{00000000-0005-0000-0000-00005E6B0000}"/>
    <cellStyle name="Izračun 3 3 7 2 2 2" xfId="24731" xr:uid="{00000000-0005-0000-0000-00005F6B0000}"/>
    <cellStyle name="Izračun 3 3 7 2 3" xfId="24732" xr:uid="{00000000-0005-0000-0000-0000606B0000}"/>
    <cellStyle name="Izračun 3 3 7 3" xfId="24733" xr:uid="{00000000-0005-0000-0000-0000616B0000}"/>
    <cellStyle name="Izračun 3 3 7 3 2" xfId="24734" xr:uid="{00000000-0005-0000-0000-0000626B0000}"/>
    <cellStyle name="Izračun 3 3 7 4" xfId="24735" xr:uid="{00000000-0005-0000-0000-0000636B0000}"/>
    <cellStyle name="Izračun 3 3 7 5" xfId="49556" xr:uid="{00000000-0005-0000-0000-0000646B0000}"/>
    <cellStyle name="Izračun 3 3 8" xfId="24736" xr:uid="{00000000-0005-0000-0000-0000656B0000}"/>
    <cellStyle name="Izračun 3 3 8 2" xfId="24737" xr:uid="{00000000-0005-0000-0000-0000666B0000}"/>
    <cellStyle name="Izračun 3 3 8 2 2" xfId="24738" xr:uid="{00000000-0005-0000-0000-0000676B0000}"/>
    <cellStyle name="Izračun 3 3 8 2 2 2" xfId="24739" xr:uid="{00000000-0005-0000-0000-0000686B0000}"/>
    <cellStyle name="Izračun 3 3 8 2 3" xfId="24740" xr:uid="{00000000-0005-0000-0000-0000696B0000}"/>
    <cellStyle name="Izračun 3 3 8 3" xfId="24741" xr:uid="{00000000-0005-0000-0000-00006A6B0000}"/>
    <cellStyle name="Izračun 3 3 8 3 2" xfId="24742" xr:uid="{00000000-0005-0000-0000-00006B6B0000}"/>
    <cellStyle name="Izračun 3 3 8 4" xfId="24743" xr:uid="{00000000-0005-0000-0000-00006C6B0000}"/>
    <cellStyle name="Izračun 3 3 8 5" xfId="50002" xr:uid="{00000000-0005-0000-0000-00006D6B0000}"/>
    <cellStyle name="Izračun 3 3 9" xfId="24744" xr:uid="{00000000-0005-0000-0000-00006E6B0000}"/>
    <cellStyle name="Izračun 3 3 9 2" xfId="24745" xr:uid="{00000000-0005-0000-0000-00006F6B0000}"/>
    <cellStyle name="Izračun 3 3 9 2 2" xfId="24746" xr:uid="{00000000-0005-0000-0000-0000706B0000}"/>
    <cellStyle name="Izračun 3 3 9 2 2 2" xfId="24747" xr:uid="{00000000-0005-0000-0000-0000716B0000}"/>
    <cellStyle name="Izračun 3 3 9 2 3" xfId="24748" xr:uid="{00000000-0005-0000-0000-0000726B0000}"/>
    <cellStyle name="Izračun 3 3 9 3" xfId="24749" xr:uid="{00000000-0005-0000-0000-0000736B0000}"/>
    <cellStyle name="Izračun 3 3 9 3 2" xfId="24750" xr:uid="{00000000-0005-0000-0000-0000746B0000}"/>
    <cellStyle name="Izračun 3 3 9 4" xfId="24751" xr:uid="{00000000-0005-0000-0000-0000756B0000}"/>
    <cellStyle name="Izračun 3 3 9 5" xfId="50410" xr:uid="{00000000-0005-0000-0000-0000766B0000}"/>
    <cellStyle name="Izračun 3 4" xfId="24752" xr:uid="{00000000-0005-0000-0000-0000776B0000}"/>
    <cellStyle name="Izračun 3 4 10" xfId="24753" xr:uid="{00000000-0005-0000-0000-0000786B0000}"/>
    <cellStyle name="Izračun 3 4 10 2" xfId="24754" xr:uid="{00000000-0005-0000-0000-0000796B0000}"/>
    <cellStyle name="Izračun 3 4 10 2 2" xfId="24755" xr:uid="{00000000-0005-0000-0000-00007A6B0000}"/>
    <cellStyle name="Izračun 3 4 10 2 2 2" xfId="24756" xr:uid="{00000000-0005-0000-0000-00007B6B0000}"/>
    <cellStyle name="Izračun 3 4 10 2 3" xfId="24757" xr:uid="{00000000-0005-0000-0000-00007C6B0000}"/>
    <cellStyle name="Izračun 3 4 10 3" xfId="24758" xr:uid="{00000000-0005-0000-0000-00007D6B0000}"/>
    <cellStyle name="Izračun 3 4 10 3 2" xfId="24759" xr:uid="{00000000-0005-0000-0000-00007E6B0000}"/>
    <cellStyle name="Izračun 3 4 10 4" xfId="24760" xr:uid="{00000000-0005-0000-0000-00007F6B0000}"/>
    <cellStyle name="Izračun 3 4 10 5" xfId="50838" xr:uid="{00000000-0005-0000-0000-0000806B0000}"/>
    <cellStyle name="Izračun 3 4 11" xfId="24761" xr:uid="{00000000-0005-0000-0000-0000816B0000}"/>
    <cellStyle name="Izračun 3 4 11 2" xfId="24762" xr:uid="{00000000-0005-0000-0000-0000826B0000}"/>
    <cellStyle name="Izračun 3 4 11 2 2" xfId="24763" xr:uid="{00000000-0005-0000-0000-0000836B0000}"/>
    <cellStyle name="Izračun 3 4 11 3" xfId="24764" xr:uid="{00000000-0005-0000-0000-0000846B0000}"/>
    <cellStyle name="Izračun 3 4 12" xfId="24765" xr:uid="{00000000-0005-0000-0000-0000856B0000}"/>
    <cellStyle name="Izračun 3 4 12 2" xfId="24766" xr:uid="{00000000-0005-0000-0000-0000866B0000}"/>
    <cellStyle name="Izračun 3 4 13" xfId="24767" xr:uid="{00000000-0005-0000-0000-0000876B0000}"/>
    <cellStyle name="Izračun 3 4 14" xfId="46638" xr:uid="{00000000-0005-0000-0000-0000886B0000}"/>
    <cellStyle name="Izračun 3 4 2" xfId="24768" xr:uid="{00000000-0005-0000-0000-0000896B0000}"/>
    <cellStyle name="Izračun 3 4 2 2" xfId="24769" xr:uid="{00000000-0005-0000-0000-00008A6B0000}"/>
    <cellStyle name="Izračun 3 4 2 2 2" xfId="24770" xr:uid="{00000000-0005-0000-0000-00008B6B0000}"/>
    <cellStyle name="Izračun 3 4 2 2 2 2" xfId="24771" xr:uid="{00000000-0005-0000-0000-00008C6B0000}"/>
    <cellStyle name="Izračun 3 4 2 2 3" xfId="24772" xr:uid="{00000000-0005-0000-0000-00008D6B0000}"/>
    <cellStyle name="Izračun 3 4 2 3" xfId="24773" xr:uid="{00000000-0005-0000-0000-00008E6B0000}"/>
    <cellStyle name="Izračun 3 4 2 3 2" xfId="24774" xr:uid="{00000000-0005-0000-0000-00008F6B0000}"/>
    <cellStyle name="Izračun 3 4 2 4" xfId="24775" xr:uid="{00000000-0005-0000-0000-0000906B0000}"/>
    <cellStyle name="Izračun 3 4 2 5" xfId="47171" xr:uid="{00000000-0005-0000-0000-0000916B0000}"/>
    <cellStyle name="Izračun 3 4 3" xfId="24776" xr:uid="{00000000-0005-0000-0000-0000926B0000}"/>
    <cellStyle name="Izračun 3 4 3 2" xfId="24777" xr:uid="{00000000-0005-0000-0000-0000936B0000}"/>
    <cellStyle name="Izračun 3 4 3 2 2" xfId="24778" xr:uid="{00000000-0005-0000-0000-0000946B0000}"/>
    <cellStyle name="Izračun 3 4 3 2 2 2" xfId="24779" xr:uid="{00000000-0005-0000-0000-0000956B0000}"/>
    <cellStyle name="Izračun 3 4 3 2 3" xfId="24780" xr:uid="{00000000-0005-0000-0000-0000966B0000}"/>
    <cellStyle name="Izračun 3 4 3 3" xfId="24781" xr:uid="{00000000-0005-0000-0000-0000976B0000}"/>
    <cellStyle name="Izračun 3 4 3 3 2" xfId="24782" xr:uid="{00000000-0005-0000-0000-0000986B0000}"/>
    <cellStyle name="Izračun 3 4 3 4" xfId="24783" xr:uid="{00000000-0005-0000-0000-0000996B0000}"/>
    <cellStyle name="Izračun 3 4 3 5" xfId="47770" xr:uid="{00000000-0005-0000-0000-00009A6B0000}"/>
    <cellStyle name="Izračun 3 4 4" xfId="24784" xr:uid="{00000000-0005-0000-0000-00009B6B0000}"/>
    <cellStyle name="Izračun 3 4 4 2" xfId="24785" xr:uid="{00000000-0005-0000-0000-00009C6B0000}"/>
    <cellStyle name="Izračun 3 4 4 2 2" xfId="24786" xr:uid="{00000000-0005-0000-0000-00009D6B0000}"/>
    <cellStyle name="Izračun 3 4 4 2 2 2" xfId="24787" xr:uid="{00000000-0005-0000-0000-00009E6B0000}"/>
    <cellStyle name="Izračun 3 4 4 2 3" xfId="24788" xr:uid="{00000000-0005-0000-0000-00009F6B0000}"/>
    <cellStyle name="Izračun 3 4 4 3" xfId="24789" xr:uid="{00000000-0005-0000-0000-0000A06B0000}"/>
    <cellStyle name="Izračun 3 4 4 3 2" xfId="24790" xr:uid="{00000000-0005-0000-0000-0000A16B0000}"/>
    <cellStyle name="Izračun 3 4 4 4" xfId="24791" xr:uid="{00000000-0005-0000-0000-0000A26B0000}"/>
    <cellStyle name="Izračun 3 4 4 5" xfId="48185" xr:uid="{00000000-0005-0000-0000-0000A36B0000}"/>
    <cellStyle name="Izračun 3 4 5" xfId="24792" xr:uid="{00000000-0005-0000-0000-0000A46B0000}"/>
    <cellStyle name="Izračun 3 4 5 2" xfId="24793" xr:uid="{00000000-0005-0000-0000-0000A56B0000}"/>
    <cellStyle name="Izračun 3 4 5 2 2" xfId="24794" xr:uid="{00000000-0005-0000-0000-0000A66B0000}"/>
    <cellStyle name="Izračun 3 4 5 2 2 2" xfId="24795" xr:uid="{00000000-0005-0000-0000-0000A76B0000}"/>
    <cellStyle name="Izračun 3 4 5 2 3" xfId="24796" xr:uid="{00000000-0005-0000-0000-0000A86B0000}"/>
    <cellStyle name="Izračun 3 4 5 3" xfId="24797" xr:uid="{00000000-0005-0000-0000-0000A96B0000}"/>
    <cellStyle name="Izračun 3 4 5 3 2" xfId="24798" xr:uid="{00000000-0005-0000-0000-0000AA6B0000}"/>
    <cellStyle name="Izračun 3 4 5 4" xfId="24799" xr:uid="{00000000-0005-0000-0000-0000AB6B0000}"/>
    <cellStyle name="Izračun 3 4 5 5" xfId="48585" xr:uid="{00000000-0005-0000-0000-0000AC6B0000}"/>
    <cellStyle name="Izračun 3 4 6" xfId="24800" xr:uid="{00000000-0005-0000-0000-0000AD6B0000}"/>
    <cellStyle name="Izračun 3 4 6 2" xfId="24801" xr:uid="{00000000-0005-0000-0000-0000AE6B0000}"/>
    <cellStyle name="Izračun 3 4 6 2 2" xfId="24802" xr:uid="{00000000-0005-0000-0000-0000AF6B0000}"/>
    <cellStyle name="Izračun 3 4 6 2 2 2" xfId="24803" xr:uid="{00000000-0005-0000-0000-0000B06B0000}"/>
    <cellStyle name="Izračun 3 4 6 2 3" xfId="24804" xr:uid="{00000000-0005-0000-0000-0000B16B0000}"/>
    <cellStyle name="Izračun 3 4 6 3" xfId="24805" xr:uid="{00000000-0005-0000-0000-0000B26B0000}"/>
    <cellStyle name="Izračun 3 4 6 3 2" xfId="24806" xr:uid="{00000000-0005-0000-0000-0000B36B0000}"/>
    <cellStyle name="Izračun 3 4 6 4" xfId="24807" xr:uid="{00000000-0005-0000-0000-0000B46B0000}"/>
    <cellStyle name="Izračun 3 4 6 5" xfId="49165" xr:uid="{00000000-0005-0000-0000-0000B56B0000}"/>
    <cellStyle name="Izračun 3 4 7" xfId="24808" xr:uid="{00000000-0005-0000-0000-0000B66B0000}"/>
    <cellStyle name="Izračun 3 4 7 2" xfId="24809" xr:uid="{00000000-0005-0000-0000-0000B76B0000}"/>
    <cellStyle name="Izračun 3 4 7 2 2" xfId="24810" xr:uid="{00000000-0005-0000-0000-0000B86B0000}"/>
    <cellStyle name="Izračun 3 4 7 2 2 2" xfId="24811" xr:uid="{00000000-0005-0000-0000-0000B96B0000}"/>
    <cellStyle name="Izračun 3 4 7 2 3" xfId="24812" xr:uid="{00000000-0005-0000-0000-0000BA6B0000}"/>
    <cellStyle name="Izračun 3 4 7 3" xfId="24813" xr:uid="{00000000-0005-0000-0000-0000BB6B0000}"/>
    <cellStyle name="Izračun 3 4 7 3 2" xfId="24814" xr:uid="{00000000-0005-0000-0000-0000BC6B0000}"/>
    <cellStyle name="Izračun 3 4 7 4" xfId="24815" xr:uid="{00000000-0005-0000-0000-0000BD6B0000}"/>
    <cellStyle name="Izračun 3 4 7 5" xfId="49557" xr:uid="{00000000-0005-0000-0000-0000BE6B0000}"/>
    <cellStyle name="Izračun 3 4 8" xfId="24816" xr:uid="{00000000-0005-0000-0000-0000BF6B0000}"/>
    <cellStyle name="Izračun 3 4 8 2" xfId="24817" xr:uid="{00000000-0005-0000-0000-0000C06B0000}"/>
    <cellStyle name="Izračun 3 4 8 2 2" xfId="24818" xr:uid="{00000000-0005-0000-0000-0000C16B0000}"/>
    <cellStyle name="Izračun 3 4 8 2 2 2" xfId="24819" xr:uid="{00000000-0005-0000-0000-0000C26B0000}"/>
    <cellStyle name="Izračun 3 4 8 2 3" xfId="24820" xr:uid="{00000000-0005-0000-0000-0000C36B0000}"/>
    <cellStyle name="Izračun 3 4 8 3" xfId="24821" xr:uid="{00000000-0005-0000-0000-0000C46B0000}"/>
    <cellStyle name="Izračun 3 4 8 3 2" xfId="24822" xr:uid="{00000000-0005-0000-0000-0000C56B0000}"/>
    <cellStyle name="Izračun 3 4 8 4" xfId="24823" xr:uid="{00000000-0005-0000-0000-0000C66B0000}"/>
    <cellStyle name="Izračun 3 4 8 5" xfId="50003" xr:uid="{00000000-0005-0000-0000-0000C76B0000}"/>
    <cellStyle name="Izračun 3 4 9" xfId="24824" xr:uid="{00000000-0005-0000-0000-0000C86B0000}"/>
    <cellStyle name="Izračun 3 4 9 2" xfId="24825" xr:uid="{00000000-0005-0000-0000-0000C96B0000}"/>
    <cellStyle name="Izračun 3 4 9 2 2" xfId="24826" xr:uid="{00000000-0005-0000-0000-0000CA6B0000}"/>
    <cellStyle name="Izračun 3 4 9 2 2 2" xfId="24827" xr:uid="{00000000-0005-0000-0000-0000CB6B0000}"/>
    <cellStyle name="Izračun 3 4 9 2 3" xfId="24828" xr:uid="{00000000-0005-0000-0000-0000CC6B0000}"/>
    <cellStyle name="Izračun 3 4 9 3" xfId="24829" xr:uid="{00000000-0005-0000-0000-0000CD6B0000}"/>
    <cellStyle name="Izračun 3 4 9 3 2" xfId="24830" xr:uid="{00000000-0005-0000-0000-0000CE6B0000}"/>
    <cellStyle name="Izračun 3 4 9 4" xfId="24831" xr:uid="{00000000-0005-0000-0000-0000CF6B0000}"/>
    <cellStyle name="Izračun 3 4 9 5" xfId="50411" xr:uid="{00000000-0005-0000-0000-0000D06B0000}"/>
    <cellStyle name="Izračun 3 5" xfId="24832" xr:uid="{00000000-0005-0000-0000-0000D16B0000}"/>
    <cellStyle name="Izračun 3 5 10" xfId="24833" xr:uid="{00000000-0005-0000-0000-0000D26B0000}"/>
    <cellStyle name="Izračun 3 5 10 2" xfId="24834" xr:uid="{00000000-0005-0000-0000-0000D36B0000}"/>
    <cellStyle name="Izračun 3 5 10 2 2" xfId="24835" xr:uid="{00000000-0005-0000-0000-0000D46B0000}"/>
    <cellStyle name="Izračun 3 5 10 2 2 2" xfId="24836" xr:uid="{00000000-0005-0000-0000-0000D56B0000}"/>
    <cellStyle name="Izračun 3 5 10 2 3" xfId="24837" xr:uid="{00000000-0005-0000-0000-0000D66B0000}"/>
    <cellStyle name="Izračun 3 5 10 3" xfId="24838" xr:uid="{00000000-0005-0000-0000-0000D76B0000}"/>
    <cellStyle name="Izračun 3 5 10 3 2" xfId="24839" xr:uid="{00000000-0005-0000-0000-0000D86B0000}"/>
    <cellStyle name="Izračun 3 5 10 4" xfId="24840" xr:uid="{00000000-0005-0000-0000-0000D96B0000}"/>
    <cellStyle name="Izračun 3 5 10 5" xfId="50839" xr:uid="{00000000-0005-0000-0000-0000DA6B0000}"/>
    <cellStyle name="Izračun 3 5 11" xfId="24841" xr:uid="{00000000-0005-0000-0000-0000DB6B0000}"/>
    <cellStyle name="Izračun 3 5 11 2" xfId="24842" xr:uid="{00000000-0005-0000-0000-0000DC6B0000}"/>
    <cellStyle name="Izračun 3 5 11 2 2" xfId="24843" xr:uid="{00000000-0005-0000-0000-0000DD6B0000}"/>
    <cellStyle name="Izračun 3 5 11 3" xfId="24844" xr:uid="{00000000-0005-0000-0000-0000DE6B0000}"/>
    <cellStyle name="Izračun 3 5 12" xfId="24845" xr:uid="{00000000-0005-0000-0000-0000DF6B0000}"/>
    <cellStyle name="Izračun 3 5 12 2" xfId="24846" xr:uid="{00000000-0005-0000-0000-0000E06B0000}"/>
    <cellStyle name="Izračun 3 5 13" xfId="24847" xr:uid="{00000000-0005-0000-0000-0000E16B0000}"/>
    <cellStyle name="Izračun 3 5 14" xfId="46535" xr:uid="{00000000-0005-0000-0000-0000E26B0000}"/>
    <cellStyle name="Izračun 3 5 2" xfId="24848" xr:uid="{00000000-0005-0000-0000-0000E36B0000}"/>
    <cellStyle name="Izračun 3 5 2 2" xfId="24849" xr:uid="{00000000-0005-0000-0000-0000E46B0000}"/>
    <cellStyle name="Izračun 3 5 2 2 2" xfId="24850" xr:uid="{00000000-0005-0000-0000-0000E56B0000}"/>
    <cellStyle name="Izračun 3 5 2 2 2 2" xfId="24851" xr:uid="{00000000-0005-0000-0000-0000E66B0000}"/>
    <cellStyle name="Izračun 3 5 2 2 3" xfId="24852" xr:uid="{00000000-0005-0000-0000-0000E76B0000}"/>
    <cellStyle name="Izračun 3 5 2 3" xfId="24853" xr:uid="{00000000-0005-0000-0000-0000E86B0000}"/>
    <cellStyle name="Izračun 3 5 2 3 2" xfId="24854" xr:uid="{00000000-0005-0000-0000-0000E96B0000}"/>
    <cellStyle name="Izračun 3 5 2 4" xfId="24855" xr:uid="{00000000-0005-0000-0000-0000EA6B0000}"/>
    <cellStyle name="Izračun 3 5 2 5" xfId="47172" xr:uid="{00000000-0005-0000-0000-0000EB6B0000}"/>
    <cellStyle name="Izračun 3 5 3" xfId="24856" xr:uid="{00000000-0005-0000-0000-0000EC6B0000}"/>
    <cellStyle name="Izračun 3 5 3 2" xfId="24857" xr:uid="{00000000-0005-0000-0000-0000ED6B0000}"/>
    <cellStyle name="Izračun 3 5 3 2 2" xfId="24858" xr:uid="{00000000-0005-0000-0000-0000EE6B0000}"/>
    <cellStyle name="Izračun 3 5 3 2 2 2" xfId="24859" xr:uid="{00000000-0005-0000-0000-0000EF6B0000}"/>
    <cellStyle name="Izračun 3 5 3 2 3" xfId="24860" xr:uid="{00000000-0005-0000-0000-0000F06B0000}"/>
    <cellStyle name="Izračun 3 5 3 3" xfId="24861" xr:uid="{00000000-0005-0000-0000-0000F16B0000}"/>
    <cellStyle name="Izračun 3 5 3 3 2" xfId="24862" xr:uid="{00000000-0005-0000-0000-0000F26B0000}"/>
    <cellStyle name="Izračun 3 5 3 4" xfId="24863" xr:uid="{00000000-0005-0000-0000-0000F36B0000}"/>
    <cellStyle name="Izračun 3 5 3 5" xfId="47771" xr:uid="{00000000-0005-0000-0000-0000F46B0000}"/>
    <cellStyle name="Izračun 3 5 4" xfId="24864" xr:uid="{00000000-0005-0000-0000-0000F56B0000}"/>
    <cellStyle name="Izračun 3 5 4 2" xfId="24865" xr:uid="{00000000-0005-0000-0000-0000F66B0000}"/>
    <cellStyle name="Izračun 3 5 4 2 2" xfId="24866" xr:uid="{00000000-0005-0000-0000-0000F76B0000}"/>
    <cellStyle name="Izračun 3 5 4 2 2 2" xfId="24867" xr:uid="{00000000-0005-0000-0000-0000F86B0000}"/>
    <cellStyle name="Izračun 3 5 4 2 3" xfId="24868" xr:uid="{00000000-0005-0000-0000-0000F96B0000}"/>
    <cellStyle name="Izračun 3 5 4 3" xfId="24869" xr:uid="{00000000-0005-0000-0000-0000FA6B0000}"/>
    <cellStyle name="Izračun 3 5 4 3 2" xfId="24870" xr:uid="{00000000-0005-0000-0000-0000FB6B0000}"/>
    <cellStyle name="Izračun 3 5 4 4" xfId="24871" xr:uid="{00000000-0005-0000-0000-0000FC6B0000}"/>
    <cellStyle name="Izračun 3 5 4 5" xfId="48186" xr:uid="{00000000-0005-0000-0000-0000FD6B0000}"/>
    <cellStyle name="Izračun 3 5 5" xfId="24872" xr:uid="{00000000-0005-0000-0000-0000FE6B0000}"/>
    <cellStyle name="Izračun 3 5 5 2" xfId="24873" xr:uid="{00000000-0005-0000-0000-0000FF6B0000}"/>
    <cellStyle name="Izračun 3 5 5 2 2" xfId="24874" xr:uid="{00000000-0005-0000-0000-0000006C0000}"/>
    <cellStyle name="Izračun 3 5 5 2 2 2" xfId="24875" xr:uid="{00000000-0005-0000-0000-0000016C0000}"/>
    <cellStyle name="Izračun 3 5 5 2 3" xfId="24876" xr:uid="{00000000-0005-0000-0000-0000026C0000}"/>
    <cellStyle name="Izračun 3 5 5 3" xfId="24877" xr:uid="{00000000-0005-0000-0000-0000036C0000}"/>
    <cellStyle name="Izračun 3 5 5 3 2" xfId="24878" xr:uid="{00000000-0005-0000-0000-0000046C0000}"/>
    <cellStyle name="Izračun 3 5 5 4" xfId="24879" xr:uid="{00000000-0005-0000-0000-0000056C0000}"/>
    <cellStyle name="Izračun 3 5 5 5" xfId="48586" xr:uid="{00000000-0005-0000-0000-0000066C0000}"/>
    <cellStyle name="Izračun 3 5 6" xfId="24880" xr:uid="{00000000-0005-0000-0000-0000076C0000}"/>
    <cellStyle name="Izračun 3 5 6 2" xfId="24881" xr:uid="{00000000-0005-0000-0000-0000086C0000}"/>
    <cellStyle name="Izračun 3 5 6 2 2" xfId="24882" xr:uid="{00000000-0005-0000-0000-0000096C0000}"/>
    <cellStyle name="Izračun 3 5 6 2 2 2" xfId="24883" xr:uid="{00000000-0005-0000-0000-00000A6C0000}"/>
    <cellStyle name="Izračun 3 5 6 2 3" xfId="24884" xr:uid="{00000000-0005-0000-0000-00000B6C0000}"/>
    <cellStyle name="Izračun 3 5 6 3" xfId="24885" xr:uid="{00000000-0005-0000-0000-00000C6C0000}"/>
    <cellStyle name="Izračun 3 5 6 3 2" xfId="24886" xr:uid="{00000000-0005-0000-0000-00000D6C0000}"/>
    <cellStyle name="Izračun 3 5 6 4" xfId="24887" xr:uid="{00000000-0005-0000-0000-00000E6C0000}"/>
    <cellStyle name="Izračun 3 5 6 5" xfId="49166" xr:uid="{00000000-0005-0000-0000-00000F6C0000}"/>
    <cellStyle name="Izračun 3 5 7" xfId="24888" xr:uid="{00000000-0005-0000-0000-0000106C0000}"/>
    <cellStyle name="Izračun 3 5 7 2" xfId="24889" xr:uid="{00000000-0005-0000-0000-0000116C0000}"/>
    <cellStyle name="Izračun 3 5 7 2 2" xfId="24890" xr:uid="{00000000-0005-0000-0000-0000126C0000}"/>
    <cellStyle name="Izračun 3 5 7 2 2 2" xfId="24891" xr:uid="{00000000-0005-0000-0000-0000136C0000}"/>
    <cellStyle name="Izračun 3 5 7 2 3" xfId="24892" xr:uid="{00000000-0005-0000-0000-0000146C0000}"/>
    <cellStyle name="Izračun 3 5 7 3" xfId="24893" xr:uid="{00000000-0005-0000-0000-0000156C0000}"/>
    <cellStyle name="Izračun 3 5 7 3 2" xfId="24894" xr:uid="{00000000-0005-0000-0000-0000166C0000}"/>
    <cellStyle name="Izračun 3 5 7 4" xfId="24895" xr:uid="{00000000-0005-0000-0000-0000176C0000}"/>
    <cellStyle name="Izračun 3 5 7 5" xfId="49558" xr:uid="{00000000-0005-0000-0000-0000186C0000}"/>
    <cellStyle name="Izračun 3 5 8" xfId="24896" xr:uid="{00000000-0005-0000-0000-0000196C0000}"/>
    <cellStyle name="Izračun 3 5 8 2" xfId="24897" xr:uid="{00000000-0005-0000-0000-00001A6C0000}"/>
    <cellStyle name="Izračun 3 5 8 2 2" xfId="24898" xr:uid="{00000000-0005-0000-0000-00001B6C0000}"/>
    <cellStyle name="Izračun 3 5 8 2 2 2" xfId="24899" xr:uid="{00000000-0005-0000-0000-00001C6C0000}"/>
    <cellStyle name="Izračun 3 5 8 2 3" xfId="24900" xr:uid="{00000000-0005-0000-0000-00001D6C0000}"/>
    <cellStyle name="Izračun 3 5 8 3" xfId="24901" xr:uid="{00000000-0005-0000-0000-00001E6C0000}"/>
    <cellStyle name="Izračun 3 5 8 3 2" xfId="24902" xr:uid="{00000000-0005-0000-0000-00001F6C0000}"/>
    <cellStyle name="Izračun 3 5 8 4" xfId="24903" xr:uid="{00000000-0005-0000-0000-0000206C0000}"/>
    <cellStyle name="Izračun 3 5 8 5" xfId="50004" xr:uid="{00000000-0005-0000-0000-0000216C0000}"/>
    <cellStyle name="Izračun 3 5 9" xfId="24904" xr:uid="{00000000-0005-0000-0000-0000226C0000}"/>
    <cellStyle name="Izračun 3 5 9 2" xfId="24905" xr:uid="{00000000-0005-0000-0000-0000236C0000}"/>
    <cellStyle name="Izračun 3 5 9 2 2" xfId="24906" xr:uid="{00000000-0005-0000-0000-0000246C0000}"/>
    <cellStyle name="Izračun 3 5 9 2 2 2" xfId="24907" xr:uid="{00000000-0005-0000-0000-0000256C0000}"/>
    <cellStyle name="Izračun 3 5 9 2 3" xfId="24908" xr:uid="{00000000-0005-0000-0000-0000266C0000}"/>
    <cellStyle name="Izračun 3 5 9 3" xfId="24909" xr:uid="{00000000-0005-0000-0000-0000276C0000}"/>
    <cellStyle name="Izračun 3 5 9 3 2" xfId="24910" xr:uid="{00000000-0005-0000-0000-0000286C0000}"/>
    <cellStyle name="Izračun 3 5 9 4" xfId="24911" xr:uid="{00000000-0005-0000-0000-0000296C0000}"/>
    <cellStyle name="Izračun 3 5 9 5" xfId="50412" xr:uid="{00000000-0005-0000-0000-00002A6C0000}"/>
    <cellStyle name="Izračun 3 6" xfId="24912" xr:uid="{00000000-0005-0000-0000-00002B6C0000}"/>
    <cellStyle name="Izračun 3 6 10" xfId="24913" xr:uid="{00000000-0005-0000-0000-00002C6C0000}"/>
    <cellStyle name="Izračun 3 6 10 2" xfId="24914" xr:uid="{00000000-0005-0000-0000-00002D6C0000}"/>
    <cellStyle name="Izračun 3 6 10 2 2" xfId="24915" xr:uid="{00000000-0005-0000-0000-00002E6C0000}"/>
    <cellStyle name="Izračun 3 6 10 2 2 2" xfId="24916" xr:uid="{00000000-0005-0000-0000-00002F6C0000}"/>
    <cellStyle name="Izračun 3 6 10 2 3" xfId="24917" xr:uid="{00000000-0005-0000-0000-0000306C0000}"/>
    <cellStyle name="Izračun 3 6 10 3" xfId="24918" xr:uid="{00000000-0005-0000-0000-0000316C0000}"/>
    <cellStyle name="Izračun 3 6 10 3 2" xfId="24919" xr:uid="{00000000-0005-0000-0000-0000326C0000}"/>
    <cellStyle name="Izračun 3 6 10 4" xfId="24920" xr:uid="{00000000-0005-0000-0000-0000336C0000}"/>
    <cellStyle name="Izračun 3 6 10 5" xfId="50840" xr:uid="{00000000-0005-0000-0000-0000346C0000}"/>
    <cellStyle name="Izračun 3 6 11" xfId="24921" xr:uid="{00000000-0005-0000-0000-0000356C0000}"/>
    <cellStyle name="Izračun 3 6 11 2" xfId="24922" xr:uid="{00000000-0005-0000-0000-0000366C0000}"/>
    <cellStyle name="Izračun 3 6 11 2 2" xfId="24923" xr:uid="{00000000-0005-0000-0000-0000376C0000}"/>
    <cellStyle name="Izračun 3 6 11 3" xfId="24924" xr:uid="{00000000-0005-0000-0000-0000386C0000}"/>
    <cellStyle name="Izračun 3 6 12" xfId="24925" xr:uid="{00000000-0005-0000-0000-0000396C0000}"/>
    <cellStyle name="Izračun 3 6 12 2" xfId="24926" xr:uid="{00000000-0005-0000-0000-00003A6C0000}"/>
    <cellStyle name="Izračun 3 6 13" xfId="24927" xr:uid="{00000000-0005-0000-0000-00003B6C0000}"/>
    <cellStyle name="Izračun 3 6 14" xfId="46632" xr:uid="{00000000-0005-0000-0000-00003C6C0000}"/>
    <cellStyle name="Izračun 3 6 2" xfId="24928" xr:uid="{00000000-0005-0000-0000-00003D6C0000}"/>
    <cellStyle name="Izračun 3 6 2 2" xfId="24929" xr:uid="{00000000-0005-0000-0000-00003E6C0000}"/>
    <cellStyle name="Izračun 3 6 2 2 2" xfId="24930" xr:uid="{00000000-0005-0000-0000-00003F6C0000}"/>
    <cellStyle name="Izračun 3 6 2 2 2 2" xfId="24931" xr:uid="{00000000-0005-0000-0000-0000406C0000}"/>
    <cellStyle name="Izračun 3 6 2 2 3" xfId="24932" xr:uid="{00000000-0005-0000-0000-0000416C0000}"/>
    <cellStyle name="Izračun 3 6 2 3" xfId="24933" xr:uid="{00000000-0005-0000-0000-0000426C0000}"/>
    <cellStyle name="Izračun 3 6 2 3 2" xfId="24934" xr:uid="{00000000-0005-0000-0000-0000436C0000}"/>
    <cellStyle name="Izračun 3 6 2 4" xfId="24935" xr:uid="{00000000-0005-0000-0000-0000446C0000}"/>
    <cellStyle name="Izračun 3 6 2 5" xfId="47173" xr:uid="{00000000-0005-0000-0000-0000456C0000}"/>
    <cellStyle name="Izračun 3 6 3" xfId="24936" xr:uid="{00000000-0005-0000-0000-0000466C0000}"/>
    <cellStyle name="Izračun 3 6 3 2" xfId="24937" xr:uid="{00000000-0005-0000-0000-0000476C0000}"/>
    <cellStyle name="Izračun 3 6 3 2 2" xfId="24938" xr:uid="{00000000-0005-0000-0000-0000486C0000}"/>
    <cellStyle name="Izračun 3 6 3 2 2 2" xfId="24939" xr:uid="{00000000-0005-0000-0000-0000496C0000}"/>
    <cellStyle name="Izračun 3 6 3 2 3" xfId="24940" xr:uid="{00000000-0005-0000-0000-00004A6C0000}"/>
    <cellStyle name="Izračun 3 6 3 3" xfId="24941" xr:uid="{00000000-0005-0000-0000-00004B6C0000}"/>
    <cellStyle name="Izračun 3 6 3 3 2" xfId="24942" xr:uid="{00000000-0005-0000-0000-00004C6C0000}"/>
    <cellStyle name="Izračun 3 6 3 4" xfId="24943" xr:uid="{00000000-0005-0000-0000-00004D6C0000}"/>
    <cellStyle name="Izračun 3 6 3 5" xfId="47772" xr:uid="{00000000-0005-0000-0000-00004E6C0000}"/>
    <cellStyle name="Izračun 3 6 4" xfId="24944" xr:uid="{00000000-0005-0000-0000-00004F6C0000}"/>
    <cellStyle name="Izračun 3 6 4 2" xfId="24945" xr:uid="{00000000-0005-0000-0000-0000506C0000}"/>
    <cellStyle name="Izračun 3 6 4 2 2" xfId="24946" xr:uid="{00000000-0005-0000-0000-0000516C0000}"/>
    <cellStyle name="Izračun 3 6 4 2 2 2" xfId="24947" xr:uid="{00000000-0005-0000-0000-0000526C0000}"/>
    <cellStyle name="Izračun 3 6 4 2 3" xfId="24948" xr:uid="{00000000-0005-0000-0000-0000536C0000}"/>
    <cellStyle name="Izračun 3 6 4 3" xfId="24949" xr:uid="{00000000-0005-0000-0000-0000546C0000}"/>
    <cellStyle name="Izračun 3 6 4 3 2" xfId="24950" xr:uid="{00000000-0005-0000-0000-0000556C0000}"/>
    <cellStyle name="Izračun 3 6 4 4" xfId="24951" xr:uid="{00000000-0005-0000-0000-0000566C0000}"/>
    <cellStyle name="Izračun 3 6 4 5" xfId="48187" xr:uid="{00000000-0005-0000-0000-0000576C0000}"/>
    <cellStyle name="Izračun 3 6 5" xfId="24952" xr:uid="{00000000-0005-0000-0000-0000586C0000}"/>
    <cellStyle name="Izračun 3 6 5 2" xfId="24953" xr:uid="{00000000-0005-0000-0000-0000596C0000}"/>
    <cellStyle name="Izračun 3 6 5 2 2" xfId="24954" xr:uid="{00000000-0005-0000-0000-00005A6C0000}"/>
    <cellStyle name="Izračun 3 6 5 2 2 2" xfId="24955" xr:uid="{00000000-0005-0000-0000-00005B6C0000}"/>
    <cellStyle name="Izračun 3 6 5 2 3" xfId="24956" xr:uid="{00000000-0005-0000-0000-00005C6C0000}"/>
    <cellStyle name="Izračun 3 6 5 3" xfId="24957" xr:uid="{00000000-0005-0000-0000-00005D6C0000}"/>
    <cellStyle name="Izračun 3 6 5 3 2" xfId="24958" xr:uid="{00000000-0005-0000-0000-00005E6C0000}"/>
    <cellStyle name="Izračun 3 6 5 4" xfId="24959" xr:uid="{00000000-0005-0000-0000-00005F6C0000}"/>
    <cellStyle name="Izračun 3 6 5 5" xfId="48587" xr:uid="{00000000-0005-0000-0000-0000606C0000}"/>
    <cellStyle name="Izračun 3 6 6" xfId="24960" xr:uid="{00000000-0005-0000-0000-0000616C0000}"/>
    <cellStyle name="Izračun 3 6 6 2" xfId="24961" xr:uid="{00000000-0005-0000-0000-0000626C0000}"/>
    <cellStyle name="Izračun 3 6 6 2 2" xfId="24962" xr:uid="{00000000-0005-0000-0000-0000636C0000}"/>
    <cellStyle name="Izračun 3 6 6 2 2 2" xfId="24963" xr:uid="{00000000-0005-0000-0000-0000646C0000}"/>
    <cellStyle name="Izračun 3 6 6 2 3" xfId="24964" xr:uid="{00000000-0005-0000-0000-0000656C0000}"/>
    <cellStyle name="Izračun 3 6 6 3" xfId="24965" xr:uid="{00000000-0005-0000-0000-0000666C0000}"/>
    <cellStyle name="Izračun 3 6 6 3 2" xfId="24966" xr:uid="{00000000-0005-0000-0000-0000676C0000}"/>
    <cellStyle name="Izračun 3 6 6 4" xfId="24967" xr:uid="{00000000-0005-0000-0000-0000686C0000}"/>
    <cellStyle name="Izračun 3 6 6 5" xfId="49167" xr:uid="{00000000-0005-0000-0000-0000696C0000}"/>
    <cellStyle name="Izračun 3 6 7" xfId="24968" xr:uid="{00000000-0005-0000-0000-00006A6C0000}"/>
    <cellStyle name="Izračun 3 6 7 2" xfId="24969" xr:uid="{00000000-0005-0000-0000-00006B6C0000}"/>
    <cellStyle name="Izračun 3 6 7 2 2" xfId="24970" xr:uid="{00000000-0005-0000-0000-00006C6C0000}"/>
    <cellStyle name="Izračun 3 6 7 2 2 2" xfId="24971" xr:uid="{00000000-0005-0000-0000-00006D6C0000}"/>
    <cellStyle name="Izračun 3 6 7 2 3" xfId="24972" xr:uid="{00000000-0005-0000-0000-00006E6C0000}"/>
    <cellStyle name="Izračun 3 6 7 3" xfId="24973" xr:uid="{00000000-0005-0000-0000-00006F6C0000}"/>
    <cellStyle name="Izračun 3 6 7 3 2" xfId="24974" xr:uid="{00000000-0005-0000-0000-0000706C0000}"/>
    <cellStyle name="Izračun 3 6 7 4" xfId="24975" xr:uid="{00000000-0005-0000-0000-0000716C0000}"/>
    <cellStyle name="Izračun 3 6 7 5" xfId="49559" xr:uid="{00000000-0005-0000-0000-0000726C0000}"/>
    <cellStyle name="Izračun 3 6 8" xfId="24976" xr:uid="{00000000-0005-0000-0000-0000736C0000}"/>
    <cellStyle name="Izračun 3 6 8 2" xfId="24977" xr:uid="{00000000-0005-0000-0000-0000746C0000}"/>
    <cellStyle name="Izračun 3 6 8 2 2" xfId="24978" xr:uid="{00000000-0005-0000-0000-0000756C0000}"/>
    <cellStyle name="Izračun 3 6 8 2 2 2" xfId="24979" xr:uid="{00000000-0005-0000-0000-0000766C0000}"/>
    <cellStyle name="Izračun 3 6 8 2 3" xfId="24980" xr:uid="{00000000-0005-0000-0000-0000776C0000}"/>
    <cellStyle name="Izračun 3 6 8 3" xfId="24981" xr:uid="{00000000-0005-0000-0000-0000786C0000}"/>
    <cellStyle name="Izračun 3 6 8 3 2" xfId="24982" xr:uid="{00000000-0005-0000-0000-0000796C0000}"/>
    <cellStyle name="Izračun 3 6 8 4" xfId="24983" xr:uid="{00000000-0005-0000-0000-00007A6C0000}"/>
    <cellStyle name="Izračun 3 6 8 5" xfId="50005" xr:uid="{00000000-0005-0000-0000-00007B6C0000}"/>
    <cellStyle name="Izračun 3 6 9" xfId="24984" xr:uid="{00000000-0005-0000-0000-00007C6C0000}"/>
    <cellStyle name="Izračun 3 6 9 2" xfId="24985" xr:uid="{00000000-0005-0000-0000-00007D6C0000}"/>
    <cellStyle name="Izračun 3 6 9 2 2" xfId="24986" xr:uid="{00000000-0005-0000-0000-00007E6C0000}"/>
    <cellStyle name="Izračun 3 6 9 2 2 2" xfId="24987" xr:uid="{00000000-0005-0000-0000-00007F6C0000}"/>
    <cellStyle name="Izračun 3 6 9 2 3" xfId="24988" xr:uid="{00000000-0005-0000-0000-0000806C0000}"/>
    <cellStyle name="Izračun 3 6 9 3" xfId="24989" xr:uid="{00000000-0005-0000-0000-0000816C0000}"/>
    <cellStyle name="Izračun 3 6 9 3 2" xfId="24990" xr:uid="{00000000-0005-0000-0000-0000826C0000}"/>
    <cellStyle name="Izračun 3 6 9 4" xfId="24991" xr:uid="{00000000-0005-0000-0000-0000836C0000}"/>
    <cellStyle name="Izračun 3 6 9 5" xfId="50413" xr:uid="{00000000-0005-0000-0000-0000846C0000}"/>
    <cellStyle name="Izračun 3 7" xfId="24992" xr:uid="{00000000-0005-0000-0000-0000856C0000}"/>
    <cellStyle name="Izračun 3 7 10" xfId="24993" xr:uid="{00000000-0005-0000-0000-0000866C0000}"/>
    <cellStyle name="Izračun 3 7 10 2" xfId="24994" xr:uid="{00000000-0005-0000-0000-0000876C0000}"/>
    <cellStyle name="Izračun 3 7 10 2 2" xfId="24995" xr:uid="{00000000-0005-0000-0000-0000886C0000}"/>
    <cellStyle name="Izračun 3 7 10 2 2 2" xfId="24996" xr:uid="{00000000-0005-0000-0000-0000896C0000}"/>
    <cellStyle name="Izračun 3 7 10 2 3" xfId="24997" xr:uid="{00000000-0005-0000-0000-00008A6C0000}"/>
    <cellStyle name="Izračun 3 7 10 3" xfId="24998" xr:uid="{00000000-0005-0000-0000-00008B6C0000}"/>
    <cellStyle name="Izračun 3 7 10 3 2" xfId="24999" xr:uid="{00000000-0005-0000-0000-00008C6C0000}"/>
    <cellStyle name="Izračun 3 7 10 4" xfId="25000" xr:uid="{00000000-0005-0000-0000-00008D6C0000}"/>
    <cellStyle name="Izračun 3 7 10 5" xfId="50841" xr:uid="{00000000-0005-0000-0000-00008E6C0000}"/>
    <cellStyle name="Izračun 3 7 11" xfId="25001" xr:uid="{00000000-0005-0000-0000-00008F6C0000}"/>
    <cellStyle name="Izračun 3 7 11 2" xfId="25002" xr:uid="{00000000-0005-0000-0000-0000906C0000}"/>
    <cellStyle name="Izračun 3 7 11 2 2" xfId="25003" xr:uid="{00000000-0005-0000-0000-0000916C0000}"/>
    <cellStyle name="Izračun 3 7 11 3" xfId="25004" xr:uid="{00000000-0005-0000-0000-0000926C0000}"/>
    <cellStyle name="Izračun 3 7 12" xfId="25005" xr:uid="{00000000-0005-0000-0000-0000936C0000}"/>
    <cellStyle name="Izračun 3 7 12 2" xfId="25006" xr:uid="{00000000-0005-0000-0000-0000946C0000}"/>
    <cellStyle name="Izračun 3 7 13" xfId="25007" xr:uid="{00000000-0005-0000-0000-0000956C0000}"/>
    <cellStyle name="Izračun 3 7 14" xfId="46590" xr:uid="{00000000-0005-0000-0000-0000966C0000}"/>
    <cellStyle name="Izračun 3 7 2" xfId="25008" xr:uid="{00000000-0005-0000-0000-0000976C0000}"/>
    <cellStyle name="Izračun 3 7 2 2" xfId="25009" xr:uid="{00000000-0005-0000-0000-0000986C0000}"/>
    <cellStyle name="Izračun 3 7 2 2 2" xfId="25010" xr:uid="{00000000-0005-0000-0000-0000996C0000}"/>
    <cellStyle name="Izračun 3 7 2 2 2 2" xfId="25011" xr:uid="{00000000-0005-0000-0000-00009A6C0000}"/>
    <cellStyle name="Izračun 3 7 2 2 3" xfId="25012" xr:uid="{00000000-0005-0000-0000-00009B6C0000}"/>
    <cellStyle name="Izračun 3 7 2 3" xfId="25013" xr:uid="{00000000-0005-0000-0000-00009C6C0000}"/>
    <cellStyle name="Izračun 3 7 2 3 2" xfId="25014" xr:uid="{00000000-0005-0000-0000-00009D6C0000}"/>
    <cellStyle name="Izračun 3 7 2 4" xfId="25015" xr:uid="{00000000-0005-0000-0000-00009E6C0000}"/>
    <cellStyle name="Izračun 3 7 2 5" xfId="47174" xr:uid="{00000000-0005-0000-0000-00009F6C0000}"/>
    <cellStyle name="Izračun 3 7 3" xfId="25016" xr:uid="{00000000-0005-0000-0000-0000A06C0000}"/>
    <cellStyle name="Izračun 3 7 3 2" xfId="25017" xr:uid="{00000000-0005-0000-0000-0000A16C0000}"/>
    <cellStyle name="Izračun 3 7 3 2 2" xfId="25018" xr:uid="{00000000-0005-0000-0000-0000A26C0000}"/>
    <cellStyle name="Izračun 3 7 3 2 2 2" xfId="25019" xr:uid="{00000000-0005-0000-0000-0000A36C0000}"/>
    <cellStyle name="Izračun 3 7 3 2 3" xfId="25020" xr:uid="{00000000-0005-0000-0000-0000A46C0000}"/>
    <cellStyle name="Izračun 3 7 3 3" xfId="25021" xr:uid="{00000000-0005-0000-0000-0000A56C0000}"/>
    <cellStyle name="Izračun 3 7 3 3 2" xfId="25022" xr:uid="{00000000-0005-0000-0000-0000A66C0000}"/>
    <cellStyle name="Izračun 3 7 3 4" xfId="25023" xr:uid="{00000000-0005-0000-0000-0000A76C0000}"/>
    <cellStyle name="Izračun 3 7 3 5" xfId="47773" xr:uid="{00000000-0005-0000-0000-0000A86C0000}"/>
    <cellStyle name="Izračun 3 7 4" xfId="25024" xr:uid="{00000000-0005-0000-0000-0000A96C0000}"/>
    <cellStyle name="Izračun 3 7 4 2" xfId="25025" xr:uid="{00000000-0005-0000-0000-0000AA6C0000}"/>
    <cellStyle name="Izračun 3 7 4 2 2" xfId="25026" xr:uid="{00000000-0005-0000-0000-0000AB6C0000}"/>
    <cellStyle name="Izračun 3 7 4 2 2 2" xfId="25027" xr:uid="{00000000-0005-0000-0000-0000AC6C0000}"/>
    <cellStyle name="Izračun 3 7 4 2 3" xfId="25028" xr:uid="{00000000-0005-0000-0000-0000AD6C0000}"/>
    <cellStyle name="Izračun 3 7 4 3" xfId="25029" xr:uid="{00000000-0005-0000-0000-0000AE6C0000}"/>
    <cellStyle name="Izračun 3 7 4 3 2" xfId="25030" xr:uid="{00000000-0005-0000-0000-0000AF6C0000}"/>
    <cellStyle name="Izračun 3 7 4 4" xfId="25031" xr:uid="{00000000-0005-0000-0000-0000B06C0000}"/>
    <cellStyle name="Izračun 3 7 4 5" xfId="48188" xr:uid="{00000000-0005-0000-0000-0000B16C0000}"/>
    <cellStyle name="Izračun 3 7 5" xfId="25032" xr:uid="{00000000-0005-0000-0000-0000B26C0000}"/>
    <cellStyle name="Izračun 3 7 5 2" xfId="25033" xr:uid="{00000000-0005-0000-0000-0000B36C0000}"/>
    <cellStyle name="Izračun 3 7 5 2 2" xfId="25034" xr:uid="{00000000-0005-0000-0000-0000B46C0000}"/>
    <cellStyle name="Izračun 3 7 5 2 2 2" xfId="25035" xr:uid="{00000000-0005-0000-0000-0000B56C0000}"/>
    <cellStyle name="Izračun 3 7 5 2 3" xfId="25036" xr:uid="{00000000-0005-0000-0000-0000B66C0000}"/>
    <cellStyle name="Izračun 3 7 5 3" xfId="25037" xr:uid="{00000000-0005-0000-0000-0000B76C0000}"/>
    <cellStyle name="Izračun 3 7 5 3 2" xfId="25038" xr:uid="{00000000-0005-0000-0000-0000B86C0000}"/>
    <cellStyle name="Izračun 3 7 5 4" xfId="25039" xr:uid="{00000000-0005-0000-0000-0000B96C0000}"/>
    <cellStyle name="Izračun 3 7 5 5" xfId="48588" xr:uid="{00000000-0005-0000-0000-0000BA6C0000}"/>
    <cellStyle name="Izračun 3 7 6" xfId="25040" xr:uid="{00000000-0005-0000-0000-0000BB6C0000}"/>
    <cellStyle name="Izračun 3 7 6 2" xfId="25041" xr:uid="{00000000-0005-0000-0000-0000BC6C0000}"/>
    <cellStyle name="Izračun 3 7 6 2 2" xfId="25042" xr:uid="{00000000-0005-0000-0000-0000BD6C0000}"/>
    <cellStyle name="Izračun 3 7 6 2 2 2" xfId="25043" xr:uid="{00000000-0005-0000-0000-0000BE6C0000}"/>
    <cellStyle name="Izračun 3 7 6 2 3" xfId="25044" xr:uid="{00000000-0005-0000-0000-0000BF6C0000}"/>
    <cellStyle name="Izračun 3 7 6 3" xfId="25045" xr:uid="{00000000-0005-0000-0000-0000C06C0000}"/>
    <cellStyle name="Izračun 3 7 6 3 2" xfId="25046" xr:uid="{00000000-0005-0000-0000-0000C16C0000}"/>
    <cellStyle name="Izračun 3 7 6 4" xfId="25047" xr:uid="{00000000-0005-0000-0000-0000C26C0000}"/>
    <cellStyle name="Izračun 3 7 6 5" xfId="49168" xr:uid="{00000000-0005-0000-0000-0000C36C0000}"/>
    <cellStyle name="Izračun 3 7 7" xfId="25048" xr:uid="{00000000-0005-0000-0000-0000C46C0000}"/>
    <cellStyle name="Izračun 3 7 7 2" xfId="25049" xr:uid="{00000000-0005-0000-0000-0000C56C0000}"/>
    <cellStyle name="Izračun 3 7 7 2 2" xfId="25050" xr:uid="{00000000-0005-0000-0000-0000C66C0000}"/>
    <cellStyle name="Izračun 3 7 7 2 2 2" xfId="25051" xr:uid="{00000000-0005-0000-0000-0000C76C0000}"/>
    <cellStyle name="Izračun 3 7 7 2 3" xfId="25052" xr:uid="{00000000-0005-0000-0000-0000C86C0000}"/>
    <cellStyle name="Izračun 3 7 7 3" xfId="25053" xr:uid="{00000000-0005-0000-0000-0000C96C0000}"/>
    <cellStyle name="Izračun 3 7 7 3 2" xfId="25054" xr:uid="{00000000-0005-0000-0000-0000CA6C0000}"/>
    <cellStyle name="Izračun 3 7 7 4" xfId="25055" xr:uid="{00000000-0005-0000-0000-0000CB6C0000}"/>
    <cellStyle name="Izračun 3 7 7 5" xfId="49560" xr:uid="{00000000-0005-0000-0000-0000CC6C0000}"/>
    <cellStyle name="Izračun 3 7 8" xfId="25056" xr:uid="{00000000-0005-0000-0000-0000CD6C0000}"/>
    <cellStyle name="Izračun 3 7 8 2" xfId="25057" xr:uid="{00000000-0005-0000-0000-0000CE6C0000}"/>
    <cellStyle name="Izračun 3 7 8 2 2" xfId="25058" xr:uid="{00000000-0005-0000-0000-0000CF6C0000}"/>
    <cellStyle name="Izračun 3 7 8 2 2 2" xfId="25059" xr:uid="{00000000-0005-0000-0000-0000D06C0000}"/>
    <cellStyle name="Izračun 3 7 8 2 3" xfId="25060" xr:uid="{00000000-0005-0000-0000-0000D16C0000}"/>
    <cellStyle name="Izračun 3 7 8 3" xfId="25061" xr:uid="{00000000-0005-0000-0000-0000D26C0000}"/>
    <cellStyle name="Izračun 3 7 8 3 2" xfId="25062" xr:uid="{00000000-0005-0000-0000-0000D36C0000}"/>
    <cellStyle name="Izračun 3 7 8 4" xfId="25063" xr:uid="{00000000-0005-0000-0000-0000D46C0000}"/>
    <cellStyle name="Izračun 3 7 8 5" xfId="50006" xr:uid="{00000000-0005-0000-0000-0000D56C0000}"/>
    <cellStyle name="Izračun 3 7 9" xfId="25064" xr:uid="{00000000-0005-0000-0000-0000D66C0000}"/>
    <cellStyle name="Izračun 3 7 9 2" xfId="25065" xr:uid="{00000000-0005-0000-0000-0000D76C0000}"/>
    <cellStyle name="Izračun 3 7 9 2 2" xfId="25066" xr:uid="{00000000-0005-0000-0000-0000D86C0000}"/>
    <cellStyle name="Izračun 3 7 9 2 2 2" xfId="25067" xr:uid="{00000000-0005-0000-0000-0000D96C0000}"/>
    <cellStyle name="Izračun 3 7 9 2 3" xfId="25068" xr:uid="{00000000-0005-0000-0000-0000DA6C0000}"/>
    <cellStyle name="Izračun 3 7 9 3" xfId="25069" xr:uid="{00000000-0005-0000-0000-0000DB6C0000}"/>
    <cellStyle name="Izračun 3 7 9 3 2" xfId="25070" xr:uid="{00000000-0005-0000-0000-0000DC6C0000}"/>
    <cellStyle name="Izračun 3 7 9 4" xfId="25071" xr:uid="{00000000-0005-0000-0000-0000DD6C0000}"/>
    <cellStyle name="Izračun 3 7 9 5" xfId="50414" xr:uid="{00000000-0005-0000-0000-0000DE6C0000}"/>
    <cellStyle name="Izračun 3 8" xfId="25072" xr:uid="{00000000-0005-0000-0000-0000DF6C0000}"/>
    <cellStyle name="Izračun 3 8 10" xfId="25073" xr:uid="{00000000-0005-0000-0000-0000E06C0000}"/>
    <cellStyle name="Izračun 3 8 10 2" xfId="25074" xr:uid="{00000000-0005-0000-0000-0000E16C0000}"/>
    <cellStyle name="Izračun 3 8 10 2 2" xfId="25075" xr:uid="{00000000-0005-0000-0000-0000E26C0000}"/>
    <cellStyle name="Izračun 3 8 10 2 2 2" xfId="25076" xr:uid="{00000000-0005-0000-0000-0000E36C0000}"/>
    <cellStyle name="Izračun 3 8 10 2 3" xfId="25077" xr:uid="{00000000-0005-0000-0000-0000E46C0000}"/>
    <cellStyle name="Izračun 3 8 10 3" xfId="25078" xr:uid="{00000000-0005-0000-0000-0000E56C0000}"/>
    <cellStyle name="Izračun 3 8 10 3 2" xfId="25079" xr:uid="{00000000-0005-0000-0000-0000E66C0000}"/>
    <cellStyle name="Izračun 3 8 10 4" xfId="25080" xr:uid="{00000000-0005-0000-0000-0000E76C0000}"/>
    <cellStyle name="Izračun 3 8 10 5" xfId="50842" xr:uid="{00000000-0005-0000-0000-0000E86C0000}"/>
    <cellStyle name="Izračun 3 8 11" xfId="25081" xr:uid="{00000000-0005-0000-0000-0000E96C0000}"/>
    <cellStyle name="Izračun 3 8 11 2" xfId="25082" xr:uid="{00000000-0005-0000-0000-0000EA6C0000}"/>
    <cellStyle name="Izračun 3 8 11 2 2" xfId="25083" xr:uid="{00000000-0005-0000-0000-0000EB6C0000}"/>
    <cellStyle name="Izračun 3 8 11 3" xfId="25084" xr:uid="{00000000-0005-0000-0000-0000EC6C0000}"/>
    <cellStyle name="Izračun 3 8 12" xfId="25085" xr:uid="{00000000-0005-0000-0000-0000ED6C0000}"/>
    <cellStyle name="Izračun 3 8 12 2" xfId="25086" xr:uid="{00000000-0005-0000-0000-0000EE6C0000}"/>
    <cellStyle name="Izračun 3 8 13" xfId="25087" xr:uid="{00000000-0005-0000-0000-0000EF6C0000}"/>
    <cellStyle name="Izračun 3 8 14" xfId="46740" xr:uid="{00000000-0005-0000-0000-0000F06C0000}"/>
    <cellStyle name="Izračun 3 8 2" xfId="25088" xr:uid="{00000000-0005-0000-0000-0000F16C0000}"/>
    <cellStyle name="Izračun 3 8 2 2" xfId="25089" xr:uid="{00000000-0005-0000-0000-0000F26C0000}"/>
    <cellStyle name="Izračun 3 8 2 2 2" xfId="25090" xr:uid="{00000000-0005-0000-0000-0000F36C0000}"/>
    <cellStyle name="Izračun 3 8 2 2 2 2" xfId="25091" xr:uid="{00000000-0005-0000-0000-0000F46C0000}"/>
    <cellStyle name="Izračun 3 8 2 2 3" xfId="25092" xr:uid="{00000000-0005-0000-0000-0000F56C0000}"/>
    <cellStyle name="Izračun 3 8 2 3" xfId="25093" xr:uid="{00000000-0005-0000-0000-0000F66C0000}"/>
    <cellStyle name="Izračun 3 8 2 3 2" xfId="25094" xr:uid="{00000000-0005-0000-0000-0000F76C0000}"/>
    <cellStyle name="Izračun 3 8 2 4" xfId="25095" xr:uid="{00000000-0005-0000-0000-0000F86C0000}"/>
    <cellStyle name="Izračun 3 8 2 5" xfId="47175" xr:uid="{00000000-0005-0000-0000-0000F96C0000}"/>
    <cellStyle name="Izračun 3 8 3" xfId="25096" xr:uid="{00000000-0005-0000-0000-0000FA6C0000}"/>
    <cellStyle name="Izračun 3 8 3 2" xfId="25097" xr:uid="{00000000-0005-0000-0000-0000FB6C0000}"/>
    <cellStyle name="Izračun 3 8 3 2 2" xfId="25098" xr:uid="{00000000-0005-0000-0000-0000FC6C0000}"/>
    <cellStyle name="Izračun 3 8 3 2 2 2" xfId="25099" xr:uid="{00000000-0005-0000-0000-0000FD6C0000}"/>
    <cellStyle name="Izračun 3 8 3 2 3" xfId="25100" xr:uid="{00000000-0005-0000-0000-0000FE6C0000}"/>
    <cellStyle name="Izračun 3 8 3 3" xfId="25101" xr:uid="{00000000-0005-0000-0000-0000FF6C0000}"/>
    <cellStyle name="Izračun 3 8 3 3 2" xfId="25102" xr:uid="{00000000-0005-0000-0000-0000006D0000}"/>
    <cellStyle name="Izračun 3 8 3 4" xfId="25103" xr:uid="{00000000-0005-0000-0000-0000016D0000}"/>
    <cellStyle name="Izračun 3 8 3 5" xfId="47774" xr:uid="{00000000-0005-0000-0000-0000026D0000}"/>
    <cellStyle name="Izračun 3 8 4" xfId="25104" xr:uid="{00000000-0005-0000-0000-0000036D0000}"/>
    <cellStyle name="Izračun 3 8 4 2" xfId="25105" xr:uid="{00000000-0005-0000-0000-0000046D0000}"/>
    <cellStyle name="Izračun 3 8 4 2 2" xfId="25106" xr:uid="{00000000-0005-0000-0000-0000056D0000}"/>
    <cellStyle name="Izračun 3 8 4 2 2 2" xfId="25107" xr:uid="{00000000-0005-0000-0000-0000066D0000}"/>
    <cellStyle name="Izračun 3 8 4 2 3" xfId="25108" xr:uid="{00000000-0005-0000-0000-0000076D0000}"/>
    <cellStyle name="Izračun 3 8 4 3" xfId="25109" xr:uid="{00000000-0005-0000-0000-0000086D0000}"/>
    <cellStyle name="Izračun 3 8 4 3 2" xfId="25110" xr:uid="{00000000-0005-0000-0000-0000096D0000}"/>
    <cellStyle name="Izračun 3 8 4 4" xfId="25111" xr:uid="{00000000-0005-0000-0000-00000A6D0000}"/>
    <cellStyle name="Izračun 3 8 4 5" xfId="48189" xr:uid="{00000000-0005-0000-0000-00000B6D0000}"/>
    <cellStyle name="Izračun 3 8 5" xfId="25112" xr:uid="{00000000-0005-0000-0000-00000C6D0000}"/>
    <cellStyle name="Izračun 3 8 5 2" xfId="25113" xr:uid="{00000000-0005-0000-0000-00000D6D0000}"/>
    <cellStyle name="Izračun 3 8 5 2 2" xfId="25114" xr:uid="{00000000-0005-0000-0000-00000E6D0000}"/>
    <cellStyle name="Izračun 3 8 5 2 2 2" xfId="25115" xr:uid="{00000000-0005-0000-0000-00000F6D0000}"/>
    <cellStyle name="Izračun 3 8 5 2 3" xfId="25116" xr:uid="{00000000-0005-0000-0000-0000106D0000}"/>
    <cellStyle name="Izračun 3 8 5 3" xfId="25117" xr:uid="{00000000-0005-0000-0000-0000116D0000}"/>
    <cellStyle name="Izračun 3 8 5 3 2" xfId="25118" xr:uid="{00000000-0005-0000-0000-0000126D0000}"/>
    <cellStyle name="Izračun 3 8 5 4" xfId="25119" xr:uid="{00000000-0005-0000-0000-0000136D0000}"/>
    <cellStyle name="Izračun 3 8 5 5" xfId="48589" xr:uid="{00000000-0005-0000-0000-0000146D0000}"/>
    <cellStyle name="Izračun 3 8 6" xfId="25120" xr:uid="{00000000-0005-0000-0000-0000156D0000}"/>
    <cellStyle name="Izračun 3 8 6 2" xfId="25121" xr:uid="{00000000-0005-0000-0000-0000166D0000}"/>
    <cellStyle name="Izračun 3 8 6 2 2" xfId="25122" xr:uid="{00000000-0005-0000-0000-0000176D0000}"/>
    <cellStyle name="Izračun 3 8 6 2 2 2" xfId="25123" xr:uid="{00000000-0005-0000-0000-0000186D0000}"/>
    <cellStyle name="Izračun 3 8 6 2 3" xfId="25124" xr:uid="{00000000-0005-0000-0000-0000196D0000}"/>
    <cellStyle name="Izračun 3 8 6 3" xfId="25125" xr:uid="{00000000-0005-0000-0000-00001A6D0000}"/>
    <cellStyle name="Izračun 3 8 6 3 2" xfId="25126" xr:uid="{00000000-0005-0000-0000-00001B6D0000}"/>
    <cellStyle name="Izračun 3 8 6 4" xfId="25127" xr:uid="{00000000-0005-0000-0000-00001C6D0000}"/>
    <cellStyle name="Izračun 3 8 6 5" xfId="49169" xr:uid="{00000000-0005-0000-0000-00001D6D0000}"/>
    <cellStyle name="Izračun 3 8 7" xfId="25128" xr:uid="{00000000-0005-0000-0000-00001E6D0000}"/>
    <cellStyle name="Izračun 3 8 7 2" xfId="25129" xr:uid="{00000000-0005-0000-0000-00001F6D0000}"/>
    <cellStyle name="Izračun 3 8 7 2 2" xfId="25130" xr:uid="{00000000-0005-0000-0000-0000206D0000}"/>
    <cellStyle name="Izračun 3 8 7 2 2 2" xfId="25131" xr:uid="{00000000-0005-0000-0000-0000216D0000}"/>
    <cellStyle name="Izračun 3 8 7 2 3" xfId="25132" xr:uid="{00000000-0005-0000-0000-0000226D0000}"/>
    <cellStyle name="Izračun 3 8 7 3" xfId="25133" xr:uid="{00000000-0005-0000-0000-0000236D0000}"/>
    <cellStyle name="Izračun 3 8 7 3 2" xfId="25134" xr:uid="{00000000-0005-0000-0000-0000246D0000}"/>
    <cellStyle name="Izračun 3 8 7 4" xfId="25135" xr:uid="{00000000-0005-0000-0000-0000256D0000}"/>
    <cellStyle name="Izračun 3 8 7 5" xfId="49561" xr:uid="{00000000-0005-0000-0000-0000266D0000}"/>
    <cellStyle name="Izračun 3 8 8" xfId="25136" xr:uid="{00000000-0005-0000-0000-0000276D0000}"/>
    <cellStyle name="Izračun 3 8 8 2" xfId="25137" xr:uid="{00000000-0005-0000-0000-0000286D0000}"/>
    <cellStyle name="Izračun 3 8 8 2 2" xfId="25138" xr:uid="{00000000-0005-0000-0000-0000296D0000}"/>
    <cellStyle name="Izračun 3 8 8 2 2 2" xfId="25139" xr:uid="{00000000-0005-0000-0000-00002A6D0000}"/>
    <cellStyle name="Izračun 3 8 8 2 3" xfId="25140" xr:uid="{00000000-0005-0000-0000-00002B6D0000}"/>
    <cellStyle name="Izračun 3 8 8 3" xfId="25141" xr:uid="{00000000-0005-0000-0000-00002C6D0000}"/>
    <cellStyle name="Izračun 3 8 8 3 2" xfId="25142" xr:uid="{00000000-0005-0000-0000-00002D6D0000}"/>
    <cellStyle name="Izračun 3 8 8 4" xfId="25143" xr:uid="{00000000-0005-0000-0000-00002E6D0000}"/>
    <cellStyle name="Izračun 3 8 8 5" xfId="50007" xr:uid="{00000000-0005-0000-0000-00002F6D0000}"/>
    <cellStyle name="Izračun 3 8 9" xfId="25144" xr:uid="{00000000-0005-0000-0000-0000306D0000}"/>
    <cellStyle name="Izračun 3 8 9 2" xfId="25145" xr:uid="{00000000-0005-0000-0000-0000316D0000}"/>
    <cellStyle name="Izračun 3 8 9 2 2" xfId="25146" xr:uid="{00000000-0005-0000-0000-0000326D0000}"/>
    <cellStyle name="Izračun 3 8 9 2 2 2" xfId="25147" xr:uid="{00000000-0005-0000-0000-0000336D0000}"/>
    <cellStyle name="Izračun 3 8 9 2 3" xfId="25148" xr:uid="{00000000-0005-0000-0000-0000346D0000}"/>
    <cellStyle name="Izračun 3 8 9 3" xfId="25149" xr:uid="{00000000-0005-0000-0000-0000356D0000}"/>
    <cellStyle name="Izračun 3 8 9 3 2" xfId="25150" xr:uid="{00000000-0005-0000-0000-0000366D0000}"/>
    <cellStyle name="Izračun 3 8 9 4" xfId="25151" xr:uid="{00000000-0005-0000-0000-0000376D0000}"/>
    <cellStyle name="Izračun 3 8 9 5" xfId="50415" xr:uid="{00000000-0005-0000-0000-0000386D0000}"/>
    <cellStyle name="Izračun 3 9" xfId="25152" xr:uid="{00000000-0005-0000-0000-0000396D0000}"/>
    <cellStyle name="Izračun 3 9 10" xfId="25153" xr:uid="{00000000-0005-0000-0000-00003A6D0000}"/>
    <cellStyle name="Izračun 3 9 10 2" xfId="25154" xr:uid="{00000000-0005-0000-0000-00003B6D0000}"/>
    <cellStyle name="Izračun 3 9 10 2 2" xfId="25155" xr:uid="{00000000-0005-0000-0000-00003C6D0000}"/>
    <cellStyle name="Izračun 3 9 10 2 2 2" xfId="25156" xr:uid="{00000000-0005-0000-0000-00003D6D0000}"/>
    <cellStyle name="Izračun 3 9 10 2 3" xfId="25157" xr:uid="{00000000-0005-0000-0000-00003E6D0000}"/>
    <cellStyle name="Izračun 3 9 10 3" xfId="25158" xr:uid="{00000000-0005-0000-0000-00003F6D0000}"/>
    <cellStyle name="Izračun 3 9 10 3 2" xfId="25159" xr:uid="{00000000-0005-0000-0000-0000406D0000}"/>
    <cellStyle name="Izračun 3 9 10 4" xfId="25160" xr:uid="{00000000-0005-0000-0000-0000416D0000}"/>
    <cellStyle name="Izračun 3 9 10 5" xfId="50843" xr:uid="{00000000-0005-0000-0000-0000426D0000}"/>
    <cellStyle name="Izračun 3 9 11" xfId="25161" xr:uid="{00000000-0005-0000-0000-0000436D0000}"/>
    <cellStyle name="Izračun 3 9 11 2" xfId="25162" xr:uid="{00000000-0005-0000-0000-0000446D0000}"/>
    <cellStyle name="Izračun 3 9 11 2 2" xfId="25163" xr:uid="{00000000-0005-0000-0000-0000456D0000}"/>
    <cellStyle name="Izračun 3 9 11 3" xfId="25164" xr:uid="{00000000-0005-0000-0000-0000466D0000}"/>
    <cellStyle name="Izračun 3 9 12" xfId="25165" xr:uid="{00000000-0005-0000-0000-0000476D0000}"/>
    <cellStyle name="Izračun 3 9 12 2" xfId="25166" xr:uid="{00000000-0005-0000-0000-0000486D0000}"/>
    <cellStyle name="Izračun 3 9 13" xfId="25167" xr:uid="{00000000-0005-0000-0000-0000496D0000}"/>
    <cellStyle name="Izračun 3 9 14" xfId="46601" xr:uid="{00000000-0005-0000-0000-00004A6D0000}"/>
    <cellStyle name="Izračun 3 9 2" xfId="25168" xr:uid="{00000000-0005-0000-0000-00004B6D0000}"/>
    <cellStyle name="Izračun 3 9 2 2" xfId="25169" xr:uid="{00000000-0005-0000-0000-00004C6D0000}"/>
    <cellStyle name="Izračun 3 9 2 2 2" xfId="25170" xr:uid="{00000000-0005-0000-0000-00004D6D0000}"/>
    <cellStyle name="Izračun 3 9 2 2 2 2" xfId="25171" xr:uid="{00000000-0005-0000-0000-00004E6D0000}"/>
    <cellStyle name="Izračun 3 9 2 2 3" xfId="25172" xr:uid="{00000000-0005-0000-0000-00004F6D0000}"/>
    <cellStyle name="Izračun 3 9 2 3" xfId="25173" xr:uid="{00000000-0005-0000-0000-0000506D0000}"/>
    <cellStyle name="Izračun 3 9 2 3 2" xfId="25174" xr:uid="{00000000-0005-0000-0000-0000516D0000}"/>
    <cellStyle name="Izračun 3 9 2 4" xfId="25175" xr:uid="{00000000-0005-0000-0000-0000526D0000}"/>
    <cellStyle name="Izračun 3 9 2 5" xfId="47176" xr:uid="{00000000-0005-0000-0000-0000536D0000}"/>
    <cellStyle name="Izračun 3 9 3" xfId="25176" xr:uid="{00000000-0005-0000-0000-0000546D0000}"/>
    <cellStyle name="Izračun 3 9 3 2" xfId="25177" xr:uid="{00000000-0005-0000-0000-0000556D0000}"/>
    <cellStyle name="Izračun 3 9 3 2 2" xfId="25178" xr:uid="{00000000-0005-0000-0000-0000566D0000}"/>
    <cellStyle name="Izračun 3 9 3 2 2 2" xfId="25179" xr:uid="{00000000-0005-0000-0000-0000576D0000}"/>
    <cellStyle name="Izračun 3 9 3 2 3" xfId="25180" xr:uid="{00000000-0005-0000-0000-0000586D0000}"/>
    <cellStyle name="Izračun 3 9 3 3" xfId="25181" xr:uid="{00000000-0005-0000-0000-0000596D0000}"/>
    <cellStyle name="Izračun 3 9 3 3 2" xfId="25182" xr:uid="{00000000-0005-0000-0000-00005A6D0000}"/>
    <cellStyle name="Izračun 3 9 3 4" xfId="25183" xr:uid="{00000000-0005-0000-0000-00005B6D0000}"/>
    <cellStyle name="Izračun 3 9 3 5" xfId="47775" xr:uid="{00000000-0005-0000-0000-00005C6D0000}"/>
    <cellStyle name="Izračun 3 9 4" xfId="25184" xr:uid="{00000000-0005-0000-0000-00005D6D0000}"/>
    <cellStyle name="Izračun 3 9 4 2" xfId="25185" xr:uid="{00000000-0005-0000-0000-00005E6D0000}"/>
    <cellStyle name="Izračun 3 9 4 2 2" xfId="25186" xr:uid="{00000000-0005-0000-0000-00005F6D0000}"/>
    <cellStyle name="Izračun 3 9 4 2 2 2" xfId="25187" xr:uid="{00000000-0005-0000-0000-0000606D0000}"/>
    <cellStyle name="Izračun 3 9 4 2 3" xfId="25188" xr:uid="{00000000-0005-0000-0000-0000616D0000}"/>
    <cellStyle name="Izračun 3 9 4 3" xfId="25189" xr:uid="{00000000-0005-0000-0000-0000626D0000}"/>
    <cellStyle name="Izračun 3 9 4 3 2" xfId="25190" xr:uid="{00000000-0005-0000-0000-0000636D0000}"/>
    <cellStyle name="Izračun 3 9 4 4" xfId="25191" xr:uid="{00000000-0005-0000-0000-0000646D0000}"/>
    <cellStyle name="Izračun 3 9 4 5" xfId="48190" xr:uid="{00000000-0005-0000-0000-0000656D0000}"/>
    <cellStyle name="Izračun 3 9 5" xfId="25192" xr:uid="{00000000-0005-0000-0000-0000666D0000}"/>
    <cellStyle name="Izračun 3 9 5 2" xfId="25193" xr:uid="{00000000-0005-0000-0000-0000676D0000}"/>
    <cellStyle name="Izračun 3 9 5 2 2" xfId="25194" xr:uid="{00000000-0005-0000-0000-0000686D0000}"/>
    <cellStyle name="Izračun 3 9 5 2 2 2" xfId="25195" xr:uid="{00000000-0005-0000-0000-0000696D0000}"/>
    <cellStyle name="Izračun 3 9 5 2 3" xfId="25196" xr:uid="{00000000-0005-0000-0000-00006A6D0000}"/>
    <cellStyle name="Izračun 3 9 5 3" xfId="25197" xr:uid="{00000000-0005-0000-0000-00006B6D0000}"/>
    <cellStyle name="Izračun 3 9 5 3 2" xfId="25198" xr:uid="{00000000-0005-0000-0000-00006C6D0000}"/>
    <cellStyle name="Izračun 3 9 5 4" xfId="25199" xr:uid="{00000000-0005-0000-0000-00006D6D0000}"/>
    <cellStyle name="Izračun 3 9 5 5" xfId="48590" xr:uid="{00000000-0005-0000-0000-00006E6D0000}"/>
    <cellStyle name="Izračun 3 9 6" xfId="25200" xr:uid="{00000000-0005-0000-0000-00006F6D0000}"/>
    <cellStyle name="Izračun 3 9 6 2" xfId="25201" xr:uid="{00000000-0005-0000-0000-0000706D0000}"/>
    <cellStyle name="Izračun 3 9 6 2 2" xfId="25202" xr:uid="{00000000-0005-0000-0000-0000716D0000}"/>
    <cellStyle name="Izračun 3 9 6 2 2 2" xfId="25203" xr:uid="{00000000-0005-0000-0000-0000726D0000}"/>
    <cellStyle name="Izračun 3 9 6 2 3" xfId="25204" xr:uid="{00000000-0005-0000-0000-0000736D0000}"/>
    <cellStyle name="Izračun 3 9 6 3" xfId="25205" xr:uid="{00000000-0005-0000-0000-0000746D0000}"/>
    <cellStyle name="Izračun 3 9 6 3 2" xfId="25206" xr:uid="{00000000-0005-0000-0000-0000756D0000}"/>
    <cellStyle name="Izračun 3 9 6 4" xfId="25207" xr:uid="{00000000-0005-0000-0000-0000766D0000}"/>
    <cellStyle name="Izračun 3 9 6 5" xfId="49170" xr:uid="{00000000-0005-0000-0000-0000776D0000}"/>
    <cellStyle name="Izračun 3 9 7" xfId="25208" xr:uid="{00000000-0005-0000-0000-0000786D0000}"/>
    <cellStyle name="Izračun 3 9 7 2" xfId="25209" xr:uid="{00000000-0005-0000-0000-0000796D0000}"/>
    <cellStyle name="Izračun 3 9 7 2 2" xfId="25210" xr:uid="{00000000-0005-0000-0000-00007A6D0000}"/>
    <cellStyle name="Izračun 3 9 7 2 2 2" xfId="25211" xr:uid="{00000000-0005-0000-0000-00007B6D0000}"/>
    <cellStyle name="Izračun 3 9 7 2 3" xfId="25212" xr:uid="{00000000-0005-0000-0000-00007C6D0000}"/>
    <cellStyle name="Izračun 3 9 7 3" xfId="25213" xr:uid="{00000000-0005-0000-0000-00007D6D0000}"/>
    <cellStyle name="Izračun 3 9 7 3 2" xfId="25214" xr:uid="{00000000-0005-0000-0000-00007E6D0000}"/>
    <cellStyle name="Izračun 3 9 7 4" xfId="25215" xr:uid="{00000000-0005-0000-0000-00007F6D0000}"/>
    <cellStyle name="Izračun 3 9 7 5" xfId="49562" xr:uid="{00000000-0005-0000-0000-0000806D0000}"/>
    <cellStyle name="Izračun 3 9 8" xfId="25216" xr:uid="{00000000-0005-0000-0000-0000816D0000}"/>
    <cellStyle name="Izračun 3 9 8 2" xfId="25217" xr:uid="{00000000-0005-0000-0000-0000826D0000}"/>
    <cellStyle name="Izračun 3 9 8 2 2" xfId="25218" xr:uid="{00000000-0005-0000-0000-0000836D0000}"/>
    <cellStyle name="Izračun 3 9 8 2 2 2" xfId="25219" xr:uid="{00000000-0005-0000-0000-0000846D0000}"/>
    <cellStyle name="Izračun 3 9 8 2 3" xfId="25220" xr:uid="{00000000-0005-0000-0000-0000856D0000}"/>
    <cellStyle name="Izračun 3 9 8 3" xfId="25221" xr:uid="{00000000-0005-0000-0000-0000866D0000}"/>
    <cellStyle name="Izračun 3 9 8 3 2" xfId="25222" xr:uid="{00000000-0005-0000-0000-0000876D0000}"/>
    <cellStyle name="Izračun 3 9 8 4" xfId="25223" xr:uid="{00000000-0005-0000-0000-0000886D0000}"/>
    <cellStyle name="Izračun 3 9 8 5" xfId="50008" xr:uid="{00000000-0005-0000-0000-0000896D0000}"/>
    <cellStyle name="Izračun 3 9 9" xfId="25224" xr:uid="{00000000-0005-0000-0000-00008A6D0000}"/>
    <cellStyle name="Izračun 3 9 9 2" xfId="25225" xr:uid="{00000000-0005-0000-0000-00008B6D0000}"/>
    <cellStyle name="Izračun 3 9 9 2 2" xfId="25226" xr:uid="{00000000-0005-0000-0000-00008C6D0000}"/>
    <cellStyle name="Izračun 3 9 9 2 2 2" xfId="25227" xr:uid="{00000000-0005-0000-0000-00008D6D0000}"/>
    <cellStyle name="Izračun 3 9 9 2 3" xfId="25228" xr:uid="{00000000-0005-0000-0000-00008E6D0000}"/>
    <cellStyle name="Izračun 3 9 9 3" xfId="25229" xr:uid="{00000000-0005-0000-0000-00008F6D0000}"/>
    <cellStyle name="Izračun 3 9 9 3 2" xfId="25230" xr:uid="{00000000-0005-0000-0000-0000906D0000}"/>
    <cellStyle name="Izračun 3 9 9 4" xfId="25231" xr:uid="{00000000-0005-0000-0000-0000916D0000}"/>
    <cellStyle name="Izračun 3 9 9 5" xfId="50416" xr:uid="{00000000-0005-0000-0000-0000926D0000}"/>
    <cellStyle name="Keš" xfId="25232" xr:uid="{00000000-0005-0000-0000-0000936D0000}"/>
    <cellStyle name="Keš 2" xfId="46344" xr:uid="{00000000-0005-0000-0000-0000946D0000}"/>
    <cellStyle name="kolona A" xfId="46108" xr:uid="{00000000-0005-0000-0000-0000956D0000}"/>
    <cellStyle name="kolona B" xfId="46109" xr:uid="{00000000-0005-0000-0000-0000966D0000}"/>
    <cellStyle name="kolona C" xfId="46110" xr:uid="{00000000-0005-0000-0000-0000976D0000}"/>
    <cellStyle name="kolona D" xfId="46111" xr:uid="{00000000-0005-0000-0000-0000986D0000}"/>
    <cellStyle name="kolona E" xfId="46112" xr:uid="{00000000-0005-0000-0000-0000996D0000}"/>
    <cellStyle name="kolona F" xfId="46113" xr:uid="{00000000-0005-0000-0000-00009A6D0000}"/>
    <cellStyle name="kolona G" xfId="46114" xr:uid="{00000000-0005-0000-0000-00009B6D0000}"/>
    <cellStyle name="L1" xfId="25233" xr:uid="{00000000-0005-0000-0000-00009C6D0000}"/>
    <cellStyle name="L1 2" xfId="25234" xr:uid="{00000000-0005-0000-0000-00009D6D0000}"/>
    <cellStyle name="L1 2 2" xfId="25235" xr:uid="{00000000-0005-0000-0000-00009E6D0000}"/>
    <cellStyle name="L1 2 2 2" xfId="46115" xr:uid="{00000000-0005-0000-0000-00009F6D0000}"/>
    <cellStyle name="L1 2 2 3" xfId="46387" xr:uid="{00000000-0005-0000-0000-0000A06D0000}"/>
    <cellStyle name="L1 2 3" xfId="46116" xr:uid="{00000000-0005-0000-0000-0000A16D0000}"/>
    <cellStyle name="L1 2 4" xfId="46366" xr:uid="{00000000-0005-0000-0000-0000A26D0000}"/>
    <cellStyle name="L1 3" xfId="25236" xr:uid="{00000000-0005-0000-0000-0000A36D0000}"/>
    <cellStyle name="L1 3 2" xfId="46117" xr:uid="{00000000-0005-0000-0000-0000A46D0000}"/>
    <cellStyle name="L1 3 3" xfId="46386" xr:uid="{00000000-0005-0000-0000-0000A56D0000}"/>
    <cellStyle name="L1 4" xfId="46118" xr:uid="{00000000-0005-0000-0000-0000A66D0000}"/>
    <cellStyle name="L1 5" xfId="46365" xr:uid="{00000000-0005-0000-0000-0000A76D0000}"/>
    <cellStyle name="Linked Cell" xfId="25237" xr:uid="{00000000-0005-0000-0000-0000A86D0000}"/>
    <cellStyle name="Linked Cell 2" xfId="25238" xr:uid="{00000000-0005-0000-0000-0000A96D0000}"/>
    <cellStyle name="Linked Cell 3" xfId="46503" xr:uid="{00000000-0005-0000-0000-0000AA6D0000}"/>
    <cellStyle name="Loše 2" xfId="25239" xr:uid="{00000000-0005-0000-0000-0000AB6D0000}"/>
    <cellStyle name="Loše 2 2" xfId="25240" xr:uid="{00000000-0005-0000-0000-0000AC6D0000}"/>
    <cellStyle name="Loše 2 2 2" xfId="25241" xr:uid="{00000000-0005-0000-0000-0000AD6D0000}"/>
    <cellStyle name="Loše 2 2 3" xfId="46119" xr:uid="{00000000-0005-0000-0000-0000AE6D0000}"/>
    <cellStyle name="Loše 2 3" xfId="25242" xr:uid="{00000000-0005-0000-0000-0000AF6D0000}"/>
    <cellStyle name="Loše 3" xfId="25243" xr:uid="{00000000-0005-0000-0000-0000B06D0000}"/>
    <cellStyle name="Loše 3 2" xfId="25244" xr:uid="{00000000-0005-0000-0000-0000B16D0000}"/>
    <cellStyle name="Loše 3 3" xfId="46417" xr:uid="{00000000-0005-0000-0000-0000B26D0000}"/>
    <cellStyle name="Naslov 1 2" xfId="25245" xr:uid="{00000000-0005-0000-0000-0000B36D0000}"/>
    <cellStyle name="Naslov 1 2 2" xfId="25246" xr:uid="{00000000-0005-0000-0000-0000B46D0000}"/>
    <cellStyle name="Naslov 1 2 2 2" xfId="25247" xr:uid="{00000000-0005-0000-0000-0000B56D0000}"/>
    <cellStyle name="Naslov 1 2 2 3" xfId="46120" xr:uid="{00000000-0005-0000-0000-0000B66D0000}"/>
    <cellStyle name="Naslov 1 2 3" xfId="25248" xr:uid="{00000000-0005-0000-0000-0000B76D0000}"/>
    <cellStyle name="Naslov 1 3" xfId="25249" xr:uid="{00000000-0005-0000-0000-0000B86D0000}"/>
    <cellStyle name="Naslov 1 3 2" xfId="25250" xr:uid="{00000000-0005-0000-0000-0000B96D0000}"/>
    <cellStyle name="Naslov 1 3 3" xfId="46419" xr:uid="{00000000-0005-0000-0000-0000BA6D0000}"/>
    <cellStyle name="Naslov 2 2" xfId="25251" xr:uid="{00000000-0005-0000-0000-0000BB6D0000}"/>
    <cellStyle name="Naslov 2 2 2" xfId="25252" xr:uid="{00000000-0005-0000-0000-0000BC6D0000}"/>
    <cellStyle name="Naslov 2 2 2 2" xfId="25253" xr:uid="{00000000-0005-0000-0000-0000BD6D0000}"/>
    <cellStyle name="Naslov 2 2 2 3" xfId="46121" xr:uid="{00000000-0005-0000-0000-0000BE6D0000}"/>
    <cellStyle name="Naslov 2 2 3" xfId="25254" xr:uid="{00000000-0005-0000-0000-0000BF6D0000}"/>
    <cellStyle name="Naslov 2 3" xfId="25255" xr:uid="{00000000-0005-0000-0000-0000C06D0000}"/>
    <cellStyle name="Naslov 2 3 2" xfId="25256" xr:uid="{00000000-0005-0000-0000-0000C16D0000}"/>
    <cellStyle name="Naslov 2 3 3" xfId="46420" xr:uid="{00000000-0005-0000-0000-0000C26D0000}"/>
    <cellStyle name="Naslov 3 2" xfId="25257" xr:uid="{00000000-0005-0000-0000-0000C36D0000}"/>
    <cellStyle name="Naslov 3 2 2" xfId="25258" xr:uid="{00000000-0005-0000-0000-0000C46D0000}"/>
    <cellStyle name="Naslov 3 2 2 2" xfId="25259" xr:uid="{00000000-0005-0000-0000-0000C56D0000}"/>
    <cellStyle name="Naslov 3 2 2 3" xfId="46122" xr:uid="{00000000-0005-0000-0000-0000C66D0000}"/>
    <cellStyle name="Naslov 3 2 3" xfId="25260" xr:uid="{00000000-0005-0000-0000-0000C76D0000}"/>
    <cellStyle name="Naslov 3 3" xfId="25261" xr:uid="{00000000-0005-0000-0000-0000C86D0000}"/>
    <cellStyle name="Naslov 3 3 2" xfId="25262" xr:uid="{00000000-0005-0000-0000-0000C96D0000}"/>
    <cellStyle name="Naslov 3 3 3" xfId="46421" xr:uid="{00000000-0005-0000-0000-0000CA6D0000}"/>
    <cellStyle name="Naslov 4 2" xfId="25263" xr:uid="{00000000-0005-0000-0000-0000CB6D0000}"/>
    <cellStyle name="Naslov 4 2 2" xfId="25264" xr:uid="{00000000-0005-0000-0000-0000CC6D0000}"/>
    <cellStyle name="Naslov 4 2 2 2" xfId="25265" xr:uid="{00000000-0005-0000-0000-0000CD6D0000}"/>
    <cellStyle name="Naslov 4 2 2 3" xfId="46123" xr:uid="{00000000-0005-0000-0000-0000CE6D0000}"/>
    <cellStyle name="Naslov 4 2 3" xfId="25266" xr:uid="{00000000-0005-0000-0000-0000CF6D0000}"/>
    <cellStyle name="Naslov 4 3" xfId="25267" xr:uid="{00000000-0005-0000-0000-0000D06D0000}"/>
    <cellStyle name="Naslov 4 3 2" xfId="25268" xr:uid="{00000000-0005-0000-0000-0000D16D0000}"/>
    <cellStyle name="Naslov 4 3 3" xfId="46422" xr:uid="{00000000-0005-0000-0000-0000D26D0000}"/>
    <cellStyle name="Naslov 5" xfId="25269" xr:uid="{00000000-0005-0000-0000-0000D36D0000}"/>
    <cellStyle name="Naslov 5 2" xfId="25270" xr:uid="{00000000-0005-0000-0000-0000D46D0000}"/>
    <cellStyle name="Naslov 5 2 2" xfId="25271" xr:uid="{00000000-0005-0000-0000-0000D56D0000}"/>
    <cellStyle name="Naslov 5 2 3" xfId="46124" xr:uid="{00000000-0005-0000-0000-0000D66D0000}"/>
    <cellStyle name="Naslov 5 3" xfId="25272" xr:uid="{00000000-0005-0000-0000-0000D76D0000}"/>
    <cellStyle name="Naslov 6" xfId="25273" xr:uid="{00000000-0005-0000-0000-0000D86D0000}"/>
    <cellStyle name="Naslov 6 2" xfId="25274" xr:uid="{00000000-0005-0000-0000-0000D96D0000}"/>
    <cellStyle name="Naslov 6 3" xfId="46418" xr:uid="{00000000-0005-0000-0000-0000DA6D0000}"/>
    <cellStyle name="Neutral" xfId="45946" xr:uid="{00000000-0005-0000-0000-0000DB6D0000}"/>
    <cellStyle name="Neutral 2" xfId="25275" xr:uid="{00000000-0005-0000-0000-0000DC6D0000}"/>
    <cellStyle name="Neutral 2 2" xfId="25276" xr:uid="{00000000-0005-0000-0000-0000DD6D0000}"/>
    <cellStyle name="Neutral 2 2 2" xfId="25277" xr:uid="{00000000-0005-0000-0000-0000DE6D0000}"/>
    <cellStyle name="Neutral 2 2 3" xfId="46423" xr:uid="{00000000-0005-0000-0000-0000DF6D0000}"/>
    <cellStyle name="Neutral 2 3" xfId="46372" xr:uid="{00000000-0005-0000-0000-0000E06D0000}"/>
    <cellStyle name="Neutral 3" xfId="25278" xr:uid="{00000000-0005-0000-0000-0000E16D0000}"/>
    <cellStyle name="Neutral 8" xfId="25279" xr:uid="{00000000-0005-0000-0000-0000E26D0000}"/>
    <cellStyle name="Neutralno 2" xfId="25280" xr:uid="{00000000-0005-0000-0000-0000E36D0000}"/>
    <cellStyle name="Neutralno 2 2" xfId="25281" xr:uid="{00000000-0005-0000-0000-0000E46D0000}"/>
    <cellStyle name="Neutralno 2 2 2" xfId="25282" xr:uid="{00000000-0005-0000-0000-0000E56D0000}"/>
    <cellStyle name="Neutralno 2 2 3" xfId="46125" xr:uid="{00000000-0005-0000-0000-0000E66D0000}"/>
    <cellStyle name="Neutralno 2 3" xfId="25283" xr:uid="{00000000-0005-0000-0000-0000E76D0000}"/>
    <cellStyle name="Neutralno 3" xfId="25284" xr:uid="{00000000-0005-0000-0000-0000E86D0000}"/>
    <cellStyle name="Neutralno 3 2" xfId="25285" xr:uid="{00000000-0005-0000-0000-0000E96D0000}"/>
    <cellStyle name="Neutralno 3 3" xfId="46424" xr:uid="{00000000-0005-0000-0000-0000EA6D0000}"/>
    <cellStyle name="Normal 10" xfId="25286" xr:uid="{00000000-0005-0000-0000-0000EB6D0000}"/>
    <cellStyle name="Normal 10 2" xfId="25287" xr:uid="{00000000-0005-0000-0000-0000EC6D0000}"/>
    <cellStyle name="Normal 10 2 2" xfId="46384" xr:uid="{00000000-0005-0000-0000-0000ED6D0000}"/>
    <cellStyle name="Normal 10 3" xfId="46362" xr:uid="{00000000-0005-0000-0000-0000EE6D0000}"/>
    <cellStyle name="Normal 11" xfId="25288" xr:uid="{00000000-0005-0000-0000-0000EF6D0000}"/>
    <cellStyle name="Normal 11 2" xfId="25289" xr:uid="{00000000-0005-0000-0000-0000F06D0000}"/>
    <cellStyle name="Normal 11 2 2" xfId="46126" xr:uid="{00000000-0005-0000-0000-0000F16D0000}"/>
    <cellStyle name="Normal 11 2 3" xfId="46431" xr:uid="{00000000-0005-0000-0000-0000F26D0000}"/>
    <cellStyle name="Normal 11 3" xfId="46127" xr:uid="{00000000-0005-0000-0000-0000F36D0000}"/>
    <cellStyle name="Normal 11 4" xfId="46128" xr:uid="{00000000-0005-0000-0000-0000F46D0000}"/>
    <cellStyle name="Normal 11 5" xfId="46375" xr:uid="{00000000-0005-0000-0000-0000F56D0000}"/>
    <cellStyle name="Normal 12" xfId="25290" xr:uid="{00000000-0005-0000-0000-0000F66D0000}"/>
    <cellStyle name="Normal 12 2" xfId="46129" xr:uid="{00000000-0005-0000-0000-0000F76D0000}"/>
    <cellStyle name="Normal 12 3" xfId="46432" xr:uid="{00000000-0005-0000-0000-0000F86D0000}"/>
    <cellStyle name="Normal 13" xfId="45911" xr:uid="{00000000-0005-0000-0000-0000F96D0000}"/>
    <cellStyle name="Normal 14" xfId="45912" xr:uid="{00000000-0005-0000-0000-0000FA6D0000}"/>
    <cellStyle name="Normal 15" xfId="45928" xr:uid="{00000000-0005-0000-0000-0000FB6D0000}"/>
    <cellStyle name="Normal 16" xfId="45931" xr:uid="{00000000-0005-0000-0000-0000FC6D0000}"/>
    <cellStyle name="Normal 16 2" xfId="46130" xr:uid="{00000000-0005-0000-0000-0000FD6D0000}"/>
    <cellStyle name="Normal 16 2 2" xfId="46131" xr:uid="{00000000-0005-0000-0000-0000FE6D0000}"/>
    <cellStyle name="Normal 16 3" xfId="46132" xr:uid="{00000000-0005-0000-0000-0000FF6D0000}"/>
    <cellStyle name="Normal 16 3 2" xfId="46133" xr:uid="{00000000-0005-0000-0000-0000006E0000}"/>
    <cellStyle name="Normal 16 4" xfId="46134" xr:uid="{00000000-0005-0000-0000-0000016E0000}"/>
    <cellStyle name="Normal 17" xfId="46135" xr:uid="{00000000-0005-0000-0000-0000026E0000}"/>
    <cellStyle name="Normal 18" xfId="46136" xr:uid="{00000000-0005-0000-0000-0000036E0000}"/>
    <cellStyle name="Normal 19" xfId="46137" xr:uid="{00000000-0005-0000-0000-0000046E0000}"/>
    <cellStyle name="Normal 2" xfId="25291" xr:uid="{00000000-0005-0000-0000-0000056E0000}"/>
    <cellStyle name="Normal 2 10" xfId="46138" xr:uid="{00000000-0005-0000-0000-0000066E0000}"/>
    <cellStyle name="Normal 2 11" xfId="46139" xr:uid="{00000000-0005-0000-0000-0000076E0000}"/>
    <cellStyle name="Normal 2 12" xfId="46345" xr:uid="{00000000-0005-0000-0000-0000086E0000}"/>
    <cellStyle name="Normal 2 2" xfId="25292" xr:uid="{00000000-0005-0000-0000-0000096E0000}"/>
    <cellStyle name="Normal 2 2 2" xfId="46140" xr:uid="{00000000-0005-0000-0000-00000A6E0000}"/>
    <cellStyle name="Normal 2 2 3" xfId="46141" xr:uid="{00000000-0005-0000-0000-00000B6E0000}"/>
    <cellStyle name="Normal 2 2 4" xfId="46346" xr:uid="{00000000-0005-0000-0000-00000C6E0000}"/>
    <cellStyle name="Normal 2 2_Elektro dio" xfId="46142" xr:uid="{00000000-0005-0000-0000-00000D6E0000}"/>
    <cellStyle name="Normal 2 3" xfId="25293" xr:uid="{00000000-0005-0000-0000-00000E6E0000}"/>
    <cellStyle name="Normal 2 3 2" xfId="25294" xr:uid="{00000000-0005-0000-0000-00000F6E0000}"/>
    <cellStyle name="Normal 2 3 2 2" xfId="46453" xr:uid="{00000000-0005-0000-0000-0000106E0000}"/>
    <cellStyle name="Normal 2 3 3" xfId="46143" xr:uid="{00000000-0005-0000-0000-0000116E0000}"/>
    <cellStyle name="Normal 2 3 4" xfId="46363" xr:uid="{00000000-0005-0000-0000-0000126E0000}"/>
    <cellStyle name="Normal 2 4" xfId="25295" xr:uid="{00000000-0005-0000-0000-0000136E0000}"/>
    <cellStyle name="Normal 2 4 2" xfId="46144" xr:uid="{00000000-0005-0000-0000-0000146E0000}"/>
    <cellStyle name="Normal 2 5" xfId="45949" xr:uid="{00000000-0005-0000-0000-0000156E0000}"/>
    <cellStyle name="Normal 2 5 2" xfId="45969" xr:uid="{00000000-0005-0000-0000-0000166E0000}"/>
    <cellStyle name="Normal 2 6" xfId="45952" xr:uid="{00000000-0005-0000-0000-0000176E0000}"/>
    <cellStyle name="Normal 2 7" xfId="46145" xr:uid="{00000000-0005-0000-0000-0000186E0000}"/>
    <cellStyle name="Normal 2 8" xfId="46146" xr:uid="{00000000-0005-0000-0000-0000196E0000}"/>
    <cellStyle name="Normal 2 9" xfId="46147" xr:uid="{00000000-0005-0000-0000-00001A6E0000}"/>
    <cellStyle name="Normal 2_Elektro dio" xfId="46148" xr:uid="{00000000-0005-0000-0000-00001B6E0000}"/>
    <cellStyle name="Normal 20" xfId="46149" xr:uid="{00000000-0005-0000-0000-00001C6E0000}"/>
    <cellStyle name="Normal 21" xfId="46150" xr:uid="{00000000-0005-0000-0000-00001D6E0000}"/>
    <cellStyle name="Normal 22" xfId="46151" xr:uid="{00000000-0005-0000-0000-00001E6E0000}"/>
    <cellStyle name="Normal 23" xfId="46152" xr:uid="{00000000-0005-0000-0000-00001F6E0000}"/>
    <cellStyle name="Normal 24" xfId="46153" xr:uid="{00000000-0005-0000-0000-0000206E0000}"/>
    <cellStyle name="Normal 25" xfId="46154" xr:uid="{00000000-0005-0000-0000-0000216E0000}"/>
    <cellStyle name="Normal 26" xfId="46155" xr:uid="{00000000-0005-0000-0000-0000226E0000}"/>
    <cellStyle name="Normal 27" xfId="46156" xr:uid="{00000000-0005-0000-0000-0000236E0000}"/>
    <cellStyle name="Normal 28" xfId="46157" xr:uid="{00000000-0005-0000-0000-0000246E0000}"/>
    <cellStyle name="Normal 29" xfId="46158" xr:uid="{00000000-0005-0000-0000-0000256E0000}"/>
    <cellStyle name="Normal 3" xfId="25296" xr:uid="{00000000-0005-0000-0000-0000266E0000}"/>
    <cellStyle name="Normal 3 2" xfId="25297" xr:uid="{00000000-0005-0000-0000-0000276E0000}"/>
    <cellStyle name="Normal 3 2 2" xfId="46159" xr:uid="{00000000-0005-0000-0000-0000286E0000}"/>
    <cellStyle name="Normal 3 2 3" xfId="46348" xr:uid="{00000000-0005-0000-0000-0000296E0000}"/>
    <cellStyle name="Normal 3 3" xfId="25298" xr:uid="{00000000-0005-0000-0000-00002A6E0000}"/>
    <cellStyle name="Normal 3 3 2" xfId="25299" xr:uid="{00000000-0005-0000-0000-00002B6E0000}"/>
    <cellStyle name="Normal 3 3 2 2" xfId="46451" xr:uid="{00000000-0005-0000-0000-00002C6E0000}"/>
    <cellStyle name="Normal 3 3 3" xfId="46160" xr:uid="{00000000-0005-0000-0000-00002D6E0000}"/>
    <cellStyle name="Normal 3 3 4" xfId="46355" xr:uid="{00000000-0005-0000-0000-00002E6E0000}"/>
    <cellStyle name="Normal 3 4" xfId="25300" xr:uid="{00000000-0005-0000-0000-00002F6E0000}"/>
    <cellStyle name="Normal 3 4 2" xfId="46161" xr:uid="{00000000-0005-0000-0000-0000306E0000}"/>
    <cellStyle name="Normal 3 4 3" xfId="46162" xr:uid="{00000000-0005-0000-0000-0000316E0000}"/>
    <cellStyle name="Normal 3 4 4" xfId="46447" xr:uid="{00000000-0005-0000-0000-0000326E0000}"/>
    <cellStyle name="Normal 3 5" xfId="46163" xr:uid="{00000000-0005-0000-0000-0000336E0000}"/>
    <cellStyle name="Normal 3 6" xfId="46164" xr:uid="{00000000-0005-0000-0000-0000346E0000}"/>
    <cellStyle name="Normal 3 7" xfId="46347" xr:uid="{00000000-0005-0000-0000-0000356E0000}"/>
    <cellStyle name="Normal 3_Elektro dio" xfId="46165" xr:uid="{00000000-0005-0000-0000-0000366E0000}"/>
    <cellStyle name="Normal 30" xfId="46166" xr:uid="{00000000-0005-0000-0000-0000376E0000}"/>
    <cellStyle name="Normal 31" xfId="46167" xr:uid="{00000000-0005-0000-0000-0000386E0000}"/>
    <cellStyle name="Normal 32" xfId="46168" xr:uid="{00000000-0005-0000-0000-0000396E0000}"/>
    <cellStyle name="Normal 33" xfId="46169" xr:uid="{00000000-0005-0000-0000-00003A6E0000}"/>
    <cellStyle name="Normal 34" xfId="46170" xr:uid="{00000000-0005-0000-0000-00003B6E0000}"/>
    <cellStyle name="Normal 35" xfId="46171" xr:uid="{00000000-0005-0000-0000-00003C6E0000}"/>
    <cellStyle name="Normal 36" xfId="46172" xr:uid="{00000000-0005-0000-0000-00003D6E0000}"/>
    <cellStyle name="Normal 37" xfId="46173" xr:uid="{00000000-0005-0000-0000-00003E6E0000}"/>
    <cellStyle name="Normal 37 2" xfId="46174" xr:uid="{00000000-0005-0000-0000-00003F6E0000}"/>
    <cellStyle name="Normal 37 2 2" xfId="46175" xr:uid="{00000000-0005-0000-0000-0000406E0000}"/>
    <cellStyle name="Normal 37 3" xfId="46176" xr:uid="{00000000-0005-0000-0000-0000416E0000}"/>
    <cellStyle name="Normal 37 3 2" xfId="46177" xr:uid="{00000000-0005-0000-0000-0000426E0000}"/>
    <cellStyle name="Normal 37 4" xfId="46178" xr:uid="{00000000-0005-0000-0000-0000436E0000}"/>
    <cellStyle name="Normal 38" xfId="46179" xr:uid="{00000000-0005-0000-0000-0000446E0000}"/>
    <cellStyle name="Normal 38 2" xfId="46180" xr:uid="{00000000-0005-0000-0000-0000456E0000}"/>
    <cellStyle name="Normal 38 2 2" xfId="46181" xr:uid="{00000000-0005-0000-0000-0000466E0000}"/>
    <cellStyle name="Normal 38 3" xfId="46182" xr:uid="{00000000-0005-0000-0000-0000476E0000}"/>
    <cellStyle name="Normal 38 3 2" xfId="46183" xr:uid="{00000000-0005-0000-0000-0000486E0000}"/>
    <cellStyle name="Normal 38 4" xfId="46184" xr:uid="{00000000-0005-0000-0000-0000496E0000}"/>
    <cellStyle name="Normal 39" xfId="46185" xr:uid="{00000000-0005-0000-0000-00004A6E0000}"/>
    <cellStyle name="Normal 39 2" xfId="46186" xr:uid="{00000000-0005-0000-0000-00004B6E0000}"/>
    <cellStyle name="Normal 39 2 2" xfId="46187" xr:uid="{00000000-0005-0000-0000-00004C6E0000}"/>
    <cellStyle name="Normal 39 3" xfId="46188" xr:uid="{00000000-0005-0000-0000-00004D6E0000}"/>
    <cellStyle name="Normal 39 3 2" xfId="46189" xr:uid="{00000000-0005-0000-0000-00004E6E0000}"/>
    <cellStyle name="Normal 39 4" xfId="46190" xr:uid="{00000000-0005-0000-0000-00004F6E0000}"/>
    <cellStyle name="Normal 4" xfId="25301" xr:uid="{00000000-0005-0000-0000-0000506E0000}"/>
    <cellStyle name="Normal 4 2" xfId="25302" xr:uid="{00000000-0005-0000-0000-0000516E0000}"/>
    <cellStyle name="Normal 4 2 2" xfId="46191" xr:uid="{00000000-0005-0000-0000-0000526E0000}"/>
    <cellStyle name="Normal 4 2 3" xfId="46353" xr:uid="{00000000-0005-0000-0000-0000536E0000}"/>
    <cellStyle name="Normal 4 3" xfId="25303" xr:uid="{00000000-0005-0000-0000-0000546E0000}"/>
    <cellStyle name="Normal 4 3 2" xfId="25304" xr:uid="{00000000-0005-0000-0000-0000556E0000}"/>
    <cellStyle name="Normal 4 3 2 2" xfId="46452" xr:uid="{00000000-0005-0000-0000-0000566E0000}"/>
    <cellStyle name="Normal 4 3 3" xfId="46356" xr:uid="{00000000-0005-0000-0000-0000576E0000}"/>
    <cellStyle name="Normal 4 4" xfId="46192" xr:uid="{00000000-0005-0000-0000-0000586E0000}"/>
    <cellStyle name="Normal 4 5" xfId="46349" xr:uid="{00000000-0005-0000-0000-0000596E0000}"/>
    <cellStyle name="Normal 40" xfId="46193" xr:uid="{00000000-0005-0000-0000-00005A6E0000}"/>
    <cellStyle name="Normal 40 2" xfId="46194" xr:uid="{00000000-0005-0000-0000-00005B6E0000}"/>
    <cellStyle name="Normal 40 2 2" xfId="46195" xr:uid="{00000000-0005-0000-0000-00005C6E0000}"/>
    <cellStyle name="Normal 40 3" xfId="46196" xr:uid="{00000000-0005-0000-0000-00005D6E0000}"/>
    <cellStyle name="Normal 40 3 2" xfId="46197" xr:uid="{00000000-0005-0000-0000-00005E6E0000}"/>
    <cellStyle name="Normal 40 4" xfId="46198" xr:uid="{00000000-0005-0000-0000-00005F6E0000}"/>
    <cellStyle name="Normal 41" xfId="46199" xr:uid="{00000000-0005-0000-0000-0000606E0000}"/>
    <cellStyle name="Normal 41 2" xfId="46200" xr:uid="{00000000-0005-0000-0000-0000616E0000}"/>
    <cellStyle name="Normal 41 2 2" xfId="46201" xr:uid="{00000000-0005-0000-0000-0000626E0000}"/>
    <cellStyle name="Normal 41 3" xfId="46202" xr:uid="{00000000-0005-0000-0000-0000636E0000}"/>
    <cellStyle name="Normal 41 3 2" xfId="46203" xr:uid="{00000000-0005-0000-0000-0000646E0000}"/>
    <cellStyle name="Normal 41 4" xfId="46204" xr:uid="{00000000-0005-0000-0000-0000656E0000}"/>
    <cellStyle name="Normal 42" xfId="46205" xr:uid="{00000000-0005-0000-0000-0000666E0000}"/>
    <cellStyle name="Normal 42 2" xfId="46206" xr:uid="{00000000-0005-0000-0000-0000676E0000}"/>
    <cellStyle name="Normal 42 2 2" xfId="46207" xr:uid="{00000000-0005-0000-0000-0000686E0000}"/>
    <cellStyle name="Normal 42 3" xfId="46208" xr:uid="{00000000-0005-0000-0000-0000696E0000}"/>
    <cellStyle name="Normal 42 3 2" xfId="46209" xr:uid="{00000000-0005-0000-0000-00006A6E0000}"/>
    <cellStyle name="Normal 42 4" xfId="46210" xr:uid="{00000000-0005-0000-0000-00006B6E0000}"/>
    <cellStyle name="Normal 43" xfId="46211" xr:uid="{00000000-0005-0000-0000-00006C6E0000}"/>
    <cellStyle name="Normal 43 2" xfId="46212" xr:uid="{00000000-0005-0000-0000-00006D6E0000}"/>
    <cellStyle name="Normal 43 2 2" xfId="46213" xr:uid="{00000000-0005-0000-0000-00006E6E0000}"/>
    <cellStyle name="Normal 43 3" xfId="46214" xr:uid="{00000000-0005-0000-0000-00006F6E0000}"/>
    <cellStyle name="Normal 43 3 2" xfId="46215" xr:uid="{00000000-0005-0000-0000-0000706E0000}"/>
    <cellStyle name="Normal 43 4" xfId="46216" xr:uid="{00000000-0005-0000-0000-0000716E0000}"/>
    <cellStyle name="Normal 44" xfId="46217" xr:uid="{00000000-0005-0000-0000-0000726E0000}"/>
    <cellStyle name="Normal 44 2" xfId="46218" xr:uid="{00000000-0005-0000-0000-0000736E0000}"/>
    <cellStyle name="Normal 44 2 2" xfId="46219" xr:uid="{00000000-0005-0000-0000-0000746E0000}"/>
    <cellStyle name="Normal 44 3" xfId="46220" xr:uid="{00000000-0005-0000-0000-0000756E0000}"/>
    <cellStyle name="Normal 44 3 2" xfId="46221" xr:uid="{00000000-0005-0000-0000-0000766E0000}"/>
    <cellStyle name="Normal 44 4" xfId="46222" xr:uid="{00000000-0005-0000-0000-0000776E0000}"/>
    <cellStyle name="Normal 45" xfId="46223" xr:uid="{00000000-0005-0000-0000-0000786E0000}"/>
    <cellStyle name="Normal 45 2" xfId="46224" xr:uid="{00000000-0005-0000-0000-0000796E0000}"/>
    <cellStyle name="Normal 45 2 2" xfId="46225" xr:uid="{00000000-0005-0000-0000-00007A6E0000}"/>
    <cellStyle name="Normal 45 3" xfId="46226" xr:uid="{00000000-0005-0000-0000-00007B6E0000}"/>
    <cellStyle name="Normal 45 3 2" xfId="46227" xr:uid="{00000000-0005-0000-0000-00007C6E0000}"/>
    <cellStyle name="Normal 45 4" xfId="46228" xr:uid="{00000000-0005-0000-0000-00007D6E0000}"/>
    <cellStyle name="Normal 46" xfId="46229" xr:uid="{00000000-0005-0000-0000-00007E6E0000}"/>
    <cellStyle name="Normal 46 2" xfId="46230" xr:uid="{00000000-0005-0000-0000-00007F6E0000}"/>
    <cellStyle name="Normal 46 2 2" xfId="46231" xr:uid="{00000000-0005-0000-0000-0000806E0000}"/>
    <cellStyle name="Normal 46 3" xfId="46232" xr:uid="{00000000-0005-0000-0000-0000816E0000}"/>
    <cellStyle name="Normal 46 3 2" xfId="46233" xr:uid="{00000000-0005-0000-0000-0000826E0000}"/>
    <cellStyle name="Normal 46 4" xfId="46234" xr:uid="{00000000-0005-0000-0000-0000836E0000}"/>
    <cellStyle name="Normal 47" xfId="46235" xr:uid="{00000000-0005-0000-0000-0000846E0000}"/>
    <cellStyle name="Normal 48" xfId="46236" xr:uid="{00000000-0005-0000-0000-0000856E0000}"/>
    <cellStyle name="Normal 49" xfId="46237" xr:uid="{00000000-0005-0000-0000-0000866E0000}"/>
    <cellStyle name="Normal 5" xfId="25305" xr:uid="{00000000-0005-0000-0000-0000876E0000}"/>
    <cellStyle name="Normal 5 2" xfId="25306" xr:uid="{00000000-0005-0000-0000-0000886E0000}"/>
    <cellStyle name="Normal 5 2 2" xfId="46238" xr:uid="{00000000-0005-0000-0000-0000896E0000}"/>
    <cellStyle name="Normal 5 2 3" xfId="46379" xr:uid="{00000000-0005-0000-0000-00008A6E0000}"/>
    <cellStyle name="Normal 5 3" xfId="25307" xr:uid="{00000000-0005-0000-0000-00008B6E0000}"/>
    <cellStyle name="Normal 5 3 2" xfId="46239" xr:uid="{00000000-0005-0000-0000-00008C6E0000}"/>
    <cellStyle name="Normal 5 3 3" xfId="46448" xr:uid="{00000000-0005-0000-0000-00008D6E0000}"/>
    <cellStyle name="Normal 5 4" xfId="25308" xr:uid="{00000000-0005-0000-0000-00008E6E0000}"/>
    <cellStyle name="Normal 5 5" xfId="46357" xr:uid="{00000000-0005-0000-0000-00008F6E0000}"/>
    <cellStyle name="Normal 50" xfId="46240" xr:uid="{00000000-0005-0000-0000-0000906E0000}"/>
    <cellStyle name="Normal 51" xfId="46241" xr:uid="{00000000-0005-0000-0000-0000916E0000}"/>
    <cellStyle name="Normal 52" xfId="46242" xr:uid="{00000000-0005-0000-0000-0000926E0000}"/>
    <cellStyle name="Normal 53" xfId="46243" xr:uid="{00000000-0005-0000-0000-0000936E0000}"/>
    <cellStyle name="Normal 54" xfId="46244" xr:uid="{00000000-0005-0000-0000-0000946E0000}"/>
    <cellStyle name="Normal 55" xfId="46245" xr:uid="{00000000-0005-0000-0000-0000956E0000}"/>
    <cellStyle name="Normal 56" xfId="46246" xr:uid="{00000000-0005-0000-0000-0000966E0000}"/>
    <cellStyle name="Normal 57" xfId="46247" xr:uid="{00000000-0005-0000-0000-0000976E0000}"/>
    <cellStyle name="Normal 58" xfId="46248" xr:uid="{00000000-0005-0000-0000-0000986E0000}"/>
    <cellStyle name="Normal 59" xfId="46249" xr:uid="{00000000-0005-0000-0000-0000996E0000}"/>
    <cellStyle name="Normal 6" xfId="25309" xr:uid="{00000000-0005-0000-0000-00009A6E0000}"/>
    <cellStyle name="Normal 6 2" xfId="25310" xr:uid="{00000000-0005-0000-0000-00009B6E0000}"/>
    <cellStyle name="Normal 6 2 2" xfId="46380" xr:uid="{00000000-0005-0000-0000-00009C6E0000}"/>
    <cellStyle name="Normal 6 3" xfId="46250" xr:uid="{00000000-0005-0000-0000-00009D6E0000}"/>
    <cellStyle name="Normal 6 4" xfId="46358" xr:uid="{00000000-0005-0000-0000-00009E6E0000}"/>
    <cellStyle name="Normal 60" xfId="46251" xr:uid="{00000000-0005-0000-0000-00009F6E0000}"/>
    <cellStyle name="Normal 61" xfId="46252" xr:uid="{00000000-0005-0000-0000-0000A06E0000}"/>
    <cellStyle name="Normal 7" xfId="25311" xr:uid="{00000000-0005-0000-0000-0000A16E0000}"/>
    <cellStyle name="Normal 7 2" xfId="25312" xr:uid="{00000000-0005-0000-0000-0000A26E0000}"/>
    <cellStyle name="Normal 7 2 2" xfId="46381" xr:uid="{00000000-0005-0000-0000-0000A36E0000}"/>
    <cellStyle name="Normal 7 3" xfId="46359" xr:uid="{00000000-0005-0000-0000-0000A46E0000}"/>
    <cellStyle name="Normal 8" xfId="25313" xr:uid="{00000000-0005-0000-0000-0000A56E0000}"/>
    <cellStyle name="Normal 8 2" xfId="25314" xr:uid="{00000000-0005-0000-0000-0000A66E0000}"/>
    <cellStyle name="Normal 8 2 2" xfId="46382" xr:uid="{00000000-0005-0000-0000-0000A76E0000}"/>
    <cellStyle name="Normal 8 3" xfId="46253" xr:uid="{00000000-0005-0000-0000-0000A86E0000}"/>
    <cellStyle name="Normal 8 4" xfId="46360" xr:uid="{00000000-0005-0000-0000-0000A96E0000}"/>
    <cellStyle name="Normal 9" xfId="25315" xr:uid="{00000000-0005-0000-0000-0000AA6E0000}"/>
    <cellStyle name="Normal 9 2" xfId="25316" xr:uid="{00000000-0005-0000-0000-0000AB6E0000}"/>
    <cellStyle name="Normal 9 2 2" xfId="46383" xr:uid="{00000000-0005-0000-0000-0000AC6E0000}"/>
    <cellStyle name="Normal 9 3" xfId="46254" xr:uid="{00000000-0005-0000-0000-0000AD6E0000}"/>
    <cellStyle name="Normal 9 4" xfId="46361" xr:uid="{00000000-0005-0000-0000-0000AE6E0000}"/>
    <cellStyle name="Normal_Sheet1" xfId="45930" xr:uid="{00000000-0005-0000-0000-0000AF6E0000}"/>
    <cellStyle name="Normalno" xfId="0" builtinId="0"/>
    <cellStyle name="Normalno 10" xfId="45957" xr:uid="{00000000-0005-0000-0000-0000B26E0000}"/>
    <cellStyle name="Normalno 11" xfId="45961" xr:uid="{00000000-0005-0000-0000-0000B36E0000}"/>
    <cellStyle name="Normalno 12" xfId="45964" xr:uid="{00000000-0005-0000-0000-0000B46E0000}"/>
    <cellStyle name="Normalno 13" xfId="45967" xr:uid="{00000000-0005-0000-0000-0000B56E0000}"/>
    <cellStyle name="Normalno 13 2" xfId="45976" xr:uid="{00000000-0005-0000-0000-0000B66E0000}"/>
    <cellStyle name="Normalno 14" xfId="45970" xr:uid="{00000000-0005-0000-0000-0000B76E0000}"/>
    <cellStyle name="Normalno 15" xfId="46332" xr:uid="{00000000-0005-0000-0000-0000B86E0000}"/>
    <cellStyle name="Normalno 2" xfId="25317" xr:uid="{00000000-0005-0000-0000-0000B96E0000}"/>
    <cellStyle name="Normalno 2 2" xfId="25318" xr:uid="{00000000-0005-0000-0000-0000BA6E0000}"/>
    <cellStyle name="Normalno 2 2 2" xfId="46255" xr:uid="{00000000-0005-0000-0000-0000BB6E0000}"/>
    <cellStyle name="Normalno 2 2 2 2" xfId="46256" xr:uid="{00000000-0005-0000-0000-0000BC6E0000}"/>
    <cellStyle name="Normalno 2 2 2 2 2" xfId="46257" xr:uid="{00000000-0005-0000-0000-0000BD6E0000}"/>
    <cellStyle name="Normalno 2 2 2 3" xfId="46258" xr:uid="{00000000-0005-0000-0000-0000BE6E0000}"/>
    <cellStyle name="Normalno 2 2 3" xfId="46259" xr:uid="{00000000-0005-0000-0000-0000BF6E0000}"/>
    <cellStyle name="Normalno 2 3" xfId="45950" xr:uid="{00000000-0005-0000-0000-0000C06E0000}"/>
    <cellStyle name="Normalno 2 3 2" xfId="46260" xr:uid="{00000000-0005-0000-0000-0000C16E0000}"/>
    <cellStyle name="Normalno 2 3 2 2" xfId="46261" xr:uid="{00000000-0005-0000-0000-0000C26E0000}"/>
    <cellStyle name="Normalno 2 3 2 2 2" xfId="46262" xr:uid="{00000000-0005-0000-0000-0000C36E0000}"/>
    <cellStyle name="Normalno 2 3 2 3" xfId="46263" xr:uid="{00000000-0005-0000-0000-0000C46E0000}"/>
    <cellStyle name="Normalno 2 3 3" xfId="46264" xr:uid="{00000000-0005-0000-0000-0000C56E0000}"/>
    <cellStyle name="Normalno 2 3 3 2" xfId="46265" xr:uid="{00000000-0005-0000-0000-0000C66E0000}"/>
    <cellStyle name="Normalno 2 3 4" xfId="46266" xr:uid="{00000000-0005-0000-0000-0000C76E0000}"/>
    <cellStyle name="Normalno 2 3 4 2" xfId="46267" xr:uid="{00000000-0005-0000-0000-0000C86E0000}"/>
    <cellStyle name="Normalno 2 3 5" xfId="46268" xr:uid="{00000000-0005-0000-0000-0000C96E0000}"/>
    <cellStyle name="Normalno 2 3 5 2" xfId="46269" xr:uid="{00000000-0005-0000-0000-0000CA6E0000}"/>
    <cellStyle name="Normalno 2 3 6" xfId="46270" xr:uid="{00000000-0005-0000-0000-0000CB6E0000}"/>
    <cellStyle name="Normalno 2 3 6 2" xfId="46271" xr:uid="{00000000-0005-0000-0000-0000CC6E0000}"/>
    <cellStyle name="Normalno 2 3 7" xfId="46272" xr:uid="{00000000-0005-0000-0000-0000CD6E0000}"/>
    <cellStyle name="Normalno 3" xfId="25319" xr:uid="{00000000-0005-0000-0000-0000CE6E0000}"/>
    <cellStyle name="Normalno 3 10" xfId="46273" xr:uid="{00000000-0005-0000-0000-0000CF6E0000}"/>
    <cellStyle name="Normalno 3 2" xfId="25320" xr:uid="{00000000-0005-0000-0000-0000D06E0000}"/>
    <cellStyle name="Normalno 3 2 2" xfId="46274" xr:uid="{00000000-0005-0000-0000-0000D16E0000}"/>
    <cellStyle name="Normalno 3 3" xfId="25321" xr:uid="{00000000-0005-0000-0000-0000D26E0000}"/>
    <cellStyle name="Normalno 3 3 2" xfId="46275" xr:uid="{00000000-0005-0000-0000-0000D36E0000}"/>
    <cellStyle name="Normalno 3 3 2 2" xfId="46276" xr:uid="{00000000-0005-0000-0000-0000D46E0000}"/>
    <cellStyle name="Normalno 3 3 3" xfId="46277" xr:uid="{00000000-0005-0000-0000-0000D56E0000}"/>
    <cellStyle name="Normalno 3 4" xfId="46278" xr:uid="{00000000-0005-0000-0000-0000D66E0000}"/>
    <cellStyle name="Normalno 3 4 2" xfId="46279" xr:uid="{00000000-0005-0000-0000-0000D76E0000}"/>
    <cellStyle name="Normalno 3 5" xfId="46280" xr:uid="{00000000-0005-0000-0000-0000D86E0000}"/>
    <cellStyle name="Normalno 3 5 2" xfId="46281" xr:uid="{00000000-0005-0000-0000-0000D96E0000}"/>
    <cellStyle name="Normalno 3 6" xfId="46282" xr:uid="{00000000-0005-0000-0000-0000DA6E0000}"/>
    <cellStyle name="Normalno 3 7" xfId="45975" xr:uid="{00000000-0005-0000-0000-0000DB6E0000}"/>
    <cellStyle name="Normalno 3 8" xfId="46283" xr:uid="{00000000-0005-0000-0000-0000DC6E0000}"/>
    <cellStyle name="Normalno 3 8 2" xfId="46284" xr:uid="{00000000-0005-0000-0000-0000DD6E0000}"/>
    <cellStyle name="Normalno 3 9" xfId="46285" xr:uid="{00000000-0005-0000-0000-0000DE6E0000}"/>
    <cellStyle name="Normalno 3 9 2" xfId="46286" xr:uid="{00000000-0005-0000-0000-0000DF6E0000}"/>
    <cellStyle name="Normalno 4" xfId="25322" xr:uid="{00000000-0005-0000-0000-0000E06E0000}"/>
    <cellStyle name="Normalno 4 2" xfId="46287" xr:uid="{00000000-0005-0000-0000-0000E16E0000}"/>
    <cellStyle name="Normalno 5" xfId="25323" xr:uid="{00000000-0005-0000-0000-0000E26E0000}"/>
    <cellStyle name="Normalno 5 2" xfId="45958" xr:uid="{00000000-0005-0000-0000-0000E36E0000}"/>
    <cellStyle name="Normalno 6" xfId="25324" xr:uid="{00000000-0005-0000-0000-0000E46E0000}"/>
    <cellStyle name="Normalno 6 2" xfId="45977" xr:uid="{00000000-0005-0000-0000-0000E56E0000}"/>
    <cellStyle name="Normalno 6 3" xfId="46518" xr:uid="{00000000-0005-0000-0000-0000E66E0000}"/>
    <cellStyle name="Normalno 7" xfId="25325" xr:uid="{00000000-0005-0000-0000-0000E76E0000}"/>
    <cellStyle name="Normalno 7 2" xfId="45974" xr:uid="{00000000-0005-0000-0000-0000E86E0000}"/>
    <cellStyle name="Normalno 8" xfId="45935" xr:uid="{00000000-0005-0000-0000-0000E96E0000}"/>
    <cellStyle name="Normalno 8 2" xfId="45978" xr:uid="{00000000-0005-0000-0000-0000EA6E0000}"/>
    <cellStyle name="Normalno 9" xfId="45953" xr:uid="{00000000-0005-0000-0000-0000EB6E0000}"/>
    <cellStyle name="Normalny_Arkusz1_LATO99" xfId="25326" xr:uid="{00000000-0005-0000-0000-0000EC6E0000}"/>
    <cellStyle name="Note" xfId="45947" xr:uid="{00000000-0005-0000-0000-0000ED6E0000}"/>
    <cellStyle name="Note 10" xfId="25327" xr:uid="{00000000-0005-0000-0000-0000EE6E0000}"/>
    <cellStyle name="Note 10 10" xfId="25328" xr:uid="{00000000-0005-0000-0000-0000EF6E0000}"/>
    <cellStyle name="Note 10 10 2" xfId="25329" xr:uid="{00000000-0005-0000-0000-0000F06E0000}"/>
    <cellStyle name="Note 10 10 2 2" xfId="25330" xr:uid="{00000000-0005-0000-0000-0000F16E0000}"/>
    <cellStyle name="Note 10 10 2 2 2" xfId="25331" xr:uid="{00000000-0005-0000-0000-0000F26E0000}"/>
    <cellStyle name="Note 10 10 2 3" xfId="25332" xr:uid="{00000000-0005-0000-0000-0000F36E0000}"/>
    <cellStyle name="Note 10 10 3" xfId="25333" xr:uid="{00000000-0005-0000-0000-0000F46E0000}"/>
    <cellStyle name="Note 10 10 3 2" xfId="25334" xr:uid="{00000000-0005-0000-0000-0000F56E0000}"/>
    <cellStyle name="Note 10 10 4" xfId="25335" xr:uid="{00000000-0005-0000-0000-0000F66E0000}"/>
    <cellStyle name="Note 10 10 5" xfId="50417" xr:uid="{00000000-0005-0000-0000-0000F76E0000}"/>
    <cellStyle name="Note 10 11" xfId="25336" xr:uid="{00000000-0005-0000-0000-0000F86E0000}"/>
    <cellStyle name="Note 10 11 2" xfId="25337" xr:uid="{00000000-0005-0000-0000-0000F96E0000}"/>
    <cellStyle name="Note 10 11 2 2" xfId="25338" xr:uid="{00000000-0005-0000-0000-0000FA6E0000}"/>
    <cellStyle name="Note 10 11 3" xfId="25339" xr:uid="{00000000-0005-0000-0000-0000FB6E0000}"/>
    <cellStyle name="Note 10 11 4" xfId="50844" xr:uid="{00000000-0005-0000-0000-0000FC6E0000}"/>
    <cellStyle name="Note 10 12" xfId="25340" xr:uid="{00000000-0005-0000-0000-0000FD6E0000}"/>
    <cellStyle name="Note 10 12 2" xfId="25341" xr:uid="{00000000-0005-0000-0000-0000FE6E0000}"/>
    <cellStyle name="Note 10 13" xfId="25342" xr:uid="{00000000-0005-0000-0000-0000FF6E0000}"/>
    <cellStyle name="Note 10 14" xfId="46899" xr:uid="{00000000-0005-0000-0000-0000006F0000}"/>
    <cellStyle name="Note 10 2" xfId="25343" xr:uid="{00000000-0005-0000-0000-0000016F0000}"/>
    <cellStyle name="Note 10 2 2" xfId="25344" xr:uid="{00000000-0005-0000-0000-0000026F0000}"/>
    <cellStyle name="Note 10 2 2 2" xfId="25345" xr:uid="{00000000-0005-0000-0000-0000036F0000}"/>
    <cellStyle name="Note 10 2 2 2 2" xfId="25346" xr:uid="{00000000-0005-0000-0000-0000046F0000}"/>
    <cellStyle name="Note 10 2 2 3" xfId="25347" xr:uid="{00000000-0005-0000-0000-0000056F0000}"/>
    <cellStyle name="Note 10 2 3" xfId="25348" xr:uid="{00000000-0005-0000-0000-0000066F0000}"/>
    <cellStyle name="Note 10 2 3 2" xfId="25349" xr:uid="{00000000-0005-0000-0000-0000076F0000}"/>
    <cellStyle name="Note 10 2 4" xfId="25350" xr:uid="{00000000-0005-0000-0000-0000086F0000}"/>
    <cellStyle name="Note 10 2 5" xfId="47177" xr:uid="{00000000-0005-0000-0000-0000096F0000}"/>
    <cellStyle name="Note 10 3" xfId="25351" xr:uid="{00000000-0005-0000-0000-00000A6F0000}"/>
    <cellStyle name="Note 10 3 2" xfId="25352" xr:uid="{00000000-0005-0000-0000-00000B6F0000}"/>
    <cellStyle name="Note 10 3 2 2" xfId="25353" xr:uid="{00000000-0005-0000-0000-00000C6F0000}"/>
    <cellStyle name="Note 10 3 2 2 2" xfId="25354" xr:uid="{00000000-0005-0000-0000-00000D6F0000}"/>
    <cellStyle name="Note 10 3 2 3" xfId="25355" xr:uid="{00000000-0005-0000-0000-00000E6F0000}"/>
    <cellStyle name="Note 10 3 3" xfId="25356" xr:uid="{00000000-0005-0000-0000-00000F6F0000}"/>
    <cellStyle name="Note 10 3 3 2" xfId="25357" xr:uid="{00000000-0005-0000-0000-0000106F0000}"/>
    <cellStyle name="Note 10 3 4" xfId="25358" xr:uid="{00000000-0005-0000-0000-0000116F0000}"/>
    <cellStyle name="Note 10 3 5" xfId="47777" xr:uid="{00000000-0005-0000-0000-0000126F0000}"/>
    <cellStyle name="Note 10 4" xfId="25359" xr:uid="{00000000-0005-0000-0000-0000136F0000}"/>
    <cellStyle name="Note 10 4 2" xfId="25360" xr:uid="{00000000-0005-0000-0000-0000146F0000}"/>
    <cellStyle name="Note 10 4 2 2" xfId="25361" xr:uid="{00000000-0005-0000-0000-0000156F0000}"/>
    <cellStyle name="Note 10 4 2 2 2" xfId="25362" xr:uid="{00000000-0005-0000-0000-0000166F0000}"/>
    <cellStyle name="Note 10 4 2 3" xfId="25363" xr:uid="{00000000-0005-0000-0000-0000176F0000}"/>
    <cellStyle name="Note 10 4 3" xfId="25364" xr:uid="{00000000-0005-0000-0000-0000186F0000}"/>
    <cellStyle name="Note 10 4 3 2" xfId="25365" xr:uid="{00000000-0005-0000-0000-0000196F0000}"/>
    <cellStyle name="Note 10 4 4" xfId="25366" xr:uid="{00000000-0005-0000-0000-00001A6F0000}"/>
    <cellStyle name="Note 10 4 5" xfId="48192" xr:uid="{00000000-0005-0000-0000-00001B6F0000}"/>
    <cellStyle name="Note 10 5" xfId="25367" xr:uid="{00000000-0005-0000-0000-00001C6F0000}"/>
    <cellStyle name="Note 10 5 2" xfId="25368" xr:uid="{00000000-0005-0000-0000-00001D6F0000}"/>
    <cellStyle name="Note 10 5 2 2" xfId="25369" xr:uid="{00000000-0005-0000-0000-00001E6F0000}"/>
    <cellStyle name="Note 10 5 2 2 2" xfId="25370" xr:uid="{00000000-0005-0000-0000-00001F6F0000}"/>
    <cellStyle name="Note 10 5 2 3" xfId="25371" xr:uid="{00000000-0005-0000-0000-0000206F0000}"/>
    <cellStyle name="Note 10 5 3" xfId="25372" xr:uid="{00000000-0005-0000-0000-0000216F0000}"/>
    <cellStyle name="Note 10 5 3 2" xfId="25373" xr:uid="{00000000-0005-0000-0000-0000226F0000}"/>
    <cellStyle name="Note 10 5 4" xfId="25374" xr:uid="{00000000-0005-0000-0000-0000236F0000}"/>
    <cellStyle name="Note 10 5 5" xfId="48592" xr:uid="{00000000-0005-0000-0000-0000246F0000}"/>
    <cellStyle name="Note 10 6" xfId="25375" xr:uid="{00000000-0005-0000-0000-0000256F0000}"/>
    <cellStyle name="Note 10 6 2" xfId="25376" xr:uid="{00000000-0005-0000-0000-0000266F0000}"/>
    <cellStyle name="Note 10 6 2 2" xfId="25377" xr:uid="{00000000-0005-0000-0000-0000276F0000}"/>
    <cellStyle name="Note 10 6 2 2 2" xfId="25378" xr:uid="{00000000-0005-0000-0000-0000286F0000}"/>
    <cellStyle name="Note 10 6 2 3" xfId="25379" xr:uid="{00000000-0005-0000-0000-0000296F0000}"/>
    <cellStyle name="Note 10 6 3" xfId="25380" xr:uid="{00000000-0005-0000-0000-00002A6F0000}"/>
    <cellStyle name="Note 10 6 3 2" xfId="25381" xr:uid="{00000000-0005-0000-0000-00002B6F0000}"/>
    <cellStyle name="Note 10 6 4" xfId="25382" xr:uid="{00000000-0005-0000-0000-00002C6F0000}"/>
    <cellStyle name="Note 10 6 5" xfId="48942" xr:uid="{00000000-0005-0000-0000-00002D6F0000}"/>
    <cellStyle name="Note 10 7" xfId="25383" xr:uid="{00000000-0005-0000-0000-00002E6F0000}"/>
    <cellStyle name="Note 10 7 2" xfId="25384" xr:uid="{00000000-0005-0000-0000-00002F6F0000}"/>
    <cellStyle name="Note 10 7 2 2" xfId="25385" xr:uid="{00000000-0005-0000-0000-0000306F0000}"/>
    <cellStyle name="Note 10 7 2 2 2" xfId="25386" xr:uid="{00000000-0005-0000-0000-0000316F0000}"/>
    <cellStyle name="Note 10 7 2 3" xfId="25387" xr:uid="{00000000-0005-0000-0000-0000326F0000}"/>
    <cellStyle name="Note 10 7 3" xfId="25388" xr:uid="{00000000-0005-0000-0000-0000336F0000}"/>
    <cellStyle name="Note 10 7 3 2" xfId="25389" xr:uid="{00000000-0005-0000-0000-0000346F0000}"/>
    <cellStyle name="Note 10 7 4" xfId="25390" xr:uid="{00000000-0005-0000-0000-0000356F0000}"/>
    <cellStyle name="Note 10 7 5" xfId="49171" xr:uid="{00000000-0005-0000-0000-0000366F0000}"/>
    <cellStyle name="Note 10 8" xfId="25391" xr:uid="{00000000-0005-0000-0000-0000376F0000}"/>
    <cellStyle name="Note 10 8 2" xfId="25392" xr:uid="{00000000-0005-0000-0000-0000386F0000}"/>
    <cellStyle name="Note 10 8 2 2" xfId="25393" xr:uid="{00000000-0005-0000-0000-0000396F0000}"/>
    <cellStyle name="Note 10 8 2 2 2" xfId="25394" xr:uid="{00000000-0005-0000-0000-00003A6F0000}"/>
    <cellStyle name="Note 10 8 2 3" xfId="25395" xr:uid="{00000000-0005-0000-0000-00003B6F0000}"/>
    <cellStyle name="Note 10 8 3" xfId="25396" xr:uid="{00000000-0005-0000-0000-00003C6F0000}"/>
    <cellStyle name="Note 10 8 3 2" xfId="25397" xr:uid="{00000000-0005-0000-0000-00003D6F0000}"/>
    <cellStyle name="Note 10 8 4" xfId="25398" xr:uid="{00000000-0005-0000-0000-00003E6F0000}"/>
    <cellStyle name="Note 10 8 5" xfId="49563" xr:uid="{00000000-0005-0000-0000-00003F6F0000}"/>
    <cellStyle name="Note 10 9" xfId="25399" xr:uid="{00000000-0005-0000-0000-0000406F0000}"/>
    <cellStyle name="Note 10 9 2" xfId="25400" xr:uid="{00000000-0005-0000-0000-0000416F0000}"/>
    <cellStyle name="Note 10 9 2 2" xfId="25401" xr:uid="{00000000-0005-0000-0000-0000426F0000}"/>
    <cellStyle name="Note 10 9 2 2 2" xfId="25402" xr:uid="{00000000-0005-0000-0000-0000436F0000}"/>
    <cellStyle name="Note 10 9 2 3" xfId="25403" xr:uid="{00000000-0005-0000-0000-0000446F0000}"/>
    <cellStyle name="Note 10 9 3" xfId="25404" xr:uid="{00000000-0005-0000-0000-0000456F0000}"/>
    <cellStyle name="Note 10 9 3 2" xfId="25405" xr:uid="{00000000-0005-0000-0000-0000466F0000}"/>
    <cellStyle name="Note 10 9 4" xfId="25406" xr:uid="{00000000-0005-0000-0000-0000476F0000}"/>
    <cellStyle name="Note 10 9 5" xfId="50009" xr:uid="{00000000-0005-0000-0000-0000486F0000}"/>
    <cellStyle name="Note 11" xfId="25407" xr:uid="{00000000-0005-0000-0000-0000496F0000}"/>
    <cellStyle name="Note 11 10" xfId="25408" xr:uid="{00000000-0005-0000-0000-00004A6F0000}"/>
    <cellStyle name="Note 11 10 2" xfId="25409" xr:uid="{00000000-0005-0000-0000-00004B6F0000}"/>
    <cellStyle name="Note 11 10 2 2" xfId="25410" xr:uid="{00000000-0005-0000-0000-00004C6F0000}"/>
    <cellStyle name="Note 11 10 2 2 2" xfId="25411" xr:uid="{00000000-0005-0000-0000-00004D6F0000}"/>
    <cellStyle name="Note 11 10 2 3" xfId="25412" xr:uid="{00000000-0005-0000-0000-00004E6F0000}"/>
    <cellStyle name="Note 11 10 3" xfId="25413" xr:uid="{00000000-0005-0000-0000-00004F6F0000}"/>
    <cellStyle name="Note 11 10 3 2" xfId="25414" xr:uid="{00000000-0005-0000-0000-0000506F0000}"/>
    <cellStyle name="Note 11 10 4" xfId="25415" xr:uid="{00000000-0005-0000-0000-0000516F0000}"/>
    <cellStyle name="Note 11 10 5" xfId="50418" xr:uid="{00000000-0005-0000-0000-0000526F0000}"/>
    <cellStyle name="Note 11 11" xfId="25416" xr:uid="{00000000-0005-0000-0000-0000536F0000}"/>
    <cellStyle name="Note 11 11 2" xfId="25417" xr:uid="{00000000-0005-0000-0000-0000546F0000}"/>
    <cellStyle name="Note 11 11 2 2" xfId="25418" xr:uid="{00000000-0005-0000-0000-0000556F0000}"/>
    <cellStyle name="Note 11 11 3" xfId="25419" xr:uid="{00000000-0005-0000-0000-0000566F0000}"/>
    <cellStyle name="Note 11 11 4" xfId="50845" xr:uid="{00000000-0005-0000-0000-0000576F0000}"/>
    <cellStyle name="Note 11 12" xfId="25420" xr:uid="{00000000-0005-0000-0000-0000586F0000}"/>
    <cellStyle name="Note 11 12 2" xfId="25421" xr:uid="{00000000-0005-0000-0000-0000596F0000}"/>
    <cellStyle name="Note 11 13" xfId="25422" xr:uid="{00000000-0005-0000-0000-00005A6F0000}"/>
    <cellStyle name="Note 11 14" xfId="46908" xr:uid="{00000000-0005-0000-0000-00005B6F0000}"/>
    <cellStyle name="Note 11 2" xfId="25423" xr:uid="{00000000-0005-0000-0000-00005C6F0000}"/>
    <cellStyle name="Note 11 2 2" xfId="25424" xr:uid="{00000000-0005-0000-0000-00005D6F0000}"/>
    <cellStyle name="Note 11 2 2 2" xfId="25425" xr:uid="{00000000-0005-0000-0000-00005E6F0000}"/>
    <cellStyle name="Note 11 2 2 2 2" xfId="25426" xr:uid="{00000000-0005-0000-0000-00005F6F0000}"/>
    <cellStyle name="Note 11 2 2 3" xfId="25427" xr:uid="{00000000-0005-0000-0000-0000606F0000}"/>
    <cellStyle name="Note 11 2 3" xfId="25428" xr:uid="{00000000-0005-0000-0000-0000616F0000}"/>
    <cellStyle name="Note 11 2 3 2" xfId="25429" xr:uid="{00000000-0005-0000-0000-0000626F0000}"/>
    <cellStyle name="Note 11 2 4" xfId="25430" xr:uid="{00000000-0005-0000-0000-0000636F0000}"/>
    <cellStyle name="Note 11 2 5" xfId="47178" xr:uid="{00000000-0005-0000-0000-0000646F0000}"/>
    <cellStyle name="Note 11 3" xfId="25431" xr:uid="{00000000-0005-0000-0000-0000656F0000}"/>
    <cellStyle name="Note 11 3 2" xfId="25432" xr:uid="{00000000-0005-0000-0000-0000666F0000}"/>
    <cellStyle name="Note 11 3 2 2" xfId="25433" xr:uid="{00000000-0005-0000-0000-0000676F0000}"/>
    <cellStyle name="Note 11 3 2 2 2" xfId="25434" xr:uid="{00000000-0005-0000-0000-0000686F0000}"/>
    <cellStyle name="Note 11 3 2 3" xfId="25435" xr:uid="{00000000-0005-0000-0000-0000696F0000}"/>
    <cellStyle name="Note 11 3 3" xfId="25436" xr:uid="{00000000-0005-0000-0000-00006A6F0000}"/>
    <cellStyle name="Note 11 3 3 2" xfId="25437" xr:uid="{00000000-0005-0000-0000-00006B6F0000}"/>
    <cellStyle name="Note 11 3 4" xfId="25438" xr:uid="{00000000-0005-0000-0000-00006C6F0000}"/>
    <cellStyle name="Note 11 3 5" xfId="47778" xr:uid="{00000000-0005-0000-0000-00006D6F0000}"/>
    <cellStyle name="Note 11 4" xfId="25439" xr:uid="{00000000-0005-0000-0000-00006E6F0000}"/>
    <cellStyle name="Note 11 4 2" xfId="25440" xr:uid="{00000000-0005-0000-0000-00006F6F0000}"/>
    <cellStyle name="Note 11 4 2 2" xfId="25441" xr:uid="{00000000-0005-0000-0000-0000706F0000}"/>
    <cellStyle name="Note 11 4 2 2 2" xfId="25442" xr:uid="{00000000-0005-0000-0000-0000716F0000}"/>
    <cellStyle name="Note 11 4 2 3" xfId="25443" xr:uid="{00000000-0005-0000-0000-0000726F0000}"/>
    <cellStyle name="Note 11 4 3" xfId="25444" xr:uid="{00000000-0005-0000-0000-0000736F0000}"/>
    <cellStyle name="Note 11 4 3 2" xfId="25445" xr:uid="{00000000-0005-0000-0000-0000746F0000}"/>
    <cellStyle name="Note 11 4 4" xfId="25446" xr:uid="{00000000-0005-0000-0000-0000756F0000}"/>
    <cellStyle name="Note 11 4 5" xfId="48193" xr:uid="{00000000-0005-0000-0000-0000766F0000}"/>
    <cellStyle name="Note 11 5" xfId="25447" xr:uid="{00000000-0005-0000-0000-0000776F0000}"/>
    <cellStyle name="Note 11 5 2" xfId="25448" xr:uid="{00000000-0005-0000-0000-0000786F0000}"/>
    <cellStyle name="Note 11 5 2 2" xfId="25449" xr:uid="{00000000-0005-0000-0000-0000796F0000}"/>
    <cellStyle name="Note 11 5 2 2 2" xfId="25450" xr:uid="{00000000-0005-0000-0000-00007A6F0000}"/>
    <cellStyle name="Note 11 5 2 3" xfId="25451" xr:uid="{00000000-0005-0000-0000-00007B6F0000}"/>
    <cellStyle name="Note 11 5 3" xfId="25452" xr:uid="{00000000-0005-0000-0000-00007C6F0000}"/>
    <cellStyle name="Note 11 5 3 2" xfId="25453" xr:uid="{00000000-0005-0000-0000-00007D6F0000}"/>
    <cellStyle name="Note 11 5 4" xfId="25454" xr:uid="{00000000-0005-0000-0000-00007E6F0000}"/>
    <cellStyle name="Note 11 5 5" xfId="48593" xr:uid="{00000000-0005-0000-0000-00007F6F0000}"/>
    <cellStyle name="Note 11 6" xfId="25455" xr:uid="{00000000-0005-0000-0000-0000806F0000}"/>
    <cellStyle name="Note 11 6 2" xfId="25456" xr:uid="{00000000-0005-0000-0000-0000816F0000}"/>
    <cellStyle name="Note 11 6 2 2" xfId="25457" xr:uid="{00000000-0005-0000-0000-0000826F0000}"/>
    <cellStyle name="Note 11 6 2 2 2" xfId="25458" xr:uid="{00000000-0005-0000-0000-0000836F0000}"/>
    <cellStyle name="Note 11 6 2 3" xfId="25459" xr:uid="{00000000-0005-0000-0000-0000846F0000}"/>
    <cellStyle name="Note 11 6 3" xfId="25460" xr:uid="{00000000-0005-0000-0000-0000856F0000}"/>
    <cellStyle name="Note 11 6 3 2" xfId="25461" xr:uid="{00000000-0005-0000-0000-0000866F0000}"/>
    <cellStyle name="Note 11 6 4" xfId="25462" xr:uid="{00000000-0005-0000-0000-0000876F0000}"/>
    <cellStyle name="Note 11 6 5" xfId="48943" xr:uid="{00000000-0005-0000-0000-0000886F0000}"/>
    <cellStyle name="Note 11 7" xfId="25463" xr:uid="{00000000-0005-0000-0000-0000896F0000}"/>
    <cellStyle name="Note 11 7 2" xfId="25464" xr:uid="{00000000-0005-0000-0000-00008A6F0000}"/>
    <cellStyle name="Note 11 7 2 2" xfId="25465" xr:uid="{00000000-0005-0000-0000-00008B6F0000}"/>
    <cellStyle name="Note 11 7 2 2 2" xfId="25466" xr:uid="{00000000-0005-0000-0000-00008C6F0000}"/>
    <cellStyle name="Note 11 7 2 3" xfId="25467" xr:uid="{00000000-0005-0000-0000-00008D6F0000}"/>
    <cellStyle name="Note 11 7 3" xfId="25468" xr:uid="{00000000-0005-0000-0000-00008E6F0000}"/>
    <cellStyle name="Note 11 7 3 2" xfId="25469" xr:uid="{00000000-0005-0000-0000-00008F6F0000}"/>
    <cellStyle name="Note 11 7 4" xfId="25470" xr:uid="{00000000-0005-0000-0000-0000906F0000}"/>
    <cellStyle name="Note 11 7 5" xfId="49172" xr:uid="{00000000-0005-0000-0000-0000916F0000}"/>
    <cellStyle name="Note 11 8" xfId="25471" xr:uid="{00000000-0005-0000-0000-0000926F0000}"/>
    <cellStyle name="Note 11 8 2" xfId="25472" xr:uid="{00000000-0005-0000-0000-0000936F0000}"/>
    <cellStyle name="Note 11 8 2 2" xfId="25473" xr:uid="{00000000-0005-0000-0000-0000946F0000}"/>
    <cellStyle name="Note 11 8 2 2 2" xfId="25474" xr:uid="{00000000-0005-0000-0000-0000956F0000}"/>
    <cellStyle name="Note 11 8 2 3" xfId="25475" xr:uid="{00000000-0005-0000-0000-0000966F0000}"/>
    <cellStyle name="Note 11 8 3" xfId="25476" xr:uid="{00000000-0005-0000-0000-0000976F0000}"/>
    <cellStyle name="Note 11 8 3 2" xfId="25477" xr:uid="{00000000-0005-0000-0000-0000986F0000}"/>
    <cellStyle name="Note 11 8 4" xfId="25478" xr:uid="{00000000-0005-0000-0000-0000996F0000}"/>
    <cellStyle name="Note 11 8 5" xfId="49564" xr:uid="{00000000-0005-0000-0000-00009A6F0000}"/>
    <cellStyle name="Note 11 9" xfId="25479" xr:uid="{00000000-0005-0000-0000-00009B6F0000}"/>
    <cellStyle name="Note 11 9 2" xfId="25480" xr:uid="{00000000-0005-0000-0000-00009C6F0000}"/>
    <cellStyle name="Note 11 9 2 2" xfId="25481" xr:uid="{00000000-0005-0000-0000-00009D6F0000}"/>
    <cellStyle name="Note 11 9 2 2 2" xfId="25482" xr:uid="{00000000-0005-0000-0000-00009E6F0000}"/>
    <cellStyle name="Note 11 9 2 3" xfId="25483" xr:uid="{00000000-0005-0000-0000-00009F6F0000}"/>
    <cellStyle name="Note 11 9 3" xfId="25484" xr:uid="{00000000-0005-0000-0000-0000A06F0000}"/>
    <cellStyle name="Note 11 9 3 2" xfId="25485" xr:uid="{00000000-0005-0000-0000-0000A16F0000}"/>
    <cellStyle name="Note 11 9 4" xfId="25486" xr:uid="{00000000-0005-0000-0000-0000A26F0000}"/>
    <cellStyle name="Note 11 9 5" xfId="50010" xr:uid="{00000000-0005-0000-0000-0000A36F0000}"/>
    <cellStyle name="Note 12" xfId="25487" xr:uid="{00000000-0005-0000-0000-0000A46F0000}"/>
    <cellStyle name="Note 12 10" xfId="25488" xr:uid="{00000000-0005-0000-0000-0000A56F0000}"/>
    <cellStyle name="Note 12 10 2" xfId="25489" xr:uid="{00000000-0005-0000-0000-0000A66F0000}"/>
    <cellStyle name="Note 12 10 2 2" xfId="25490" xr:uid="{00000000-0005-0000-0000-0000A76F0000}"/>
    <cellStyle name="Note 12 10 2 2 2" xfId="25491" xr:uid="{00000000-0005-0000-0000-0000A86F0000}"/>
    <cellStyle name="Note 12 10 2 3" xfId="25492" xr:uid="{00000000-0005-0000-0000-0000A96F0000}"/>
    <cellStyle name="Note 12 10 3" xfId="25493" xr:uid="{00000000-0005-0000-0000-0000AA6F0000}"/>
    <cellStyle name="Note 12 10 3 2" xfId="25494" xr:uid="{00000000-0005-0000-0000-0000AB6F0000}"/>
    <cellStyle name="Note 12 10 4" xfId="25495" xr:uid="{00000000-0005-0000-0000-0000AC6F0000}"/>
    <cellStyle name="Note 12 10 5" xfId="50419" xr:uid="{00000000-0005-0000-0000-0000AD6F0000}"/>
    <cellStyle name="Note 12 11" xfId="25496" xr:uid="{00000000-0005-0000-0000-0000AE6F0000}"/>
    <cellStyle name="Note 12 11 2" xfId="25497" xr:uid="{00000000-0005-0000-0000-0000AF6F0000}"/>
    <cellStyle name="Note 12 11 2 2" xfId="25498" xr:uid="{00000000-0005-0000-0000-0000B06F0000}"/>
    <cellStyle name="Note 12 11 3" xfId="25499" xr:uid="{00000000-0005-0000-0000-0000B16F0000}"/>
    <cellStyle name="Note 12 11 4" xfId="50846" xr:uid="{00000000-0005-0000-0000-0000B26F0000}"/>
    <cellStyle name="Note 12 12" xfId="25500" xr:uid="{00000000-0005-0000-0000-0000B36F0000}"/>
    <cellStyle name="Note 12 12 2" xfId="25501" xr:uid="{00000000-0005-0000-0000-0000B46F0000}"/>
    <cellStyle name="Note 12 13" xfId="25502" xr:uid="{00000000-0005-0000-0000-0000B56F0000}"/>
    <cellStyle name="Note 12 14" xfId="46915" xr:uid="{00000000-0005-0000-0000-0000B66F0000}"/>
    <cellStyle name="Note 12 2" xfId="25503" xr:uid="{00000000-0005-0000-0000-0000B76F0000}"/>
    <cellStyle name="Note 12 2 2" xfId="25504" xr:uid="{00000000-0005-0000-0000-0000B86F0000}"/>
    <cellStyle name="Note 12 2 2 2" xfId="25505" xr:uid="{00000000-0005-0000-0000-0000B96F0000}"/>
    <cellStyle name="Note 12 2 2 2 2" xfId="25506" xr:uid="{00000000-0005-0000-0000-0000BA6F0000}"/>
    <cellStyle name="Note 12 2 2 3" xfId="25507" xr:uid="{00000000-0005-0000-0000-0000BB6F0000}"/>
    <cellStyle name="Note 12 2 3" xfId="25508" xr:uid="{00000000-0005-0000-0000-0000BC6F0000}"/>
    <cellStyle name="Note 12 2 3 2" xfId="25509" xr:uid="{00000000-0005-0000-0000-0000BD6F0000}"/>
    <cellStyle name="Note 12 2 4" xfId="25510" xr:uid="{00000000-0005-0000-0000-0000BE6F0000}"/>
    <cellStyle name="Note 12 2 5" xfId="47179" xr:uid="{00000000-0005-0000-0000-0000BF6F0000}"/>
    <cellStyle name="Note 12 3" xfId="25511" xr:uid="{00000000-0005-0000-0000-0000C06F0000}"/>
    <cellStyle name="Note 12 3 2" xfId="25512" xr:uid="{00000000-0005-0000-0000-0000C16F0000}"/>
    <cellStyle name="Note 12 3 2 2" xfId="25513" xr:uid="{00000000-0005-0000-0000-0000C26F0000}"/>
    <cellStyle name="Note 12 3 2 2 2" xfId="25514" xr:uid="{00000000-0005-0000-0000-0000C36F0000}"/>
    <cellStyle name="Note 12 3 2 3" xfId="25515" xr:uid="{00000000-0005-0000-0000-0000C46F0000}"/>
    <cellStyle name="Note 12 3 3" xfId="25516" xr:uid="{00000000-0005-0000-0000-0000C56F0000}"/>
    <cellStyle name="Note 12 3 3 2" xfId="25517" xr:uid="{00000000-0005-0000-0000-0000C66F0000}"/>
    <cellStyle name="Note 12 3 4" xfId="25518" xr:uid="{00000000-0005-0000-0000-0000C76F0000}"/>
    <cellStyle name="Note 12 3 5" xfId="47779" xr:uid="{00000000-0005-0000-0000-0000C86F0000}"/>
    <cellStyle name="Note 12 4" xfId="25519" xr:uid="{00000000-0005-0000-0000-0000C96F0000}"/>
    <cellStyle name="Note 12 4 2" xfId="25520" xr:uid="{00000000-0005-0000-0000-0000CA6F0000}"/>
    <cellStyle name="Note 12 4 2 2" xfId="25521" xr:uid="{00000000-0005-0000-0000-0000CB6F0000}"/>
    <cellStyle name="Note 12 4 2 2 2" xfId="25522" xr:uid="{00000000-0005-0000-0000-0000CC6F0000}"/>
    <cellStyle name="Note 12 4 2 3" xfId="25523" xr:uid="{00000000-0005-0000-0000-0000CD6F0000}"/>
    <cellStyle name="Note 12 4 3" xfId="25524" xr:uid="{00000000-0005-0000-0000-0000CE6F0000}"/>
    <cellStyle name="Note 12 4 3 2" xfId="25525" xr:uid="{00000000-0005-0000-0000-0000CF6F0000}"/>
    <cellStyle name="Note 12 4 4" xfId="25526" xr:uid="{00000000-0005-0000-0000-0000D06F0000}"/>
    <cellStyle name="Note 12 4 5" xfId="48194" xr:uid="{00000000-0005-0000-0000-0000D16F0000}"/>
    <cellStyle name="Note 12 5" xfId="25527" xr:uid="{00000000-0005-0000-0000-0000D26F0000}"/>
    <cellStyle name="Note 12 5 2" xfId="25528" xr:uid="{00000000-0005-0000-0000-0000D36F0000}"/>
    <cellStyle name="Note 12 5 2 2" xfId="25529" xr:uid="{00000000-0005-0000-0000-0000D46F0000}"/>
    <cellStyle name="Note 12 5 2 2 2" xfId="25530" xr:uid="{00000000-0005-0000-0000-0000D56F0000}"/>
    <cellStyle name="Note 12 5 2 3" xfId="25531" xr:uid="{00000000-0005-0000-0000-0000D66F0000}"/>
    <cellStyle name="Note 12 5 3" xfId="25532" xr:uid="{00000000-0005-0000-0000-0000D76F0000}"/>
    <cellStyle name="Note 12 5 3 2" xfId="25533" xr:uid="{00000000-0005-0000-0000-0000D86F0000}"/>
    <cellStyle name="Note 12 5 4" xfId="25534" xr:uid="{00000000-0005-0000-0000-0000D96F0000}"/>
    <cellStyle name="Note 12 5 5" xfId="48594" xr:uid="{00000000-0005-0000-0000-0000DA6F0000}"/>
    <cellStyle name="Note 12 6" xfId="25535" xr:uid="{00000000-0005-0000-0000-0000DB6F0000}"/>
    <cellStyle name="Note 12 6 2" xfId="25536" xr:uid="{00000000-0005-0000-0000-0000DC6F0000}"/>
    <cellStyle name="Note 12 6 2 2" xfId="25537" xr:uid="{00000000-0005-0000-0000-0000DD6F0000}"/>
    <cellStyle name="Note 12 6 2 2 2" xfId="25538" xr:uid="{00000000-0005-0000-0000-0000DE6F0000}"/>
    <cellStyle name="Note 12 6 2 3" xfId="25539" xr:uid="{00000000-0005-0000-0000-0000DF6F0000}"/>
    <cellStyle name="Note 12 6 3" xfId="25540" xr:uid="{00000000-0005-0000-0000-0000E06F0000}"/>
    <cellStyle name="Note 12 6 3 2" xfId="25541" xr:uid="{00000000-0005-0000-0000-0000E16F0000}"/>
    <cellStyle name="Note 12 6 4" xfId="25542" xr:uid="{00000000-0005-0000-0000-0000E26F0000}"/>
    <cellStyle name="Note 12 6 5" xfId="48944" xr:uid="{00000000-0005-0000-0000-0000E36F0000}"/>
    <cellStyle name="Note 12 7" xfId="25543" xr:uid="{00000000-0005-0000-0000-0000E46F0000}"/>
    <cellStyle name="Note 12 7 2" xfId="25544" xr:uid="{00000000-0005-0000-0000-0000E56F0000}"/>
    <cellStyle name="Note 12 7 2 2" xfId="25545" xr:uid="{00000000-0005-0000-0000-0000E66F0000}"/>
    <cellStyle name="Note 12 7 2 2 2" xfId="25546" xr:uid="{00000000-0005-0000-0000-0000E76F0000}"/>
    <cellStyle name="Note 12 7 2 3" xfId="25547" xr:uid="{00000000-0005-0000-0000-0000E86F0000}"/>
    <cellStyle name="Note 12 7 3" xfId="25548" xr:uid="{00000000-0005-0000-0000-0000E96F0000}"/>
    <cellStyle name="Note 12 7 3 2" xfId="25549" xr:uid="{00000000-0005-0000-0000-0000EA6F0000}"/>
    <cellStyle name="Note 12 7 4" xfId="25550" xr:uid="{00000000-0005-0000-0000-0000EB6F0000}"/>
    <cellStyle name="Note 12 7 5" xfId="49173" xr:uid="{00000000-0005-0000-0000-0000EC6F0000}"/>
    <cellStyle name="Note 12 8" xfId="25551" xr:uid="{00000000-0005-0000-0000-0000ED6F0000}"/>
    <cellStyle name="Note 12 8 2" xfId="25552" xr:uid="{00000000-0005-0000-0000-0000EE6F0000}"/>
    <cellStyle name="Note 12 8 2 2" xfId="25553" xr:uid="{00000000-0005-0000-0000-0000EF6F0000}"/>
    <cellStyle name="Note 12 8 2 2 2" xfId="25554" xr:uid="{00000000-0005-0000-0000-0000F06F0000}"/>
    <cellStyle name="Note 12 8 2 3" xfId="25555" xr:uid="{00000000-0005-0000-0000-0000F16F0000}"/>
    <cellStyle name="Note 12 8 3" xfId="25556" xr:uid="{00000000-0005-0000-0000-0000F26F0000}"/>
    <cellStyle name="Note 12 8 3 2" xfId="25557" xr:uid="{00000000-0005-0000-0000-0000F36F0000}"/>
    <cellStyle name="Note 12 8 4" xfId="25558" xr:uid="{00000000-0005-0000-0000-0000F46F0000}"/>
    <cellStyle name="Note 12 8 5" xfId="49565" xr:uid="{00000000-0005-0000-0000-0000F56F0000}"/>
    <cellStyle name="Note 12 9" xfId="25559" xr:uid="{00000000-0005-0000-0000-0000F66F0000}"/>
    <cellStyle name="Note 12 9 2" xfId="25560" xr:uid="{00000000-0005-0000-0000-0000F76F0000}"/>
    <cellStyle name="Note 12 9 2 2" xfId="25561" xr:uid="{00000000-0005-0000-0000-0000F86F0000}"/>
    <cellStyle name="Note 12 9 2 2 2" xfId="25562" xr:uid="{00000000-0005-0000-0000-0000F96F0000}"/>
    <cellStyle name="Note 12 9 2 3" xfId="25563" xr:uid="{00000000-0005-0000-0000-0000FA6F0000}"/>
    <cellStyle name="Note 12 9 3" xfId="25564" xr:uid="{00000000-0005-0000-0000-0000FB6F0000}"/>
    <cellStyle name="Note 12 9 3 2" xfId="25565" xr:uid="{00000000-0005-0000-0000-0000FC6F0000}"/>
    <cellStyle name="Note 12 9 4" xfId="25566" xr:uid="{00000000-0005-0000-0000-0000FD6F0000}"/>
    <cellStyle name="Note 12 9 5" xfId="50011" xr:uid="{00000000-0005-0000-0000-0000FE6F0000}"/>
    <cellStyle name="Note 13" xfId="25567" xr:uid="{00000000-0005-0000-0000-0000FF6F0000}"/>
    <cellStyle name="Note 13 10" xfId="25568" xr:uid="{00000000-0005-0000-0000-000000700000}"/>
    <cellStyle name="Note 13 10 2" xfId="25569" xr:uid="{00000000-0005-0000-0000-000001700000}"/>
    <cellStyle name="Note 13 10 2 2" xfId="25570" xr:uid="{00000000-0005-0000-0000-000002700000}"/>
    <cellStyle name="Note 13 10 2 2 2" xfId="25571" xr:uid="{00000000-0005-0000-0000-000003700000}"/>
    <cellStyle name="Note 13 10 2 3" xfId="25572" xr:uid="{00000000-0005-0000-0000-000004700000}"/>
    <cellStyle name="Note 13 10 3" xfId="25573" xr:uid="{00000000-0005-0000-0000-000005700000}"/>
    <cellStyle name="Note 13 10 3 2" xfId="25574" xr:uid="{00000000-0005-0000-0000-000006700000}"/>
    <cellStyle name="Note 13 10 4" xfId="25575" xr:uid="{00000000-0005-0000-0000-000007700000}"/>
    <cellStyle name="Note 13 10 5" xfId="50420" xr:uid="{00000000-0005-0000-0000-000008700000}"/>
    <cellStyle name="Note 13 11" xfId="25576" xr:uid="{00000000-0005-0000-0000-000009700000}"/>
    <cellStyle name="Note 13 11 2" xfId="25577" xr:uid="{00000000-0005-0000-0000-00000A700000}"/>
    <cellStyle name="Note 13 11 2 2" xfId="25578" xr:uid="{00000000-0005-0000-0000-00000B700000}"/>
    <cellStyle name="Note 13 11 3" xfId="25579" xr:uid="{00000000-0005-0000-0000-00000C700000}"/>
    <cellStyle name="Note 13 11 4" xfId="50847" xr:uid="{00000000-0005-0000-0000-00000D700000}"/>
    <cellStyle name="Note 13 12" xfId="25580" xr:uid="{00000000-0005-0000-0000-00000E700000}"/>
    <cellStyle name="Note 13 12 2" xfId="25581" xr:uid="{00000000-0005-0000-0000-00000F700000}"/>
    <cellStyle name="Note 13 13" xfId="25582" xr:uid="{00000000-0005-0000-0000-000010700000}"/>
    <cellStyle name="Note 13 14" xfId="46920" xr:uid="{00000000-0005-0000-0000-000011700000}"/>
    <cellStyle name="Note 13 2" xfId="25583" xr:uid="{00000000-0005-0000-0000-000012700000}"/>
    <cellStyle name="Note 13 2 2" xfId="25584" xr:uid="{00000000-0005-0000-0000-000013700000}"/>
    <cellStyle name="Note 13 2 2 2" xfId="25585" xr:uid="{00000000-0005-0000-0000-000014700000}"/>
    <cellStyle name="Note 13 2 2 2 2" xfId="25586" xr:uid="{00000000-0005-0000-0000-000015700000}"/>
    <cellStyle name="Note 13 2 2 3" xfId="25587" xr:uid="{00000000-0005-0000-0000-000016700000}"/>
    <cellStyle name="Note 13 2 3" xfId="25588" xr:uid="{00000000-0005-0000-0000-000017700000}"/>
    <cellStyle name="Note 13 2 3 2" xfId="25589" xr:uid="{00000000-0005-0000-0000-000018700000}"/>
    <cellStyle name="Note 13 2 4" xfId="25590" xr:uid="{00000000-0005-0000-0000-000019700000}"/>
    <cellStyle name="Note 13 2 5" xfId="47180" xr:uid="{00000000-0005-0000-0000-00001A700000}"/>
    <cellStyle name="Note 13 3" xfId="25591" xr:uid="{00000000-0005-0000-0000-00001B700000}"/>
    <cellStyle name="Note 13 3 2" xfId="25592" xr:uid="{00000000-0005-0000-0000-00001C700000}"/>
    <cellStyle name="Note 13 3 2 2" xfId="25593" xr:uid="{00000000-0005-0000-0000-00001D700000}"/>
    <cellStyle name="Note 13 3 2 2 2" xfId="25594" xr:uid="{00000000-0005-0000-0000-00001E700000}"/>
    <cellStyle name="Note 13 3 2 3" xfId="25595" xr:uid="{00000000-0005-0000-0000-00001F700000}"/>
    <cellStyle name="Note 13 3 3" xfId="25596" xr:uid="{00000000-0005-0000-0000-000020700000}"/>
    <cellStyle name="Note 13 3 3 2" xfId="25597" xr:uid="{00000000-0005-0000-0000-000021700000}"/>
    <cellStyle name="Note 13 3 4" xfId="25598" xr:uid="{00000000-0005-0000-0000-000022700000}"/>
    <cellStyle name="Note 13 3 5" xfId="47780" xr:uid="{00000000-0005-0000-0000-000023700000}"/>
    <cellStyle name="Note 13 4" xfId="25599" xr:uid="{00000000-0005-0000-0000-000024700000}"/>
    <cellStyle name="Note 13 4 2" xfId="25600" xr:uid="{00000000-0005-0000-0000-000025700000}"/>
    <cellStyle name="Note 13 4 2 2" xfId="25601" xr:uid="{00000000-0005-0000-0000-000026700000}"/>
    <cellStyle name="Note 13 4 2 2 2" xfId="25602" xr:uid="{00000000-0005-0000-0000-000027700000}"/>
    <cellStyle name="Note 13 4 2 3" xfId="25603" xr:uid="{00000000-0005-0000-0000-000028700000}"/>
    <cellStyle name="Note 13 4 3" xfId="25604" xr:uid="{00000000-0005-0000-0000-000029700000}"/>
    <cellStyle name="Note 13 4 3 2" xfId="25605" xr:uid="{00000000-0005-0000-0000-00002A700000}"/>
    <cellStyle name="Note 13 4 4" xfId="25606" xr:uid="{00000000-0005-0000-0000-00002B700000}"/>
    <cellStyle name="Note 13 4 5" xfId="48195" xr:uid="{00000000-0005-0000-0000-00002C700000}"/>
    <cellStyle name="Note 13 5" xfId="25607" xr:uid="{00000000-0005-0000-0000-00002D700000}"/>
    <cellStyle name="Note 13 5 2" xfId="25608" xr:uid="{00000000-0005-0000-0000-00002E700000}"/>
    <cellStyle name="Note 13 5 2 2" xfId="25609" xr:uid="{00000000-0005-0000-0000-00002F700000}"/>
    <cellStyle name="Note 13 5 2 2 2" xfId="25610" xr:uid="{00000000-0005-0000-0000-000030700000}"/>
    <cellStyle name="Note 13 5 2 3" xfId="25611" xr:uid="{00000000-0005-0000-0000-000031700000}"/>
    <cellStyle name="Note 13 5 3" xfId="25612" xr:uid="{00000000-0005-0000-0000-000032700000}"/>
    <cellStyle name="Note 13 5 3 2" xfId="25613" xr:uid="{00000000-0005-0000-0000-000033700000}"/>
    <cellStyle name="Note 13 5 4" xfId="25614" xr:uid="{00000000-0005-0000-0000-000034700000}"/>
    <cellStyle name="Note 13 5 5" xfId="48595" xr:uid="{00000000-0005-0000-0000-000035700000}"/>
    <cellStyle name="Note 13 6" xfId="25615" xr:uid="{00000000-0005-0000-0000-000036700000}"/>
    <cellStyle name="Note 13 6 2" xfId="25616" xr:uid="{00000000-0005-0000-0000-000037700000}"/>
    <cellStyle name="Note 13 6 2 2" xfId="25617" xr:uid="{00000000-0005-0000-0000-000038700000}"/>
    <cellStyle name="Note 13 6 2 2 2" xfId="25618" xr:uid="{00000000-0005-0000-0000-000039700000}"/>
    <cellStyle name="Note 13 6 2 3" xfId="25619" xr:uid="{00000000-0005-0000-0000-00003A700000}"/>
    <cellStyle name="Note 13 6 3" xfId="25620" xr:uid="{00000000-0005-0000-0000-00003B700000}"/>
    <cellStyle name="Note 13 6 3 2" xfId="25621" xr:uid="{00000000-0005-0000-0000-00003C700000}"/>
    <cellStyle name="Note 13 6 4" xfId="25622" xr:uid="{00000000-0005-0000-0000-00003D700000}"/>
    <cellStyle name="Note 13 6 5" xfId="48945" xr:uid="{00000000-0005-0000-0000-00003E700000}"/>
    <cellStyle name="Note 13 7" xfId="25623" xr:uid="{00000000-0005-0000-0000-00003F700000}"/>
    <cellStyle name="Note 13 7 2" xfId="25624" xr:uid="{00000000-0005-0000-0000-000040700000}"/>
    <cellStyle name="Note 13 7 2 2" xfId="25625" xr:uid="{00000000-0005-0000-0000-000041700000}"/>
    <cellStyle name="Note 13 7 2 2 2" xfId="25626" xr:uid="{00000000-0005-0000-0000-000042700000}"/>
    <cellStyle name="Note 13 7 2 3" xfId="25627" xr:uid="{00000000-0005-0000-0000-000043700000}"/>
    <cellStyle name="Note 13 7 3" xfId="25628" xr:uid="{00000000-0005-0000-0000-000044700000}"/>
    <cellStyle name="Note 13 7 3 2" xfId="25629" xr:uid="{00000000-0005-0000-0000-000045700000}"/>
    <cellStyle name="Note 13 7 4" xfId="25630" xr:uid="{00000000-0005-0000-0000-000046700000}"/>
    <cellStyle name="Note 13 7 5" xfId="49174" xr:uid="{00000000-0005-0000-0000-000047700000}"/>
    <cellStyle name="Note 13 8" xfId="25631" xr:uid="{00000000-0005-0000-0000-000048700000}"/>
    <cellStyle name="Note 13 8 2" xfId="25632" xr:uid="{00000000-0005-0000-0000-000049700000}"/>
    <cellStyle name="Note 13 8 2 2" xfId="25633" xr:uid="{00000000-0005-0000-0000-00004A700000}"/>
    <cellStyle name="Note 13 8 2 2 2" xfId="25634" xr:uid="{00000000-0005-0000-0000-00004B700000}"/>
    <cellStyle name="Note 13 8 2 3" xfId="25635" xr:uid="{00000000-0005-0000-0000-00004C700000}"/>
    <cellStyle name="Note 13 8 3" xfId="25636" xr:uid="{00000000-0005-0000-0000-00004D700000}"/>
    <cellStyle name="Note 13 8 3 2" xfId="25637" xr:uid="{00000000-0005-0000-0000-00004E700000}"/>
    <cellStyle name="Note 13 8 4" xfId="25638" xr:uid="{00000000-0005-0000-0000-00004F700000}"/>
    <cellStyle name="Note 13 8 5" xfId="49566" xr:uid="{00000000-0005-0000-0000-000050700000}"/>
    <cellStyle name="Note 13 9" xfId="25639" xr:uid="{00000000-0005-0000-0000-000051700000}"/>
    <cellStyle name="Note 13 9 2" xfId="25640" xr:uid="{00000000-0005-0000-0000-000052700000}"/>
    <cellStyle name="Note 13 9 2 2" xfId="25641" xr:uid="{00000000-0005-0000-0000-000053700000}"/>
    <cellStyle name="Note 13 9 2 2 2" xfId="25642" xr:uid="{00000000-0005-0000-0000-000054700000}"/>
    <cellStyle name="Note 13 9 2 3" xfId="25643" xr:uid="{00000000-0005-0000-0000-000055700000}"/>
    <cellStyle name="Note 13 9 3" xfId="25644" xr:uid="{00000000-0005-0000-0000-000056700000}"/>
    <cellStyle name="Note 13 9 3 2" xfId="25645" xr:uid="{00000000-0005-0000-0000-000057700000}"/>
    <cellStyle name="Note 13 9 4" xfId="25646" xr:uid="{00000000-0005-0000-0000-000058700000}"/>
    <cellStyle name="Note 13 9 5" xfId="50012" xr:uid="{00000000-0005-0000-0000-000059700000}"/>
    <cellStyle name="Note 14" xfId="25647" xr:uid="{00000000-0005-0000-0000-00005A700000}"/>
    <cellStyle name="Note 14 2" xfId="25648" xr:uid="{00000000-0005-0000-0000-00005B700000}"/>
    <cellStyle name="Note 15" xfId="25649" xr:uid="{00000000-0005-0000-0000-00005C700000}"/>
    <cellStyle name="Note 16" xfId="25650" xr:uid="{00000000-0005-0000-0000-00005D700000}"/>
    <cellStyle name="Note 2" xfId="25651" xr:uid="{00000000-0005-0000-0000-00005E700000}"/>
    <cellStyle name="Note 2 10" xfId="25652" xr:uid="{00000000-0005-0000-0000-00005F700000}"/>
    <cellStyle name="Note 2 10 2" xfId="25653" xr:uid="{00000000-0005-0000-0000-000060700000}"/>
    <cellStyle name="Note 2 10 2 2" xfId="25654" xr:uid="{00000000-0005-0000-0000-000061700000}"/>
    <cellStyle name="Note 2 10 2 2 2" xfId="25655" xr:uid="{00000000-0005-0000-0000-000062700000}"/>
    <cellStyle name="Note 2 10 2 3" xfId="25656" xr:uid="{00000000-0005-0000-0000-000063700000}"/>
    <cellStyle name="Note 2 10 3" xfId="25657" xr:uid="{00000000-0005-0000-0000-000064700000}"/>
    <cellStyle name="Note 2 10 3 2" xfId="25658" xr:uid="{00000000-0005-0000-0000-000065700000}"/>
    <cellStyle name="Note 2 10 4" xfId="25659" xr:uid="{00000000-0005-0000-0000-000066700000}"/>
    <cellStyle name="Note 2 10 5" xfId="50421" xr:uid="{00000000-0005-0000-0000-000067700000}"/>
    <cellStyle name="Note 2 11" xfId="25660" xr:uid="{00000000-0005-0000-0000-000068700000}"/>
    <cellStyle name="Note 2 11 2" xfId="25661" xr:uid="{00000000-0005-0000-0000-000069700000}"/>
    <cellStyle name="Note 2 11 2 2" xfId="25662" xr:uid="{00000000-0005-0000-0000-00006A700000}"/>
    <cellStyle name="Note 2 11 3" xfId="25663" xr:uid="{00000000-0005-0000-0000-00006B700000}"/>
    <cellStyle name="Note 2 11 4" xfId="50848" xr:uid="{00000000-0005-0000-0000-00006C700000}"/>
    <cellStyle name="Note 2 12" xfId="25664" xr:uid="{00000000-0005-0000-0000-00006D700000}"/>
    <cellStyle name="Note 2 12 2" xfId="25665" xr:uid="{00000000-0005-0000-0000-00006E700000}"/>
    <cellStyle name="Note 2 13" xfId="25666" xr:uid="{00000000-0005-0000-0000-00006F700000}"/>
    <cellStyle name="Note 2 14" xfId="46288" xr:uid="{00000000-0005-0000-0000-000070700000}"/>
    <cellStyle name="Note 2 15" xfId="46742" xr:uid="{00000000-0005-0000-0000-000071700000}"/>
    <cellStyle name="Note 2 2" xfId="25667" xr:uid="{00000000-0005-0000-0000-000072700000}"/>
    <cellStyle name="Note 2 2 2" xfId="25668" xr:uid="{00000000-0005-0000-0000-000073700000}"/>
    <cellStyle name="Note 2 2 2 2" xfId="25669" xr:uid="{00000000-0005-0000-0000-000074700000}"/>
    <cellStyle name="Note 2 2 2 2 2" xfId="25670" xr:uid="{00000000-0005-0000-0000-000075700000}"/>
    <cellStyle name="Note 2 2 2 3" xfId="25671" xr:uid="{00000000-0005-0000-0000-000076700000}"/>
    <cellStyle name="Note 2 2 3" xfId="25672" xr:uid="{00000000-0005-0000-0000-000077700000}"/>
    <cellStyle name="Note 2 2 3 2" xfId="25673" xr:uid="{00000000-0005-0000-0000-000078700000}"/>
    <cellStyle name="Note 2 2 4" xfId="25674" xr:uid="{00000000-0005-0000-0000-000079700000}"/>
    <cellStyle name="Note 2 2 5" xfId="47181" xr:uid="{00000000-0005-0000-0000-00007A700000}"/>
    <cellStyle name="Note 2 3" xfId="25675" xr:uid="{00000000-0005-0000-0000-00007B700000}"/>
    <cellStyle name="Note 2 3 2" xfId="25676" xr:uid="{00000000-0005-0000-0000-00007C700000}"/>
    <cellStyle name="Note 2 3 2 2" xfId="25677" xr:uid="{00000000-0005-0000-0000-00007D700000}"/>
    <cellStyle name="Note 2 3 2 2 2" xfId="25678" xr:uid="{00000000-0005-0000-0000-00007E700000}"/>
    <cellStyle name="Note 2 3 2 3" xfId="25679" xr:uid="{00000000-0005-0000-0000-00007F700000}"/>
    <cellStyle name="Note 2 3 3" xfId="25680" xr:uid="{00000000-0005-0000-0000-000080700000}"/>
    <cellStyle name="Note 2 3 3 2" xfId="25681" xr:uid="{00000000-0005-0000-0000-000081700000}"/>
    <cellStyle name="Note 2 3 4" xfId="25682" xr:uid="{00000000-0005-0000-0000-000082700000}"/>
    <cellStyle name="Note 2 3 5" xfId="47781" xr:uid="{00000000-0005-0000-0000-000083700000}"/>
    <cellStyle name="Note 2 4" xfId="25683" xr:uid="{00000000-0005-0000-0000-000084700000}"/>
    <cellStyle name="Note 2 4 2" xfId="25684" xr:uid="{00000000-0005-0000-0000-000085700000}"/>
    <cellStyle name="Note 2 4 2 2" xfId="25685" xr:uid="{00000000-0005-0000-0000-000086700000}"/>
    <cellStyle name="Note 2 4 2 2 2" xfId="25686" xr:uid="{00000000-0005-0000-0000-000087700000}"/>
    <cellStyle name="Note 2 4 2 3" xfId="25687" xr:uid="{00000000-0005-0000-0000-000088700000}"/>
    <cellStyle name="Note 2 4 3" xfId="25688" xr:uid="{00000000-0005-0000-0000-000089700000}"/>
    <cellStyle name="Note 2 4 3 2" xfId="25689" xr:uid="{00000000-0005-0000-0000-00008A700000}"/>
    <cellStyle name="Note 2 4 4" xfId="25690" xr:uid="{00000000-0005-0000-0000-00008B700000}"/>
    <cellStyle name="Note 2 4 5" xfId="48196" xr:uid="{00000000-0005-0000-0000-00008C700000}"/>
    <cellStyle name="Note 2 5" xfId="25691" xr:uid="{00000000-0005-0000-0000-00008D700000}"/>
    <cellStyle name="Note 2 5 2" xfId="25692" xr:uid="{00000000-0005-0000-0000-00008E700000}"/>
    <cellStyle name="Note 2 5 2 2" xfId="25693" xr:uid="{00000000-0005-0000-0000-00008F700000}"/>
    <cellStyle name="Note 2 5 2 2 2" xfId="25694" xr:uid="{00000000-0005-0000-0000-000090700000}"/>
    <cellStyle name="Note 2 5 2 3" xfId="25695" xr:uid="{00000000-0005-0000-0000-000091700000}"/>
    <cellStyle name="Note 2 5 3" xfId="25696" xr:uid="{00000000-0005-0000-0000-000092700000}"/>
    <cellStyle name="Note 2 5 3 2" xfId="25697" xr:uid="{00000000-0005-0000-0000-000093700000}"/>
    <cellStyle name="Note 2 5 4" xfId="25698" xr:uid="{00000000-0005-0000-0000-000094700000}"/>
    <cellStyle name="Note 2 5 5" xfId="48596" xr:uid="{00000000-0005-0000-0000-000095700000}"/>
    <cellStyle name="Note 2 6" xfId="25699" xr:uid="{00000000-0005-0000-0000-000096700000}"/>
    <cellStyle name="Note 2 6 2" xfId="25700" xr:uid="{00000000-0005-0000-0000-000097700000}"/>
    <cellStyle name="Note 2 6 2 2" xfId="25701" xr:uid="{00000000-0005-0000-0000-000098700000}"/>
    <cellStyle name="Note 2 6 2 2 2" xfId="25702" xr:uid="{00000000-0005-0000-0000-000099700000}"/>
    <cellStyle name="Note 2 6 2 3" xfId="25703" xr:uid="{00000000-0005-0000-0000-00009A700000}"/>
    <cellStyle name="Note 2 6 3" xfId="25704" xr:uid="{00000000-0005-0000-0000-00009B700000}"/>
    <cellStyle name="Note 2 6 3 2" xfId="25705" xr:uid="{00000000-0005-0000-0000-00009C700000}"/>
    <cellStyle name="Note 2 6 4" xfId="25706" xr:uid="{00000000-0005-0000-0000-00009D700000}"/>
    <cellStyle name="Note 2 6 5" xfId="48946" xr:uid="{00000000-0005-0000-0000-00009E700000}"/>
    <cellStyle name="Note 2 7" xfId="25707" xr:uid="{00000000-0005-0000-0000-00009F700000}"/>
    <cellStyle name="Note 2 7 2" xfId="25708" xr:uid="{00000000-0005-0000-0000-0000A0700000}"/>
    <cellStyle name="Note 2 7 2 2" xfId="25709" xr:uid="{00000000-0005-0000-0000-0000A1700000}"/>
    <cellStyle name="Note 2 7 2 2 2" xfId="25710" xr:uid="{00000000-0005-0000-0000-0000A2700000}"/>
    <cellStyle name="Note 2 7 2 3" xfId="25711" xr:uid="{00000000-0005-0000-0000-0000A3700000}"/>
    <cellStyle name="Note 2 7 3" xfId="25712" xr:uid="{00000000-0005-0000-0000-0000A4700000}"/>
    <cellStyle name="Note 2 7 3 2" xfId="25713" xr:uid="{00000000-0005-0000-0000-0000A5700000}"/>
    <cellStyle name="Note 2 7 4" xfId="25714" xr:uid="{00000000-0005-0000-0000-0000A6700000}"/>
    <cellStyle name="Note 2 7 5" xfId="49175" xr:uid="{00000000-0005-0000-0000-0000A7700000}"/>
    <cellStyle name="Note 2 8" xfId="25715" xr:uid="{00000000-0005-0000-0000-0000A8700000}"/>
    <cellStyle name="Note 2 8 2" xfId="25716" xr:uid="{00000000-0005-0000-0000-0000A9700000}"/>
    <cellStyle name="Note 2 8 2 2" xfId="25717" xr:uid="{00000000-0005-0000-0000-0000AA700000}"/>
    <cellStyle name="Note 2 8 2 2 2" xfId="25718" xr:uid="{00000000-0005-0000-0000-0000AB700000}"/>
    <cellStyle name="Note 2 8 2 3" xfId="25719" xr:uid="{00000000-0005-0000-0000-0000AC700000}"/>
    <cellStyle name="Note 2 8 3" xfId="25720" xr:uid="{00000000-0005-0000-0000-0000AD700000}"/>
    <cellStyle name="Note 2 8 3 2" xfId="25721" xr:uid="{00000000-0005-0000-0000-0000AE700000}"/>
    <cellStyle name="Note 2 8 4" xfId="25722" xr:uid="{00000000-0005-0000-0000-0000AF700000}"/>
    <cellStyle name="Note 2 8 5" xfId="49567" xr:uid="{00000000-0005-0000-0000-0000B0700000}"/>
    <cellStyle name="Note 2 9" xfId="25723" xr:uid="{00000000-0005-0000-0000-0000B1700000}"/>
    <cellStyle name="Note 2 9 2" xfId="25724" xr:uid="{00000000-0005-0000-0000-0000B2700000}"/>
    <cellStyle name="Note 2 9 2 2" xfId="25725" xr:uid="{00000000-0005-0000-0000-0000B3700000}"/>
    <cellStyle name="Note 2 9 2 2 2" xfId="25726" xr:uid="{00000000-0005-0000-0000-0000B4700000}"/>
    <cellStyle name="Note 2 9 2 3" xfId="25727" xr:uid="{00000000-0005-0000-0000-0000B5700000}"/>
    <cellStyle name="Note 2 9 3" xfId="25728" xr:uid="{00000000-0005-0000-0000-0000B6700000}"/>
    <cellStyle name="Note 2 9 3 2" xfId="25729" xr:uid="{00000000-0005-0000-0000-0000B7700000}"/>
    <cellStyle name="Note 2 9 4" xfId="25730" xr:uid="{00000000-0005-0000-0000-0000B8700000}"/>
    <cellStyle name="Note 2 9 5" xfId="50013" xr:uid="{00000000-0005-0000-0000-0000B9700000}"/>
    <cellStyle name="Note 3" xfId="25731" xr:uid="{00000000-0005-0000-0000-0000BA700000}"/>
    <cellStyle name="Note 3 10" xfId="25732" xr:uid="{00000000-0005-0000-0000-0000BB700000}"/>
    <cellStyle name="Note 3 10 2" xfId="25733" xr:uid="{00000000-0005-0000-0000-0000BC700000}"/>
    <cellStyle name="Note 3 10 2 2" xfId="25734" xr:uid="{00000000-0005-0000-0000-0000BD700000}"/>
    <cellStyle name="Note 3 10 2 2 2" xfId="25735" xr:uid="{00000000-0005-0000-0000-0000BE700000}"/>
    <cellStyle name="Note 3 10 2 3" xfId="25736" xr:uid="{00000000-0005-0000-0000-0000BF700000}"/>
    <cellStyle name="Note 3 10 3" xfId="25737" xr:uid="{00000000-0005-0000-0000-0000C0700000}"/>
    <cellStyle name="Note 3 10 3 2" xfId="25738" xr:uid="{00000000-0005-0000-0000-0000C1700000}"/>
    <cellStyle name="Note 3 10 4" xfId="25739" xr:uid="{00000000-0005-0000-0000-0000C2700000}"/>
    <cellStyle name="Note 3 10 5" xfId="50422" xr:uid="{00000000-0005-0000-0000-0000C3700000}"/>
    <cellStyle name="Note 3 11" xfId="25740" xr:uid="{00000000-0005-0000-0000-0000C4700000}"/>
    <cellStyle name="Note 3 11 2" xfId="25741" xr:uid="{00000000-0005-0000-0000-0000C5700000}"/>
    <cellStyle name="Note 3 11 2 2" xfId="25742" xr:uid="{00000000-0005-0000-0000-0000C6700000}"/>
    <cellStyle name="Note 3 11 3" xfId="25743" xr:uid="{00000000-0005-0000-0000-0000C7700000}"/>
    <cellStyle name="Note 3 11 4" xfId="50849" xr:uid="{00000000-0005-0000-0000-0000C8700000}"/>
    <cellStyle name="Note 3 12" xfId="25744" xr:uid="{00000000-0005-0000-0000-0000C9700000}"/>
    <cellStyle name="Note 3 12 2" xfId="25745" xr:uid="{00000000-0005-0000-0000-0000CA700000}"/>
    <cellStyle name="Note 3 13" xfId="25746" xr:uid="{00000000-0005-0000-0000-0000CB700000}"/>
    <cellStyle name="Note 3 14" xfId="46770" xr:uid="{00000000-0005-0000-0000-0000CC700000}"/>
    <cellStyle name="Note 3 2" xfId="25747" xr:uid="{00000000-0005-0000-0000-0000CD700000}"/>
    <cellStyle name="Note 3 2 2" xfId="25748" xr:uid="{00000000-0005-0000-0000-0000CE700000}"/>
    <cellStyle name="Note 3 2 2 2" xfId="25749" xr:uid="{00000000-0005-0000-0000-0000CF700000}"/>
    <cellStyle name="Note 3 2 2 2 2" xfId="25750" xr:uid="{00000000-0005-0000-0000-0000D0700000}"/>
    <cellStyle name="Note 3 2 2 3" xfId="25751" xr:uid="{00000000-0005-0000-0000-0000D1700000}"/>
    <cellStyle name="Note 3 2 3" xfId="25752" xr:uid="{00000000-0005-0000-0000-0000D2700000}"/>
    <cellStyle name="Note 3 2 3 2" xfId="25753" xr:uid="{00000000-0005-0000-0000-0000D3700000}"/>
    <cellStyle name="Note 3 2 4" xfId="25754" xr:uid="{00000000-0005-0000-0000-0000D4700000}"/>
    <cellStyle name="Note 3 2 5" xfId="47182" xr:uid="{00000000-0005-0000-0000-0000D5700000}"/>
    <cellStyle name="Note 3 3" xfId="25755" xr:uid="{00000000-0005-0000-0000-0000D6700000}"/>
    <cellStyle name="Note 3 3 2" xfId="25756" xr:uid="{00000000-0005-0000-0000-0000D7700000}"/>
    <cellStyle name="Note 3 3 2 2" xfId="25757" xr:uid="{00000000-0005-0000-0000-0000D8700000}"/>
    <cellStyle name="Note 3 3 2 2 2" xfId="25758" xr:uid="{00000000-0005-0000-0000-0000D9700000}"/>
    <cellStyle name="Note 3 3 2 3" xfId="25759" xr:uid="{00000000-0005-0000-0000-0000DA700000}"/>
    <cellStyle name="Note 3 3 3" xfId="25760" xr:uid="{00000000-0005-0000-0000-0000DB700000}"/>
    <cellStyle name="Note 3 3 3 2" xfId="25761" xr:uid="{00000000-0005-0000-0000-0000DC700000}"/>
    <cellStyle name="Note 3 3 4" xfId="25762" xr:uid="{00000000-0005-0000-0000-0000DD700000}"/>
    <cellStyle name="Note 3 3 5" xfId="47782" xr:uid="{00000000-0005-0000-0000-0000DE700000}"/>
    <cellStyle name="Note 3 4" xfId="25763" xr:uid="{00000000-0005-0000-0000-0000DF700000}"/>
    <cellStyle name="Note 3 4 2" xfId="25764" xr:uid="{00000000-0005-0000-0000-0000E0700000}"/>
    <cellStyle name="Note 3 4 2 2" xfId="25765" xr:uid="{00000000-0005-0000-0000-0000E1700000}"/>
    <cellStyle name="Note 3 4 2 2 2" xfId="25766" xr:uid="{00000000-0005-0000-0000-0000E2700000}"/>
    <cellStyle name="Note 3 4 2 3" xfId="25767" xr:uid="{00000000-0005-0000-0000-0000E3700000}"/>
    <cellStyle name="Note 3 4 3" xfId="25768" xr:uid="{00000000-0005-0000-0000-0000E4700000}"/>
    <cellStyle name="Note 3 4 3 2" xfId="25769" xr:uid="{00000000-0005-0000-0000-0000E5700000}"/>
    <cellStyle name="Note 3 4 4" xfId="25770" xr:uid="{00000000-0005-0000-0000-0000E6700000}"/>
    <cellStyle name="Note 3 4 5" xfId="48197" xr:uid="{00000000-0005-0000-0000-0000E7700000}"/>
    <cellStyle name="Note 3 5" xfId="25771" xr:uid="{00000000-0005-0000-0000-0000E8700000}"/>
    <cellStyle name="Note 3 5 2" xfId="25772" xr:uid="{00000000-0005-0000-0000-0000E9700000}"/>
    <cellStyle name="Note 3 5 2 2" xfId="25773" xr:uid="{00000000-0005-0000-0000-0000EA700000}"/>
    <cellStyle name="Note 3 5 2 2 2" xfId="25774" xr:uid="{00000000-0005-0000-0000-0000EB700000}"/>
    <cellStyle name="Note 3 5 2 3" xfId="25775" xr:uid="{00000000-0005-0000-0000-0000EC700000}"/>
    <cellStyle name="Note 3 5 3" xfId="25776" xr:uid="{00000000-0005-0000-0000-0000ED700000}"/>
    <cellStyle name="Note 3 5 3 2" xfId="25777" xr:uid="{00000000-0005-0000-0000-0000EE700000}"/>
    <cellStyle name="Note 3 5 4" xfId="25778" xr:uid="{00000000-0005-0000-0000-0000EF700000}"/>
    <cellStyle name="Note 3 5 5" xfId="48597" xr:uid="{00000000-0005-0000-0000-0000F0700000}"/>
    <cellStyle name="Note 3 6" xfId="25779" xr:uid="{00000000-0005-0000-0000-0000F1700000}"/>
    <cellStyle name="Note 3 6 2" xfId="25780" xr:uid="{00000000-0005-0000-0000-0000F2700000}"/>
    <cellStyle name="Note 3 6 2 2" xfId="25781" xr:uid="{00000000-0005-0000-0000-0000F3700000}"/>
    <cellStyle name="Note 3 6 2 2 2" xfId="25782" xr:uid="{00000000-0005-0000-0000-0000F4700000}"/>
    <cellStyle name="Note 3 6 2 3" xfId="25783" xr:uid="{00000000-0005-0000-0000-0000F5700000}"/>
    <cellStyle name="Note 3 6 3" xfId="25784" xr:uid="{00000000-0005-0000-0000-0000F6700000}"/>
    <cellStyle name="Note 3 6 3 2" xfId="25785" xr:uid="{00000000-0005-0000-0000-0000F7700000}"/>
    <cellStyle name="Note 3 6 4" xfId="25786" xr:uid="{00000000-0005-0000-0000-0000F8700000}"/>
    <cellStyle name="Note 3 6 5" xfId="48947" xr:uid="{00000000-0005-0000-0000-0000F9700000}"/>
    <cellStyle name="Note 3 7" xfId="25787" xr:uid="{00000000-0005-0000-0000-0000FA700000}"/>
    <cellStyle name="Note 3 7 2" xfId="25788" xr:uid="{00000000-0005-0000-0000-0000FB700000}"/>
    <cellStyle name="Note 3 7 2 2" xfId="25789" xr:uid="{00000000-0005-0000-0000-0000FC700000}"/>
    <cellStyle name="Note 3 7 2 2 2" xfId="25790" xr:uid="{00000000-0005-0000-0000-0000FD700000}"/>
    <cellStyle name="Note 3 7 2 3" xfId="25791" xr:uid="{00000000-0005-0000-0000-0000FE700000}"/>
    <cellStyle name="Note 3 7 3" xfId="25792" xr:uid="{00000000-0005-0000-0000-0000FF700000}"/>
    <cellStyle name="Note 3 7 3 2" xfId="25793" xr:uid="{00000000-0005-0000-0000-000000710000}"/>
    <cellStyle name="Note 3 7 4" xfId="25794" xr:uid="{00000000-0005-0000-0000-000001710000}"/>
    <cellStyle name="Note 3 7 5" xfId="49176" xr:uid="{00000000-0005-0000-0000-000002710000}"/>
    <cellStyle name="Note 3 8" xfId="25795" xr:uid="{00000000-0005-0000-0000-000003710000}"/>
    <cellStyle name="Note 3 8 2" xfId="25796" xr:uid="{00000000-0005-0000-0000-000004710000}"/>
    <cellStyle name="Note 3 8 2 2" xfId="25797" xr:uid="{00000000-0005-0000-0000-000005710000}"/>
    <cellStyle name="Note 3 8 2 2 2" xfId="25798" xr:uid="{00000000-0005-0000-0000-000006710000}"/>
    <cellStyle name="Note 3 8 2 3" xfId="25799" xr:uid="{00000000-0005-0000-0000-000007710000}"/>
    <cellStyle name="Note 3 8 3" xfId="25800" xr:uid="{00000000-0005-0000-0000-000008710000}"/>
    <cellStyle name="Note 3 8 3 2" xfId="25801" xr:uid="{00000000-0005-0000-0000-000009710000}"/>
    <cellStyle name="Note 3 8 4" xfId="25802" xr:uid="{00000000-0005-0000-0000-00000A710000}"/>
    <cellStyle name="Note 3 8 5" xfId="49568" xr:uid="{00000000-0005-0000-0000-00000B710000}"/>
    <cellStyle name="Note 3 9" xfId="25803" xr:uid="{00000000-0005-0000-0000-00000C710000}"/>
    <cellStyle name="Note 3 9 2" xfId="25804" xr:uid="{00000000-0005-0000-0000-00000D710000}"/>
    <cellStyle name="Note 3 9 2 2" xfId="25805" xr:uid="{00000000-0005-0000-0000-00000E710000}"/>
    <cellStyle name="Note 3 9 2 2 2" xfId="25806" xr:uid="{00000000-0005-0000-0000-00000F710000}"/>
    <cellStyle name="Note 3 9 2 3" xfId="25807" xr:uid="{00000000-0005-0000-0000-000010710000}"/>
    <cellStyle name="Note 3 9 3" xfId="25808" xr:uid="{00000000-0005-0000-0000-000011710000}"/>
    <cellStyle name="Note 3 9 3 2" xfId="25809" xr:uid="{00000000-0005-0000-0000-000012710000}"/>
    <cellStyle name="Note 3 9 4" xfId="25810" xr:uid="{00000000-0005-0000-0000-000013710000}"/>
    <cellStyle name="Note 3 9 5" xfId="50014" xr:uid="{00000000-0005-0000-0000-000014710000}"/>
    <cellStyle name="Note 4" xfId="25811" xr:uid="{00000000-0005-0000-0000-000015710000}"/>
    <cellStyle name="Note 4 10" xfId="25812" xr:uid="{00000000-0005-0000-0000-000016710000}"/>
    <cellStyle name="Note 4 10 2" xfId="25813" xr:uid="{00000000-0005-0000-0000-000017710000}"/>
    <cellStyle name="Note 4 10 2 2" xfId="25814" xr:uid="{00000000-0005-0000-0000-000018710000}"/>
    <cellStyle name="Note 4 10 2 2 2" xfId="25815" xr:uid="{00000000-0005-0000-0000-000019710000}"/>
    <cellStyle name="Note 4 10 2 3" xfId="25816" xr:uid="{00000000-0005-0000-0000-00001A710000}"/>
    <cellStyle name="Note 4 10 3" xfId="25817" xr:uid="{00000000-0005-0000-0000-00001B710000}"/>
    <cellStyle name="Note 4 10 3 2" xfId="25818" xr:uid="{00000000-0005-0000-0000-00001C710000}"/>
    <cellStyle name="Note 4 10 4" xfId="25819" xr:uid="{00000000-0005-0000-0000-00001D710000}"/>
    <cellStyle name="Note 4 10 5" xfId="50423" xr:uid="{00000000-0005-0000-0000-00001E710000}"/>
    <cellStyle name="Note 4 11" xfId="25820" xr:uid="{00000000-0005-0000-0000-00001F710000}"/>
    <cellStyle name="Note 4 11 2" xfId="25821" xr:uid="{00000000-0005-0000-0000-000020710000}"/>
    <cellStyle name="Note 4 11 2 2" xfId="25822" xr:uid="{00000000-0005-0000-0000-000021710000}"/>
    <cellStyle name="Note 4 11 3" xfId="25823" xr:uid="{00000000-0005-0000-0000-000022710000}"/>
    <cellStyle name="Note 4 11 4" xfId="50850" xr:uid="{00000000-0005-0000-0000-000023710000}"/>
    <cellStyle name="Note 4 12" xfId="25824" xr:uid="{00000000-0005-0000-0000-000024710000}"/>
    <cellStyle name="Note 4 12 2" xfId="25825" xr:uid="{00000000-0005-0000-0000-000025710000}"/>
    <cellStyle name="Note 4 13" xfId="25826" xr:uid="{00000000-0005-0000-0000-000026710000}"/>
    <cellStyle name="Note 4 14" xfId="46794" xr:uid="{00000000-0005-0000-0000-000027710000}"/>
    <cellStyle name="Note 4 2" xfId="25827" xr:uid="{00000000-0005-0000-0000-000028710000}"/>
    <cellStyle name="Note 4 2 2" xfId="25828" xr:uid="{00000000-0005-0000-0000-000029710000}"/>
    <cellStyle name="Note 4 2 2 2" xfId="25829" xr:uid="{00000000-0005-0000-0000-00002A710000}"/>
    <cellStyle name="Note 4 2 2 2 2" xfId="25830" xr:uid="{00000000-0005-0000-0000-00002B710000}"/>
    <cellStyle name="Note 4 2 2 3" xfId="25831" xr:uid="{00000000-0005-0000-0000-00002C710000}"/>
    <cellStyle name="Note 4 2 3" xfId="25832" xr:uid="{00000000-0005-0000-0000-00002D710000}"/>
    <cellStyle name="Note 4 2 3 2" xfId="25833" xr:uid="{00000000-0005-0000-0000-00002E710000}"/>
    <cellStyle name="Note 4 2 4" xfId="25834" xr:uid="{00000000-0005-0000-0000-00002F710000}"/>
    <cellStyle name="Note 4 2 5" xfId="47183" xr:uid="{00000000-0005-0000-0000-000030710000}"/>
    <cellStyle name="Note 4 3" xfId="25835" xr:uid="{00000000-0005-0000-0000-000031710000}"/>
    <cellStyle name="Note 4 3 2" xfId="25836" xr:uid="{00000000-0005-0000-0000-000032710000}"/>
    <cellStyle name="Note 4 3 2 2" xfId="25837" xr:uid="{00000000-0005-0000-0000-000033710000}"/>
    <cellStyle name="Note 4 3 2 2 2" xfId="25838" xr:uid="{00000000-0005-0000-0000-000034710000}"/>
    <cellStyle name="Note 4 3 2 3" xfId="25839" xr:uid="{00000000-0005-0000-0000-000035710000}"/>
    <cellStyle name="Note 4 3 3" xfId="25840" xr:uid="{00000000-0005-0000-0000-000036710000}"/>
    <cellStyle name="Note 4 3 3 2" xfId="25841" xr:uid="{00000000-0005-0000-0000-000037710000}"/>
    <cellStyle name="Note 4 3 4" xfId="25842" xr:uid="{00000000-0005-0000-0000-000038710000}"/>
    <cellStyle name="Note 4 3 5" xfId="47783" xr:uid="{00000000-0005-0000-0000-000039710000}"/>
    <cellStyle name="Note 4 4" xfId="25843" xr:uid="{00000000-0005-0000-0000-00003A710000}"/>
    <cellStyle name="Note 4 4 2" xfId="25844" xr:uid="{00000000-0005-0000-0000-00003B710000}"/>
    <cellStyle name="Note 4 4 2 2" xfId="25845" xr:uid="{00000000-0005-0000-0000-00003C710000}"/>
    <cellStyle name="Note 4 4 2 2 2" xfId="25846" xr:uid="{00000000-0005-0000-0000-00003D710000}"/>
    <cellStyle name="Note 4 4 2 3" xfId="25847" xr:uid="{00000000-0005-0000-0000-00003E710000}"/>
    <cellStyle name="Note 4 4 3" xfId="25848" xr:uid="{00000000-0005-0000-0000-00003F710000}"/>
    <cellStyle name="Note 4 4 3 2" xfId="25849" xr:uid="{00000000-0005-0000-0000-000040710000}"/>
    <cellStyle name="Note 4 4 4" xfId="25850" xr:uid="{00000000-0005-0000-0000-000041710000}"/>
    <cellStyle name="Note 4 4 5" xfId="48198" xr:uid="{00000000-0005-0000-0000-000042710000}"/>
    <cellStyle name="Note 4 5" xfId="25851" xr:uid="{00000000-0005-0000-0000-000043710000}"/>
    <cellStyle name="Note 4 5 2" xfId="25852" xr:uid="{00000000-0005-0000-0000-000044710000}"/>
    <cellStyle name="Note 4 5 2 2" xfId="25853" xr:uid="{00000000-0005-0000-0000-000045710000}"/>
    <cellStyle name="Note 4 5 2 2 2" xfId="25854" xr:uid="{00000000-0005-0000-0000-000046710000}"/>
    <cellStyle name="Note 4 5 2 3" xfId="25855" xr:uid="{00000000-0005-0000-0000-000047710000}"/>
    <cellStyle name="Note 4 5 3" xfId="25856" xr:uid="{00000000-0005-0000-0000-000048710000}"/>
    <cellStyle name="Note 4 5 3 2" xfId="25857" xr:uid="{00000000-0005-0000-0000-000049710000}"/>
    <cellStyle name="Note 4 5 4" xfId="25858" xr:uid="{00000000-0005-0000-0000-00004A710000}"/>
    <cellStyle name="Note 4 5 5" xfId="48598" xr:uid="{00000000-0005-0000-0000-00004B710000}"/>
    <cellStyle name="Note 4 6" xfId="25859" xr:uid="{00000000-0005-0000-0000-00004C710000}"/>
    <cellStyle name="Note 4 6 2" xfId="25860" xr:uid="{00000000-0005-0000-0000-00004D710000}"/>
    <cellStyle name="Note 4 6 2 2" xfId="25861" xr:uid="{00000000-0005-0000-0000-00004E710000}"/>
    <cellStyle name="Note 4 6 2 2 2" xfId="25862" xr:uid="{00000000-0005-0000-0000-00004F710000}"/>
    <cellStyle name="Note 4 6 2 3" xfId="25863" xr:uid="{00000000-0005-0000-0000-000050710000}"/>
    <cellStyle name="Note 4 6 3" xfId="25864" xr:uid="{00000000-0005-0000-0000-000051710000}"/>
    <cellStyle name="Note 4 6 3 2" xfId="25865" xr:uid="{00000000-0005-0000-0000-000052710000}"/>
    <cellStyle name="Note 4 6 4" xfId="25866" xr:uid="{00000000-0005-0000-0000-000053710000}"/>
    <cellStyle name="Note 4 6 5" xfId="48948" xr:uid="{00000000-0005-0000-0000-000054710000}"/>
    <cellStyle name="Note 4 7" xfId="25867" xr:uid="{00000000-0005-0000-0000-000055710000}"/>
    <cellStyle name="Note 4 7 2" xfId="25868" xr:uid="{00000000-0005-0000-0000-000056710000}"/>
    <cellStyle name="Note 4 7 2 2" xfId="25869" xr:uid="{00000000-0005-0000-0000-000057710000}"/>
    <cellStyle name="Note 4 7 2 2 2" xfId="25870" xr:uid="{00000000-0005-0000-0000-000058710000}"/>
    <cellStyle name="Note 4 7 2 3" xfId="25871" xr:uid="{00000000-0005-0000-0000-000059710000}"/>
    <cellStyle name="Note 4 7 3" xfId="25872" xr:uid="{00000000-0005-0000-0000-00005A710000}"/>
    <cellStyle name="Note 4 7 3 2" xfId="25873" xr:uid="{00000000-0005-0000-0000-00005B710000}"/>
    <cellStyle name="Note 4 7 4" xfId="25874" xr:uid="{00000000-0005-0000-0000-00005C710000}"/>
    <cellStyle name="Note 4 7 5" xfId="49177" xr:uid="{00000000-0005-0000-0000-00005D710000}"/>
    <cellStyle name="Note 4 8" xfId="25875" xr:uid="{00000000-0005-0000-0000-00005E710000}"/>
    <cellStyle name="Note 4 8 2" xfId="25876" xr:uid="{00000000-0005-0000-0000-00005F710000}"/>
    <cellStyle name="Note 4 8 2 2" xfId="25877" xr:uid="{00000000-0005-0000-0000-000060710000}"/>
    <cellStyle name="Note 4 8 2 2 2" xfId="25878" xr:uid="{00000000-0005-0000-0000-000061710000}"/>
    <cellStyle name="Note 4 8 2 3" xfId="25879" xr:uid="{00000000-0005-0000-0000-000062710000}"/>
    <cellStyle name="Note 4 8 3" xfId="25880" xr:uid="{00000000-0005-0000-0000-000063710000}"/>
    <cellStyle name="Note 4 8 3 2" xfId="25881" xr:uid="{00000000-0005-0000-0000-000064710000}"/>
    <cellStyle name="Note 4 8 4" xfId="25882" xr:uid="{00000000-0005-0000-0000-000065710000}"/>
    <cellStyle name="Note 4 8 5" xfId="49569" xr:uid="{00000000-0005-0000-0000-000066710000}"/>
    <cellStyle name="Note 4 9" xfId="25883" xr:uid="{00000000-0005-0000-0000-000067710000}"/>
    <cellStyle name="Note 4 9 2" xfId="25884" xr:uid="{00000000-0005-0000-0000-000068710000}"/>
    <cellStyle name="Note 4 9 2 2" xfId="25885" xr:uid="{00000000-0005-0000-0000-000069710000}"/>
    <cellStyle name="Note 4 9 2 2 2" xfId="25886" xr:uid="{00000000-0005-0000-0000-00006A710000}"/>
    <cellStyle name="Note 4 9 2 3" xfId="25887" xr:uid="{00000000-0005-0000-0000-00006B710000}"/>
    <cellStyle name="Note 4 9 3" xfId="25888" xr:uid="{00000000-0005-0000-0000-00006C710000}"/>
    <cellStyle name="Note 4 9 3 2" xfId="25889" xr:uid="{00000000-0005-0000-0000-00006D710000}"/>
    <cellStyle name="Note 4 9 4" xfId="25890" xr:uid="{00000000-0005-0000-0000-00006E710000}"/>
    <cellStyle name="Note 4 9 5" xfId="50015" xr:uid="{00000000-0005-0000-0000-00006F710000}"/>
    <cellStyle name="Note 5" xfId="25891" xr:uid="{00000000-0005-0000-0000-000070710000}"/>
    <cellStyle name="Note 5 10" xfId="25892" xr:uid="{00000000-0005-0000-0000-000071710000}"/>
    <cellStyle name="Note 5 10 2" xfId="25893" xr:uid="{00000000-0005-0000-0000-000072710000}"/>
    <cellStyle name="Note 5 10 2 2" xfId="25894" xr:uid="{00000000-0005-0000-0000-000073710000}"/>
    <cellStyle name="Note 5 10 2 2 2" xfId="25895" xr:uid="{00000000-0005-0000-0000-000074710000}"/>
    <cellStyle name="Note 5 10 2 3" xfId="25896" xr:uid="{00000000-0005-0000-0000-000075710000}"/>
    <cellStyle name="Note 5 10 3" xfId="25897" xr:uid="{00000000-0005-0000-0000-000076710000}"/>
    <cellStyle name="Note 5 10 3 2" xfId="25898" xr:uid="{00000000-0005-0000-0000-000077710000}"/>
    <cellStyle name="Note 5 10 4" xfId="25899" xr:uid="{00000000-0005-0000-0000-000078710000}"/>
    <cellStyle name="Note 5 10 5" xfId="50424" xr:uid="{00000000-0005-0000-0000-000079710000}"/>
    <cellStyle name="Note 5 11" xfId="25900" xr:uid="{00000000-0005-0000-0000-00007A710000}"/>
    <cellStyle name="Note 5 11 2" xfId="25901" xr:uid="{00000000-0005-0000-0000-00007B710000}"/>
    <cellStyle name="Note 5 11 2 2" xfId="25902" xr:uid="{00000000-0005-0000-0000-00007C710000}"/>
    <cellStyle name="Note 5 11 3" xfId="25903" xr:uid="{00000000-0005-0000-0000-00007D710000}"/>
    <cellStyle name="Note 5 11 4" xfId="50851" xr:uid="{00000000-0005-0000-0000-00007E710000}"/>
    <cellStyle name="Note 5 12" xfId="25904" xr:uid="{00000000-0005-0000-0000-00007F710000}"/>
    <cellStyle name="Note 5 12 2" xfId="25905" xr:uid="{00000000-0005-0000-0000-000080710000}"/>
    <cellStyle name="Note 5 13" xfId="25906" xr:uid="{00000000-0005-0000-0000-000081710000}"/>
    <cellStyle name="Note 5 14" xfId="46816" xr:uid="{00000000-0005-0000-0000-000082710000}"/>
    <cellStyle name="Note 5 2" xfId="25907" xr:uid="{00000000-0005-0000-0000-000083710000}"/>
    <cellStyle name="Note 5 2 2" xfId="25908" xr:uid="{00000000-0005-0000-0000-000084710000}"/>
    <cellStyle name="Note 5 2 2 2" xfId="25909" xr:uid="{00000000-0005-0000-0000-000085710000}"/>
    <cellStyle name="Note 5 2 2 2 2" xfId="25910" xr:uid="{00000000-0005-0000-0000-000086710000}"/>
    <cellStyle name="Note 5 2 2 3" xfId="25911" xr:uid="{00000000-0005-0000-0000-000087710000}"/>
    <cellStyle name="Note 5 2 3" xfId="25912" xr:uid="{00000000-0005-0000-0000-000088710000}"/>
    <cellStyle name="Note 5 2 3 2" xfId="25913" xr:uid="{00000000-0005-0000-0000-000089710000}"/>
    <cellStyle name="Note 5 2 4" xfId="25914" xr:uid="{00000000-0005-0000-0000-00008A710000}"/>
    <cellStyle name="Note 5 2 5" xfId="47184" xr:uid="{00000000-0005-0000-0000-00008B710000}"/>
    <cellStyle name="Note 5 3" xfId="25915" xr:uid="{00000000-0005-0000-0000-00008C710000}"/>
    <cellStyle name="Note 5 3 2" xfId="25916" xr:uid="{00000000-0005-0000-0000-00008D710000}"/>
    <cellStyle name="Note 5 3 2 2" xfId="25917" xr:uid="{00000000-0005-0000-0000-00008E710000}"/>
    <cellStyle name="Note 5 3 2 2 2" xfId="25918" xr:uid="{00000000-0005-0000-0000-00008F710000}"/>
    <cellStyle name="Note 5 3 2 3" xfId="25919" xr:uid="{00000000-0005-0000-0000-000090710000}"/>
    <cellStyle name="Note 5 3 3" xfId="25920" xr:uid="{00000000-0005-0000-0000-000091710000}"/>
    <cellStyle name="Note 5 3 3 2" xfId="25921" xr:uid="{00000000-0005-0000-0000-000092710000}"/>
    <cellStyle name="Note 5 3 4" xfId="25922" xr:uid="{00000000-0005-0000-0000-000093710000}"/>
    <cellStyle name="Note 5 3 5" xfId="47784" xr:uid="{00000000-0005-0000-0000-000094710000}"/>
    <cellStyle name="Note 5 4" xfId="25923" xr:uid="{00000000-0005-0000-0000-000095710000}"/>
    <cellStyle name="Note 5 4 2" xfId="25924" xr:uid="{00000000-0005-0000-0000-000096710000}"/>
    <cellStyle name="Note 5 4 2 2" xfId="25925" xr:uid="{00000000-0005-0000-0000-000097710000}"/>
    <cellStyle name="Note 5 4 2 2 2" xfId="25926" xr:uid="{00000000-0005-0000-0000-000098710000}"/>
    <cellStyle name="Note 5 4 2 3" xfId="25927" xr:uid="{00000000-0005-0000-0000-000099710000}"/>
    <cellStyle name="Note 5 4 3" xfId="25928" xr:uid="{00000000-0005-0000-0000-00009A710000}"/>
    <cellStyle name="Note 5 4 3 2" xfId="25929" xr:uid="{00000000-0005-0000-0000-00009B710000}"/>
    <cellStyle name="Note 5 4 4" xfId="25930" xr:uid="{00000000-0005-0000-0000-00009C710000}"/>
    <cellStyle name="Note 5 4 5" xfId="48199" xr:uid="{00000000-0005-0000-0000-00009D710000}"/>
    <cellStyle name="Note 5 5" xfId="25931" xr:uid="{00000000-0005-0000-0000-00009E710000}"/>
    <cellStyle name="Note 5 5 2" xfId="25932" xr:uid="{00000000-0005-0000-0000-00009F710000}"/>
    <cellStyle name="Note 5 5 2 2" xfId="25933" xr:uid="{00000000-0005-0000-0000-0000A0710000}"/>
    <cellStyle name="Note 5 5 2 2 2" xfId="25934" xr:uid="{00000000-0005-0000-0000-0000A1710000}"/>
    <cellStyle name="Note 5 5 2 3" xfId="25935" xr:uid="{00000000-0005-0000-0000-0000A2710000}"/>
    <cellStyle name="Note 5 5 3" xfId="25936" xr:uid="{00000000-0005-0000-0000-0000A3710000}"/>
    <cellStyle name="Note 5 5 3 2" xfId="25937" xr:uid="{00000000-0005-0000-0000-0000A4710000}"/>
    <cellStyle name="Note 5 5 4" xfId="25938" xr:uid="{00000000-0005-0000-0000-0000A5710000}"/>
    <cellStyle name="Note 5 5 5" xfId="48599" xr:uid="{00000000-0005-0000-0000-0000A6710000}"/>
    <cellStyle name="Note 5 6" xfId="25939" xr:uid="{00000000-0005-0000-0000-0000A7710000}"/>
    <cellStyle name="Note 5 6 2" xfId="25940" xr:uid="{00000000-0005-0000-0000-0000A8710000}"/>
    <cellStyle name="Note 5 6 2 2" xfId="25941" xr:uid="{00000000-0005-0000-0000-0000A9710000}"/>
    <cellStyle name="Note 5 6 2 2 2" xfId="25942" xr:uid="{00000000-0005-0000-0000-0000AA710000}"/>
    <cellStyle name="Note 5 6 2 3" xfId="25943" xr:uid="{00000000-0005-0000-0000-0000AB710000}"/>
    <cellStyle name="Note 5 6 3" xfId="25944" xr:uid="{00000000-0005-0000-0000-0000AC710000}"/>
    <cellStyle name="Note 5 6 3 2" xfId="25945" xr:uid="{00000000-0005-0000-0000-0000AD710000}"/>
    <cellStyle name="Note 5 6 4" xfId="25946" xr:uid="{00000000-0005-0000-0000-0000AE710000}"/>
    <cellStyle name="Note 5 6 5" xfId="48949" xr:uid="{00000000-0005-0000-0000-0000AF710000}"/>
    <cellStyle name="Note 5 7" xfId="25947" xr:uid="{00000000-0005-0000-0000-0000B0710000}"/>
    <cellStyle name="Note 5 7 2" xfId="25948" xr:uid="{00000000-0005-0000-0000-0000B1710000}"/>
    <cellStyle name="Note 5 7 2 2" xfId="25949" xr:uid="{00000000-0005-0000-0000-0000B2710000}"/>
    <cellStyle name="Note 5 7 2 2 2" xfId="25950" xr:uid="{00000000-0005-0000-0000-0000B3710000}"/>
    <cellStyle name="Note 5 7 2 3" xfId="25951" xr:uid="{00000000-0005-0000-0000-0000B4710000}"/>
    <cellStyle name="Note 5 7 3" xfId="25952" xr:uid="{00000000-0005-0000-0000-0000B5710000}"/>
    <cellStyle name="Note 5 7 3 2" xfId="25953" xr:uid="{00000000-0005-0000-0000-0000B6710000}"/>
    <cellStyle name="Note 5 7 4" xfId="25954" xr:uid="{00000000-0005-0000-0000-0000B7710000}"/>
    <cellStyle name="Note 5 7 5" xfId="49178" xr:uid="{00000000-0005-0000-0000-0000B8710000}"/>
    <cellStyle name="Note 5 8" xfId="25955" xr:uid="{00000000-0005-0000-0000-0000B9710000}"/>
    <cellStyle name="Note 5 8 2" xfId="25956" xr:uid="{00000000-0005-0000-0000-0000BA710000}"/>
    <cellStyle name="Note 5 8 2 2" xfId="25957" xr:uid="{00000000-0005-0000-0000-0000BB710000}"/>
    <cellStyle name="Note 5 8 2 2 2" xfId="25958" xr:uid="{00000000-0005-0000-0000-0000BC710000}"/>
    <cellStyle name="Note 5 8 2 3" xfId="25959" xr:uid="{00000000-0005-0000-0000-0000BD710000}"/>
    <cellStyle name="Note 5 8 3" xfId="25960" xr:uid="{00000000-0005-0000-0000-0000BE710000}"/>
    <cellStyle name="Note 5 8 3 2" xfId="25961" xr:uid="{00000000-0005-0000-0000-0000BF710000}"/>
    <cellStyle name="Note 5 8 4" xfId="25962" xr:uid="{00000000-0005-0000-0000-0000C0710000}"/>
    <cellStyle name="Note 5 8 5" xfId="49570" xr:uid="{00000000-0005-0000-0000-0000C1710000}"/>
    <cellStyle name="Note 5 9" xfId="25963" xr:uid="{00000000-0005-0000-0000-0000C2710000}"/>
    <cellStyle name="Note 5 9 2" xfId="25964" xr:uid="{00000000-0005-0000-0000-0000C3710000}"/>
    <cellStyle name="Note 5 9 2 2" xfId="25965" xr:uid="{00000000-0005-0000-0000-0000C4710000}"/>
    <cellStyle name="Note 5 9 2 2 2" xfId="25966" xr:uid="{00000000-0005-0000-0000-0000C5710000}"/>
    <cellStyle name="Note 5 9 2 3" xfId="25967" xr:uid="{00000000-0005-0000-0000-0000C6710000}"/>
    <cellStyle name="Note 5 9 3" xfId="25968" xr:uid="{00000000-0005-0000-0000-0000C7710000}"/>
    <cellStyle name="Note 5 9 3 2" xfId="25969" xr:uid="{00000000-0005-0000-0000-0000C8710000}"/>
    <cellStyle name="Note 5 9 4" xfId="25970" xr:uid="{00000000-0005-0000-0000-0000C9710000}"/>
    <cellStyle name="Note 5 9 5" xfId="50016" xr:uid="{00000000-0005-0000-0000-0000CA710000}"/>
    <cellStyle name="Note 6" xfId="25971" xr:uid="{00000000-0005-0000-0000-0000CB710000}"/>
    <cellStyle name="Note 6 10" xfId="25972" xr:uid="{00000000-0005-0000-0000-0000CC710000}"/>
    <cellStyle name="Note 6 10 2" xfId="25973" xr:uid="{00000000-0005-0000-0000-0000CD710000}"/>
    <cellStyle name="Note 6 10 2 2" xfId="25974" xr:uid="{00000000-0005-0000-0000-0000CE710000}"/>
    <cellStyle name="Note 6 10 2 2 2" xfId="25975" xr:uid="{00000000-0005-0000-0000-0000CF710000}"/>
    <cellStyle name="Note 6 10 2 3" xfId="25976" xr:uid="{00000000-0005-0000-0000-0000D0710000}"/>
    <cellStyle name="Note 6 10 3" xfId="25977" xr:uid="{00000000-0005-0000-0000-0000D1710000}"/>
    <cellStyle name="Note 6 10 3 2" xfId="25978" xr:uid="{00000000-0005-0000-0000-0000D2710000}"/>
    <cellStyle name="Note 6 10 4" xfId="25979" xr:uid="{00000000-0005-0000-0000-0000D3710000}"/>
    <cellStyle name="Note 6 10 5" xfId="50425" xr:uid="{00000000-0005-0000-0000-0000D4710000}"/>
    <cellStyle name="Note 6 11" xfId="25980" xr:uid="{00000000-0005-0000-0000-0000D5710000}"/>
    <cellStyle name="Note 6 11 2" xfId="25981" xr:uid="{00000000-0005-0000-0000-0000D6710000}"/>
    <cellStyle name="Note 6 11 2 2" xfId="25982" xr:uid="{00000000-0005-0000-0000-0000D7710000}"/>
    <cellStyle name="Note 6 11 3" xfId="25983" xr:uid="{00000000-0005-0000-0000-0000D8710000}"/>
    <cellStyle name="Note 6 11 4" xfId="50852" xr:uid="{00000000-0005-0000-0000-0000D9710000}"/>
    <cellStyle name="Note 6 12" xfId="25984" xr:uid="{00000000-0005-0000-0000-0000DA710000}"/>
    <cellStyle name="Note 6 12 2" xfId="25985" xr:uid="{00000000-0005-0000-0000-0000DB710000}"/>
    <cellStyle name="Note 6 13" xfId="25986" xr:uid="{00000000-0005-0000-0000-0000DC710000}"/>
    <cellStyle name="Note 6 14" xfId="46842" xr:uid="{00000000-0005-0000-0000-0000DD710000}"/>
    <cellStyle name="Note 6 2" xfId="25987" xr:uid="{00000000-0005-0000-0000-0000DE710000}"/>
    <cellStyle name="Note 6 2 2" xfId="25988" xr:uid="{00000000-0005-0000-0000-0000DF710000}"/>
    <cellStyle name="Note 6 2 2 2" xfId="25989" xr:uid="{00000000-0005-0000-0000-0000E0710000}"/>
    <cellStyle name="Note 6 2 2 2 2" xfId="25990" xr:uid="{00000000-0005-0000-0000-0000E1710000}"/>
    <cellStyle name="Note 6 2 2 3" xfId="25991" xr:uid="{00000000-0005-0000-0000-0000E2710000}"/>
    <cellStyle name="Note 6 2 3" xfId="25992" xr:uid="{00000000-0005-0000-0000-0000E3710000}"/>
    <cellStyle name="Note 6 2 3 2" xfId="25993" xr:uid="{00000000-0005-0000-0000-0000E4710000}"/>
    <cellStyle name="Note 6 2 4" xfId="25994" xr:uid="{00000000-0005-0000-0000-0000E5710000}"/>
    <cellStyle name="Note 6 2 5" xfId="47185" xr:uid="{00000000-0005-0000-0000-0000E6710000}"/>
    <cellStyle name="Note 6 3" xfId="25995" xr:uid="{00000000-0005-0000-0000-0000E7710000}"/>
    <cellStyle name="Note 6 3 2" xfId="25996" xr:uid="{00000000-0005-0000-0000-0000E8710000}"/>
    <cellStyle name="Note 6 3 2 2" xfId="25997" xr:uid="{00000000-0005-0000-0000-0000E9710000}"/>
    <cellStyle name="Note 6 3 2 2 2" xfId="25998" xr:uid="{00000000-0005-0000-0000-0000EA710000}"/>
    <cellStyle name="Note 6 3 2 3" xfId="25999" xr:uid="{00000000-0005-0000-0000-0000EB710000}"/>
    <cellStyle name="Note 6 3 3" xfId="26000" xr:uid="{00000000-0005-0000-0000-0000EC710000}"/>
    <cellStyle name="Note 6 3 3 2" xfId="26001" xr:uid="{00000000-0005-0000-0000-0000ED710000}"/>
    <cellStyle name="Note 6 3 4" xfId="26002" xr:uid="{00000000-0005-0000-0000-0000EE710000}"/>
    <cellStyle name="Note 6 3 5" xfId="47785" xr:uid="{00000000-0005-0000-0000-0000EF710000}"/>
    <cellStyle name="Note 6 4" xfId="26003" xr:uid="{00000000-0005-0000-0000-0000F0710000}"/>
    <cellStyle name="Note 6 4 2" xfId="26004" xr:uid="{00000000-0005-0000-0000-0000F1710000}"/>
    <cellStyle name="Note 6 4 2 2" xfId="26005" xr:uid="{00000000-0005-0000-0000-0000F2710000}"/>
    <cellStyle name="Note 6 4 2 2 2" xfId="26006" xr:uid="{00000000-0005-0000-0000-0000F3710000}"/>
    <cellStyle name="Note 6 4 2 3" xfId="26007" xr:uid="{00000000-0005-0000-0000-0000F4710000}"/>
    <cellStyle name="Note 6 4 3" xfId="26008" xr:uid="{00000000-0005-0000-0000-0000F5710000}"/>
    <cellStyle name="Note 6 4 3 2" xfId="26009" xr:uid="{00000000-0005-0000-0000-0000F6710000}"/>
    <cellStyle name="Note 6 4 4" xfId="26010" xr:uid="{00000000-0005-0000-0000-0000F7710000}"/>
    <cellStyle name="Note 6 4 5" xfId="48200" xr:uid="{00000000-0005-0000-0000-0000F8710000}"/>
    <cellStyle name="Note 6 5" xfId="26011" xr:uid="{00000000-0005-0000-0000-0000F9710000}"/>
    <cellStyle name="Note 6 5 2" xfId="26012" xr:uid="{00000000-0005-0000-0000-0000FA710000}"/>
    <cellStyle name="Note 6 5 2 2" xfId="26013" xr:uid="{00000000-0005-0000-0000-0000FB710000}"/>
    <cellStyle name="Note 6 5 2 2 2" xfId="26014" xr:uid="{00000000-0005-0000-0000-0000FC710000}"/>
    <cellStyle name="Note 6 5 2 3" xfId="26015" xr:uid="{00000000-0005-0000-0000-0000FD710000}"/>
    <cellStyle name="Note 6 5 3" xfId="26016" xr:uid="{00000000-0005-0000-0000-0000FE710000}"/>
    <cellStyle name="Note 6 5 3 2" xfId="26017" xr:uid="{00000000-0005-0000-0000-0000FF710000}"/>
    <cellStyle name="Note 6 5 4" xfId="26018" xr:uid="{00000000-0005-0000-0000-000000720000}"/>
    <cellStyle name="Note 6 5 5" xfId="48600" xr:uid="{00000000-0005-0000-0000-000001720000}"/>
    <cellStyle name="Note 6 6" xfId="26019" xr:uid="{00000000-0005-0000-0000-000002720000}"/>
    <cellStyle name="Note 6 6 2" xfId="26020" xr:uid="{00000000-0005-0000-0000-000003720000}"/>
    <cellStyle name="Note 6 6 2 2" xfId="26021" xr:uid="{00000000-0005-0000-0000-000004720000}"/>
    <cellStyle name="Note 6 6 2 2 2" xfId="26022" xr:uid="{00000000-0005-0000-0000-000005720000}"/>
    <cellStyle name="Note 6 6 2 3" xfId="26023" xr:uid="{00000000-0005-0000-0000-000006720000}"/>
    <cellStyle name="Note 6 6 3" xfId="26024" xr:uid="{00000000-0005-0000-0000-000007720000}"/>
    <cellStyle name="Note 6 6 3 2" xfId="26025" xr:uid="{00000000-0005-0000-0000-000008720000}"/>
    <cellStyle name="Note 6 6 4" xfId="26026" xr:uid="{00000000-0005-0000-0000-000009720000}"/>
    <cellStyle name="Note 6 6 5" xfId="48950" xr:uid="{00000000-0005-0000-0000-00000A720000}"/>
    <cellStyle name="Note 6 7" xfId="26027" xr:uid="{00000000-0005-0000-0000-00000B720000}"/>
    <cellStyle name="Note 6 7 2" xfId="26028" xr:uid="{00000000-0005-0000-0000-00000C720000}"/>
    <cellStyle name="Note 6 7 2 2" xfId="26029" xr:uid="{00000000-0005-0000-0000-00000D720000}"/>
    <cellStyle name="Note 6 7 2 2 2" xfId="26030" xr:uid="{00000000-0005-0000-0000-00000E720000}"/>
    <cellStyle name="Note 6 7 2 3" xfId="26031" xr:uid="{00000000-0005-0000-0000-00000F720000}"/>
    <cellStyle name="Note 6 7 3" xfId="26032" xr:uid="{00000000-0005-0000-0000-000010720000}"/>
    <cellStyle name="Note 6 7 3 2" xfId="26033" xr:uid="{00000000-0005-0000-0000-000011720000}"/>
    <cellStyle name="Note 6 7 4" xfId="26034" xr:uid="{00000000-0005-0000-0000-000012720000}"/>
    <cellStyle name="Note 6 7 5" xfId="49179" xr:uid="{00000000-0005-0000-0000-000013720000}"/>
    <cellStyle name="Note 6 8" xfId="26035" xr:uid="{00000000-0005-0000-0000-000014720000}"/>
    <cellStyle name="Note 6 8 2" xfId="26036" xr:uid="{00000000-0005-0000-0000-000015720000}"/>
    <cellStyle name="Note 6 8 2 2" xfId="26037" xr:uid="{00000000-0005-0000-0000-000016720000}"/>
    <cellStyle name="Note 6 8 2 2 2" xfId="26038" xr:uid="{00000000-0005-0000-0000-000017720000}"/>
    <cellStyle name="Note 6 8 2 3" xfId="26039" xr:uid="{00000000-0005-0000-0000-000018720000}"/>
    <cellStyle name="Note 6 8 3" xfId="26040" xr:uid="{00000000-0005-0000-0000-000019720000}"/>
    <cellStyle name="Note 6 8 3 2" xfId="26041" xr:uid="{00000000-0005-0000-0000-00001A720000}"/>
    <cellStyle name="Note 6 8 4" xfId="26042" xr:uid="{00000000-0005-0000-0000-00001B720000}"/>
    <cellStyle name="Note 6 8 5" xfId="49571" xr:uid="{00000000-0005-0000-0000-00001C720000}"/>
    <cellStyle name="Note 6 9" xfId="26043" xr:uid="{00000000-0005-0000-0000-00001D720000}"/>
    <cellStyle name="Note 6 9 2" xfId="26044" xr:uid="{00000000-0005-0000-0000-00001E720000}"/>
    <cellStyle name="Note 6 9 2 2" xfId="26045" xr:uid="{00000000-0005-0000-0000-00001F720000}"/>
    <cellStyle name="Note 6 9 2 2 2" xfId="26046" xr:uid="{00000000-0005-0000-0000-000020720000}"/>
    <cellStyle name="Note 6 9 2 3" xfId="26047" xr:uid="{00000000-0005-0000-0000-000021720000}"/>
    <cellStyle name="Note 6 9 3" xfId="26048" xr:uid="{00000000-0005-0000-0000-000022720000}"/>
    <cellStyle name="Note 6 9 3 2" xfId="26049" xr:uid="{00000000-0005-0000-0000-000023720000}"/>
    <cellStyle name="Note 6 9 4" xfId="26050" xr:uid="{00000000-0005-0000-0000-000024720000}"/>
    <cellStyle name="Note 6 9 5" xfId="50017" xr:uid="{00000000-0005-0000-0000-000025720000}"/>
    <cellStyle name="Note 7" xfId="26051" xr:uid="{00000000-0005-0000-0000-000026720000}"/>
    <cellStyle name="Note 7 10" xfId="26052" xr:uid="{00000000-0005-0000-0000-000027720000}"/>
    <cellStyle name="Note 7 10 2" xfId="26053" xr:uid="{00000000-0005-0000-0000-000028720000}"/>
    <cellStyle name="Note 7 10 2 2" xfId="26054" xr:uid="{00000000-0005-0000-0000-000029720000}"/>
    <cellStyle name="Note 7 10 2 2 2" xfId="26055" xr:uid="{00000000-0005-0000-0000-00002A720000}"/>
    <cellStyle name="Note 7 10 2 3" xfId="26056" xr:uid="{00000000-0005-0000-0000-00002B720000}"/>
    <cellStyle name="Note 7 10 3" xfId="26057" xr:uid="{00000000-0005-0000-0000-00002C720000}"/>
    <cellStyle name="Note 7 10 3 2" xfId="26058" xr:uid="{00000000-0005-0000-0000-00002D720000}"/>
    <cellStyle name="Note 7 10 4" xfId="26059" xr:uid="{00000000-0005-0000-0000-00002E720000}"/>
    <cellStyle name="Note 7 10 5" xfId="50426" xr:uid="{00000000-0005-0000-0000-00002F720000}"/>
    <cellStyle name="Note 7 11" xfId="26060" xr:uid="{00000000-0005-0000-0000-000030720000}"/>
    <cellStyle name="Note 7 11 2" xfId="26061" xr:uid="{00000000-0005-0000-0000-000031720000}"/>
    <cellStyle name="Note 7 11 2 2" xfId="26062" xr:uid="{00000000-0005-0000-0000-000032720000}"/>
    <cellStyle name="Note 7 11 3" xfId="26063" xr:uid="{00000000-0005-0000-0000-000033720000}"/>
    <cellStyle name="Note 7 11 4" xfId="50853" xr:uid="{00000000-0005-0000-0000-000034720000}"/>
    <cellStyle name="Note 7 12" xfId="26064" xr:uid="{00000000-0005-0000-0000-000035720000}"/>
    <cellStyle name="Note 7 12 2" xfId="26065" xr:uid="{00000000-0005-0000-0000-000036720000}"/>
    <cellStyle name="Note 7 13" xfId="26066" xr:uid="{00000000-0005-0000-0000-000037720000}"/>
    <cellStyle name="Note 7 14" xfId="46861" xr:uid="{00000000-0005-0000-0000-000038720000}"/>
    <cellStyle name="Note 7 2" xfId="26067" xr:uid="{00000000-0005-0000-0000-000039720000}"/>
    <cellStyle name="Note 7 2 2" xfId="26068" xr:uid="{00000000-0005-0000-0000-00003A720000}"/>
    <cellStyle name="Note 7 2 2 2" xfId="26069" xr:uid="{00000000-0005-0000-0000-00003B720000}"/>
    <cellStyle name="Note 7 2 2 2 2" xfId="26070" xr:uid="{00000000-0005-0000-0000-00003C720000}"/>
    <cellStyle name="Note 7 2 2 3" xfId="26071" xr:uid="{00000000-0005-0000-0000-00003D720000}"/>
    <cellStyle name="Note 7 2 3" xfId="26072" xr:uid="{00000000-0005-0000-0000-00003E720000}"/>
    <cellStyle name="Note 7 2 3 2" xfId="26073" xr:uid="{00000000-0005-0000-0000-00003F720000}"/>
    <cellStyle name="Note 7 2 4" xfId="26074" xr:uid="{00000000-0005-0000-0000-000040720000}"/>
    <cellStyle name="Note 7 2 5" xfId="47186" xr:uid="{00000000-0005-0000-0000-000041720000}"/>
    <cellStyle name="Note 7 3" xfId="26075" xr:uid="{00000000-0005-0000-0000-000042720000}"/>
    <cellStyle name="Note 7 3 2" xfId="26076" xr:uid="{00000000-0005-0000-0000-000043720000}"/>
    <cellStyle name="Note 7 3 2 2" xfId="26077" xr:uid="{00000000-0005-0000-0000-000044720000}"/>
    <cellStyle name="Note 7 3 2 2 2" xfId="26078" xr:uid="{00000000-0005-0000-0000-000045720000}"/>
    <cellStyle name="Note 7 3 2 3" xfId="26079" xr:uid="{00000000-0005-0000-0000-000046720000}"/>
    <cellStyle name="Note 7 3 3" xfId="26080" xr:uid="{00000000-0005-0000-0000-000047720000}"/>
    <cellStyle name="Note 7 3 3 2" xfId="26081" xr:uid="{00000000-0005-0000-0000-000048720000}"/>
    <cellStyle name="Note 7 3 4" xfId="26082" xr:uid="{00000000-0005-0000-0000-000049720000}"/>
    <cellStyle name="Note 7 3 5" xfId="47786" xr:uid="{00000000-0005-0000-0000-00004A720000}"/>
    <cellStyle name="Note 7 4" xfId="26083" xr:uid="{00000000-0005-0000-0000-00004B720000}"/>
    <cellStyle name="Note 7 4 2" xfId="26084" xr:uid="{00000000-0005-0000-0000-00004C720000}"/>
    <cellStyle name="Note 7 4 2 2" xfId="26085" xr:uid="{00000000-0005-0000-0000-00004D720000}"/>
    <cellStyle name="Note 7 4 2 2 2" xfId="26086" xr:uid="{00000000-0005-0000-0000-00004E720000}"/>
    <cellStyle name="Note 7 4 2 3" xfId="26087" xr:uid="{00000000-0005-0000-0000-00004F720000}"/>
    <cellStyle name="Note 7 4 3" xfId="26088" xr:uid="{00000000-0005-0000-0000-000050720000}"/>
    <cellStyle name="Note 7 4 3 2" xfId="26089" xr:uid="{00000000-0005-0000-0000-000051720000}"/>
    <cellStyle name="Note 7 4 4" xfId="26090" xr:uid="{00000000-0005-0000-0000-000052720000}"/>
    <cellStyle name="Note 7 4 5" xfId="48201" xr:uid="{00000000-0005-0000-0000-000053720000}"/>
    <cellStyle name="Note 7 5" xfId="26091" xr:uid="{00000000-0005-0000-0000-000054720000}"/>
    <cellStyle name="Note 7 5 2" xfId="26092" xr:uid="{00000000-0005-0000-0000-000055720000}"/>
    <cellStyle name="Note 7 5 2 2" xfId="26093" xr:uid="{00000000-0005-0000-0000-000056720000}"/>
    <cellStyle name="Note 7 5 2 2 2" xfId="26094" xr:uid="{00000000-0005-0000-0000-000057720000}"/>
    <cellStyle name="Note 7 5 2 3" xfId="26095" xr:uid="{00000000-0005-0000-0000-000058720000}"/>
    <cellStyle name="Note 7 5 3" xfId="26096" xr:uid="{00000000-0005-0000-0000-000059720000}"/>
    <cellStyle name="Note 7 5 3 2" xfId="26097" xr:uid="{00000000-0005-0000-0000-00005A720000}"/>
    <cellStyle name="Note 7 5 4" xfId="26098" xr:uid="{00000000-0005-0000-0000-00005B720000}"/>
    <cellStyle name="Note 7 5 5" xfId="48601" xr:uid="{00000000-0005-0000-0000-00005C720000}"/>
    <cellStyle name="Note 7 6" xfId="26099" xr:uid="{00000000-0005-0000-0000-00005D720000}"/>
    <cellStyle name="Note 7 6 2" xfId="26100" xr:uid="{00000000-0005-0000-0000-00005E720000}"/>
    <cellStyle name="Note 7 6 2 2" xfId="26101" xr:uid="{00000000-0005-0000-0000-00005F720000}"/>
    <cellStyle name="Note 7 6 2 2 2" xfId="26102" xr:uid="{00000000-0005-0000-0000-000060720000}"/>
    <cellStyle name="Note 7 6 2 3" xfId="26103" xr:uid="{00000000-0005-0000-0000-000061720000}"/>
    <cellStyle name="Note 7 6 3" xfId="26104" xr:uid="{00000000-0005-0000-0000-000062720000}"/>
    <cellStyle name="Note 7 6 3 2" xfId="26105" xr:uid="{00000000-0005-0000-0000-000063720000}"/>
    <cellStyle name="Note 7 6 4" xfId="26106" xr:uid="{00000000-0005-0000-0000-000064720000}"/>
    <cellStyle name="Note 7 6 5" xfId="48951" xr:uid="{00000000-0005-0000-0000-000065720000}"/>
    <cellStyle name="Note 7 7" xfId="26107" xr:uid="{00000000-0005-0000-0000-000066720000}"/>
    <cellStyle name="Note 7 7 2" xfId="26108" xr:uid="{00000000-0005-0000-0000-000067720000}"/>
    <cellStyle name="Note 7 7 2 2" xfId="26109" xr:uid="{00000000-0005-0000-0000-000068720000}"/>
    <cellStyle name="Note 7 7 2 2 2" xfId="26110" xr:uid="{00000000-0005-0000-0000-000069720000}"/>
    <cellStyle name="Note 7 7 2 3" xfId="26111" xr:uid="{00000000-0005-0000-0000-00006A720000}"/>
    <cellStyle name="Note 7 7 3" xfId="26112" xr:uid="{00000000-0005-0000-0000-00006B720000}"/>
    <cellStyle name="Note 7 7 3 2" xfId="26113" xr:uid="{00000000-0005-0000-0000-00006C720000}"/>
    <cellStyle name="Note 7 7 4" xfId="26114" xr:uid="{00000000-0005-0000-0000-00006D720000}"/>
    <cellStyle name="Note 7 7 5" xfId="49180" xr:uid="{00000000-0005-0000-0000-00006E720000}"/>
    <cellStyle name="Note 7 8" xfId="26115" xr:uid="{00000000-0005-0000-0000-00006F720000}"/>
    <cellStyle name="Note 7 8 2" xfId="26116" xr:uid="{00000000-0005-0000-0000-000070720000}"/>
    <cellStyle name="Note 7 8 2 2" xfId="26117" xr:uid="{00000000-0005-0000-0000-000071720000}"/>
    <cellStyle name="Note 7 8 2 2 2" xfId="26118" xr:uid="{00000000-0005-0000-0000-000072720000}"/>
    <cellStyle name="Note 7 8 2 3" xfId="26119" xr:uid="{00000000-0005-0000-0000-000073720000}"/>
    <cellStyle name="Note 7 8 3" xfId="26120" xr:uid="{00000000-0005-0000-0000-000074720000}"/>
    <cellStyle name="Note 7 8 3 2" xfId="26121" xr:uid="{00000000-0005-0000-0000-000075720000}"/>
    <cellStyle name="Note 7 8 4" xfId="26122" xr:uid="{00000000-0005-0000-0000-000076720000}"/>
    <cellStyle name="Note 7 8 5" xfId="49572" xr:uid="{00000000-0005-0000-0000-000077720000}"/>
    <cellStyle name="Note 7 9" xfId="26123" xr:uid="{00000000-0005-0000-0000-000078720000}"/>
    <cellStyle name="Note 7 9 2" xfId="26124" xr:uid="{00000000-0005-0000-0000-000079720000}"/>
    <cellStyle name="Note 7 9 2 2" xfId="26125" xr:uid="{00000000-0005-0000-0000-00007A720000}"/>
    <cellStyle name="Note 7 9 2 2 2" xfId="26126" xr:uid="{00000000-0005-0000-0000-00007B720000}"/>
    <cellStyle name="Note 7 9 2 3" xfId="26127" xr:uid="{00000000-0005-0000-0000-00007C720000}"/>
    <cellStyle name="Note 7 9 3" xfId="26128" xr:uid="{00000000-0005-0000-0000-00007D720000}"/>
    <cellStyle name="Note 7 9 3 2" xfId="26129" xr:uid="{00000000-0005-0000-0000-00007E720000}"/>
    <cellStyle name="Note 7 9 4" xfId="26130" xr:uid="{00000000-0005-0000-0000-00007F720000}"/>
    <cellStyle name="Note 7 9 5" xfId="50018" xr:uid="{00000000-0005-0000-0000-000080720000}"/>
    <cellStyle name="Note 8" xfId="26131" xr:uid="{00000000-0005-0000-0000-000081720000}"/>
    <cellStyle name="Note 8 10" xfId="26132" xr:uid="{00000000-0005-0000-0000-000082720000}"/>
    <cellStyle name="Note 8 10 2" xfId="26133" xr:uid="{00000000-0005-0000-0000-000083720000}"/>
    <cellStyle name="Note 8 10 2 2" xfId="26134" xr:uid="{00000000-0005-0000-0000-000084720000}"/>
    <cellStyle name="Note 8 10 2 2 2" xfId="26135" xr:uid="{00000000-0005-0000-0000-000085720000}"/>
    <cellStyle name="Note 8 10 2 3" xfId="26136" xr:uid="{00000000-0005-0000-0000-000086720000}"/>
    <cellStyle name="Note 8 10 3" xfId="26137" xr:uid="{00000000-0005-0000-0000-000087720000}"/>
    <cellStyle name="Note 8 10 3 2" xfId="26138" xr:uid="{00000000-0005-0000-0000-000088720000}"/>
    <cellStyle name="Note 8 10 4" xfId="26139" xr:uid="{00000000-0005-0000-0000-000089720000}"/>
    <cellStyle name="Note 8 10 5" xfId="50427" xr:uid="{00000000-0005-0000-0000-00008A720000}"/>
    <cellStyle name="Note 8 11" xfId="26140" xr:uid="{00000000-0005-0000-0000-00008B720000}"/>
    <cellStyle name="Note 8 11 2" xfId="26141" xr:uid="{00000000-0005-0000-0000-00008C720000}"/>
    <cellStyle name="Note 8 11 2 2" xfId="26142" xr:uid="{00000000-0005-0000-0000-00008D720000}"/>
    <cellStyle name="Note 8 11 3" xfId="26143" xr:uid="{00000000-0005-0000-0000-00008E720000}"/>
    <cellStyle name="Note 8 11 4" xfId="50854" xr:uid="{00000000-0005-0000-0000-00008F720000}"/>
    <cellStyle name="Note 8 12" xfId="26144" xr:uid="{00000000-0005-0000-0000-000090720000}"/>
    <cellStyle name="Note 8 12 2" xfId="26145" xr:uid="{00000000-0005-0000-0000-000091720000}"/>
    <cellStyle name="Note 8 13" xfId="26146" xr:uid="{00000000-0005-0000-0000-000092720000}"/>
    <cellStyle name="Note 8 14" xfId="46873" xr:uid="{00000000-0005-0000-0000-000093720000}"/>
    <cellStyle name="Note 8 2" xfId="26147" xr:uid="{00000000-0005-0000-0000-000094720000}"/>
    <cellStyle name="Note 8 2 2" xfId="26148" xr:uid="{00000000-0005-0000-0000-000095720000}"/>
    <cellStyle name="Note 8 2 2 2" xfId="26149" xr:uid="{00000000-0005-0000-0000-000096720000}"/>
    <cellStyle name="Note 8 2 2 2 2" xfId="26150" xr:uid="{00000000-0005-0000-0000-000097720000}"/>
    <cellStyle name="Note 8 2 2 3" xfId="26151" xr:uid="{00000000-0005-0000-0000-000098720000}"/>
    <cellStyle name="Note 8 2 3" xfId="26152" xr:uid="{00000000-0005-0000-0000-000099720000}"/>
    <cellStyle name="Note 8 2 3 2" xfId="26153" xr:uid="{00000000-0005-0000-0000-00009A720000}"/>
    <cellStyle name="Note 8 2 4" xfId="26154" xr:uid="{00000000-0005-0000-0000-00009B720000}"/>
    <cellStyle name="Note 8 2 5" xfId="47187" xr:uid="{00000000-0005-0000-0000-00009C720000}"/>
    <cellStyle name="Note 8 3" xfId="26155" xr:uid="{00000000-0005-0000-0000-00009D720000}"/>
    <cellStyle name="Note 8 3 2" xfId="26156" xr:uid="{00000000-0005-0000-0000-00009E720000}"/>
    <cellStyle name="Note 8 3 2 2" xfId="26157" xr:uid="{00000000-0005-0000-0000-00009F720000}"/>
    <cellStyle name="Note 8 3 2 2 2" xfId="26158" xr:uid="{00000000-0005-0000-0000-0000A0720000}"/>
    <cellStyle name="Note 8 3 2 3" xfId="26159" xr:uid="{00000000-0005-0000-0000-0000A1720000}"/>
    <cellStyle name="Note 8 3 3" xfId="26160" xr:uid="{00000000-0005-0000-0000-0000A2720000}"/>
    <cellStyle name="Note 8 3 3 2" xfId="26161" xr:uid="{00000000-0005-0000-0000-0000A3720000}"/>
    <cellStyle name="Note 8 3 4" xfId="26162" xr:uid="{00000000-0005-0000-0000-0000A4720000}"/>
    <cellStyle name="Note 8 3 5" xfId="47787" xr:uid="{00000000-0005-0000-0000-0000A5720000}"/>
    <cellStyle name="Note 8 4" xfId="26163" xr:uid="{00000000-0005-0000-0000-0000A6720000}"/>
    <cellStyle name="Note 8 4 2" xfId="26164" xr:uid="{00000000-0005-0000-0000-0000A7720000}"/>
    <cellStyle name="Note 8 4 2 2" xfId="26165" xr:uid="{00000000-0005-0000-0000-0000A8720000}"/>
    <cellStyle name="Note 8 4 2 2 2" xfId="26166" xr:uid="{00000000-0005-0000-0000-0000A9720000}"/>
    <cellStyle name="Note 8 4 2 3" xfId="26167" xr:uid="{00000000-0005-0000-0000-0000AA720000}"/>
    <cellStyle name="Note 8 4 3" xfId="26168" xr:uid="{00000000-0005-0000-0000-0000AB720000}"/>
    <cellStyle name="Note 8 4 3 2" xfId="26169" xr:uid="{00000000-0005-0000-0000-0000AC720000}"/>
    <cellStyle name="Note 8 4 4" xfId="26170" xr:uid="{00000000-0005-0000-0000-0000AD720000}"/>
    <cellStyle name="Note 8 4 5" xfId="48202" xr:uid="{00000000-0005-0000-0000-0000AE720000}"/>
    <cellStyle name="Note 8 5" xfId="26171" xr:uid="{00000000-0005-0000-0000-0000AF720000}"/>
    <cellStyle name="Note 8 5 2" xfId="26172" xr:uid="{00000000-0005-0000-0000-0000B0720000}"/>
    <cellStyle name="Note 8 5 2 2" xfId="26173" xr:uid="{00000000-0005-0000-0000-0000B1720000}"/>
    <cellStyle name="Note 8 5 2 2 2" xfId="26174" xr:uid="{00000000-0005-0000-0000-0000B2720000}"/>
    <cellStyle name="Note 8 5 2 3" xfId="26175" xr:uid="{00000000-0005-0000-0000-0000B3720000}"/>
    <cellStyle name="Note 8 5 3" xfId="26176" xr:uid="{00000000-0005-0000-0000-0000B4720000}"/>
    <cellStyle name="Note 8 5 3 2" xfId="26177" xr:uid="{00000000-0005-0000-0000-0000B5720000}"/>
    <cellStyle name="Note 8 5 4" xfId="26178" xr:uid="{00000000-0005-0000-0000-0000B6720000}"/>
    <cellStyle name="Note 8 5 5" xfId="48602" xr:uid="{00000000-0005-0000-0000-0000B7720000}"/>
    <cellStyle name="Note 8 6" xfId="26179" xr:uid="{00000000-0005-0000-0000-0000B8720000}"/>
    <cellStyle name="Note 8 6 2" xfId="26180" xr:uid="{00000000-0005-0000-0000-0000B9720000}"/>
    <cellStyle name="Note 8 6 2 2" xfId="26181" xr:uid="{00000000-0005-0000-0000-0000BA720000}"/>
    <cellStyle name="Note 8 6 2 2 2" xfId="26182" xr:uid="{00000000-0005-0000-0000-0000BB720000}"/>
    <cellStyle name="Note 8 6 2 3" xfId="26183" xr:uid="{00000000-0005-0000-0000-0000BC720000}"/>
    <cellStyle name="Note 8 6 3" xfId="26184" xr:uid="{00000000-0005-0000-0000-0000BD720000}"/>
    <cellStyle name="Note 8 6 3 2" xfId="26185" xr:uid="{00000000-0005-0000-0000-0000BE720000}"/>
    <cellStyle name="Note 8 6 4" xfId="26186" xr:uid="{00000000-0005-0000-0000-0000BF720000}"/>
    <cellStyle name="Note 8 6 5" xfId="48952" xr:uid="{00000000-0005-0000-0000-0000C0720000}"/>
    <cellStyle name="Note 8 7" xfId="26187" xr:uid="{00000000-0005-0000-0000-0000C1720000}"/>
    <cellStyle name="Note 8 7 2" xfId="26188" xr:uid="{00000000-0005-0000-0000-0000C2720000}"/>
    <cellStyle name="Note 8 7 2 2" xfId="26189" xr:uid="{00000000-0005-0000-0000-0000C3720000}"/>
    <cellStyle name="Note 8 7 2 2 2" xfId="26190" xr:uid="{00000000-0005-0000-0000-0000C4720000}"/>
    <cellStyle name="Note 8 7 2 3" xfId="26191" xr:uid="{00000000-0005-0000-0000-0000C5720000}"/>
    <cellStyle name="Note 8 7 3" xfId="26192" xr:uid="{00000000-0005-0000-0000-0000C6720000}"/>
    <cellStyle name="Note 8 7 3 2" xfId="26193" xr:uid="{00000000-0005-0000-0000-0000C7720000}"/>
    <cellStyle name="Note 8 7 4" xfId="26194" xr:uid="{00000000-0005-0000-0000-0000C8720000}"/>
    <cellStyle name="Note 8 7 5" xfId="49181" xr:uid="{00000000-0005-0000-0000-0000C9720000}"/>
    <cellStyle name="Note 8 8" xfId="26195" xr:uid="{00000000-0005-0000-0000-0000CA720000}"/>
    <cellStyle name="Note 8 8 2" xfId="26196" xr:uid="{00000000-0005-0000-0000-0000CB720000}"/>
    <cellStyle name="Note 8 8 2 2" xfId="26197" xr:uid="{00000000-0005-0000-0000-0000CC720000}"/>
    <cellStyle name="Note 8 8 2 2 2" xfId="26198" xr:uid="{00000000-0005-0000-0000-0000CD720000}"/>
    <cellStyle name="Note 8 8 2 3" xfId="26199" xr:uid="{00000000-0005-0000-0000-0000CE720000}"/>
    <cellStyle name="Note 8 8 3" xfId="26200" xr:uid="{00000000-0005-0000-0000-0000CF720000}"/>
    <cellStyle name="Note 8 8 3 2" xfId="26201" xr:uid="{00000000-0005-0000-0000-0000D0720000}"/>
    <cellStyle name="Note 8 8 4" xfId="26202" xr:uid="{00000000-0005-0000-0000-0000D1720000}"/>
    <cellStyle name="Note 8 8 5" xfId="49573" xr:uid="{00000000-0005-0000-0000-0000D2720000}"/>
    <cellStyle name="Note 8 9" xfId="26203" xr:uid="{00000000-0005-0000-0000-0000D3720000}"/>
    <cellStyle name="Note 8 9 2" xfId="26204" xr:uid="{00000000-0005-0000-0000-0000D4720000}"/>
    <cellStyle name="Note 8 9 2 2" xfId="26205" xr:uid="{00000000-0005-0000-0000-0000D5720000}"/>
    <cellStyle name="Note 8 9 2 2 2" xfId="26206" xr:uid="{00000000-0005-0000-0000-0000D6720000}"/>
    <cellStyle name="Note 8 9 2 3" xfId="26207" xr:uid="{00000000-0005-0000-0000-0000D7720000}"/>
    <cellStyle name="Note 8 9 3" xfId="26208" xr:uid="{00000000-0005-0000-0000-0000D8720000}"/>
    <cellStyle name="Note 8 9 3 2" xfId="26209" xr:uid="{00000000-0005-0000-0000-0000D9720000}"/>
    <cellStyle name="Note 8 9 4" xfId="26210" xr:uid="{00000000-0005-0000-0000-0000DA720000}"/>
    <cellStyle name="Note 8 9 5" xfId="50019" xr:uid="{00000000-0005-0000-0000-0000DB720000}"/>
    <cellStyle name="Note 9" xfId="26211" xr:uid="{00000000-0005-0000-0000-0000DC720000}"/>
    <cellStyle name="Note 9 10" xfId="26212" xr:uid="{00000000-0005-0000-0000-0000DD720000}"/>
    <cellStyle name="Note 9 10 2" xfId="26213" xr:uid="{00000000-0005-0000-0000-0000DE720000}"/>
    <cellStyle name="Note 9 10 2 2" xfId="26214" xr:uid="{00000000-0005-0000-0000-0000DF720000}"/>
    <cellStyle name="Note 9 10 2 2 2" xfId="26215" xr:uid="{00000000-0005-0000-0000-0000E0720000}"/>
    <cellStyle name="Note 9 10 2 3" xfId="26216" xr:uid="{00000000-0005-0000-0000-0000E1720000}"/>
    <cellStyle name="Note 9 10 3" xfId="26217" xr:uid="{00000000-0005-0000-0000-0000E2720000}"/>
    <cellStyle name="Note 9 10 3 2" xfId="26218" xr:uid="{00000000-0005-0000-0000-0000E3720000}"/>
    <cellStyle name="Note 9 10 4" xfId="26219" xr:uid="{00000000-0005-0000-0000-0000E4720000}"/>
    <cellStyle name="Note 9 10 5" xfId="50428" xr:uid="{00000000-0005-0000-0000-0000E5720000}"/>
    <cellStyle name="Note 9 11" xfId="26220" xr:uid="{00000000-0005-0000-0000-0000E6720000}"/>
    <cellStyle name="Note 9 11 2" xfId="26221" xr:uid="{00000000-0005-0000-0000-0000E7720000}"/>
    <cellStyle name="Note 9 11 2 2" xfId="26222" xr:uid="{00000000-0005-0000-0000-0000E8720000}"/>
    <cellStyle name="Note 9 11 3" xfId="26223" xr:uid="{00000000-0005-0000-0000-0000E9720000}"/>
    <cellStyle name="Note 9 11 4" xfId="50855" xr:uid="{00000000-0005-0000-0000-0000EA720000}"/>
    <cellStyle name="Note 9 12" xfId="26224" xr:uid="{00000000-0005-0000-0000-0000EB720000}"/>
    <cellStyle name="Note 9 12 2" xfId="26225" xr:uid="{00000000-0005-0000-0000-0000EC720000}"/>
    <cellStyle name="Note 9 13" xfId="26226" xr:uid="{00000000-0005-0000-0000-0000ED720000}"/>
    <cellStyle name="Note 9 14" xfId="46884" xr:uid="{00000000-0005-0000-0000-0000EE720000}"/>
    <cellStyle name="Note 9 2" xfId="26227" xr:uid="{00000000-0005-0000-0000-0000EF720000}"/>
    <cellStyle name="Note 9 2 2" xfId="26228" xr:uid="{00000000-0005-0000-0000-0000F0720000}"/>
    <cellStyle name="Note 9 2 2 2" xfId="26229" xr:uid="{00000000-0005-0000-0000-0000F1720000}"/>
    <cellStyle name="Note 9 2 2 2 2" xfId="26230" xr:uid="{00000000-0005-0000-0000-0000F2720000}"/>
    <cellStyle name="Note 9 2 2 3" xfId="26231" xr:uid="{00000000-0005-0000-0000-0000F3720000}"/>
    <cellStyle name="Note 9 2 3" xfId="26232" xr:uid="{00000000-0005-0000-0000-0000F4720000}"/>
    <cellStyle name="Note 9 2 3 2" xfId="26233" xr:uid="{00000000-0005-0000-0000-0000F5720000}"/>
    <cellStyle name="Note 9 2 4" xfId="26234" xr:uid="{00000000-0005-0000-0000-0000F6720000}"/>
    <cellStyle name="Note 9 2 5" xfId="47188" xr:uid="{00000000-0005-0000-0000-0000F7720000}"/>
    <cellStyle name="Note 9 3" xfId="26235" xr:uid="{00000000-0005-0000-0000-0000F8720000}"/>
    <cellStyle name="Note 9 3 2" xfId="26236" xr:uid="{00000000-0005-0000-0000-0000F9720000}"/>
    <cellStyle name="Note 9 3 2 2" xfId="26237" xr:uid="{00000000-0005-0000-0000-0000FA720000}"/>
    <cellStyle name="Note 9 3 2 2 2" xfId="26238" xr:uid="{00000000-0005-0000-0000-0000FB720000}"/>
    <cellStyle name="Note 9 3 2 3" xfId="26239" xr:uid="{00000000-0005-0000-0000-0000FC720000}"/>
    <cellStyle name="Note 9 3 3" xfId="26240" xr:uid="{00000000-0005-0000-0000-0000FD720000}"/>
    <cellStyle name="Note 9 3 3 2" xfId="26241" xr:uid="{00000000-0005-0000-0000-0000FE720000}"/>
    <cellStyle name="Note 9 3 4" xfId="26242" xr:uid="{00000000-0005-0000-0000-0000FF720000}"/>
    <cellStyle name="Note 9 3 5" xfId="47788" xr:uid="{00000000-0005-0000-0000-000000730000}"/>
    <cellStyle name="Note 9 4" xfId="26243" xr:uid="{00000000-0005-0000-0000-000001730000}"/>
    <cellStyle name="Note 9 4 2" xfId="26244" xr:uid="{00000000-0005-0000-0000-000002730000}"/>
    <cellStyle name="Note 9 4 2 2" xfId="26245" xr:uid="{00000000-0005-0000-0000-000003730000}"/>
    <cellStyle name="Note 9 4 2 2 2" xfId="26246" xr:uid="{00000000-0005-0000-0000-000004730000}"/>
    <cellStyle name="Note 9 4 2 3" xfId="26247" xr:uid="{00000000-0005-0000-0000-000005730000}"/>
    <cellStyle name="Note 9 4 3" xfId="26248" xr:uid="{00000000-0005-0000-0000-000006730000}"/>
    <cellStyle name="Note 9 4 3 2" xfId="26249" xr:uid="{00000000-0005-0000-0000-000007730000}"/>
    <cellStyle name="Note 9 4 4" xfId="26250" xr:uid="{00000000-0005-0000-0000-000008730000}"/>
    <cellStyle name="Note 9 4 5" xfId="48203" xr:uid="{00000000-0005-0000-0000-000009730000}"/>
    <cellStyle name="Note 9 5" xfId="26251" xr:uid="{00000000-0005-0000-0000-00000A730000}"/>
    <cellStyle name="Note 9 5 2" xfId="26252" xr:uid="{00000000-0005-0000-0000-00000B730000}"/>
    <cellStyle name="Note 9 5 2 2" xfId="26253" xr:uid="{00000000-0005-0000-0000-00000C730000}"/>
    <cellStyle name="Note 9 5 2 2 2" xfId="26254" xr:uid="{00000000-0005-0000-0000-00000D730000}"/>
    <cellStyle name="Note 9 5 2 3" xfId="26255" xr:uid="{00000000-0005-0000-0000-00000E730000}"/>
    <cellStyle name="Note 9 5 3" xfId="26256" xr:uid="{00000000-0005-0000-0000-00000F730000}"/>
    <cellStyle name="Note 9 5 3 2" xfId="26257" xr:uid="{00000000-0005-0000-0000-000010730000}"/>
    <cellStyle name="Note 9 5 4" xfId="26258" xr:uid="{00000000-0005-0000-0000-000011730000}"/>
    <cellStyle name="Note 9 5 5" xfId="48603" xr:uid="{00000000-0005-0000-0000-000012730000}"/>
    <cellStyle name="Note 9 6" xfId="26259" xr:uid="{00000000-0005-0000-0000-000013730000}"/>
    <cellStyle name="Note 9 6 2" xfId="26260" xr:uid="{00000000-0005-0000-0000-000014730000}"/>
    <cellStyle name="Note 9 6 2 2" xfId="26261" xr:uid="{00000000-0005-0000-0000-000015730000}"/>
    <cellStyle name="Note 9 6 2 2 2" xfId="26262" xr:uid="{00000000-0005-0000-0000-000016730000}"/>
    <cellStyle name="Note 9 6 2 3" xfId="26263" xr:uid="{00000000-0005-0000-0000-000017730000}"/>
    <cellStyle name="Note 9 6 3" xfId="26264" xr:uid="{00000000-0005-0000-0000-000018730000}"/>
    <cellStyle name="Note 9 6 3 2" xfId="26265" xr:uid="{00000000-0005-0000-0000-000019730000}"/>
    <cellStyle name="Note 9 6 4" xfId="26266" xr:uid="{00000000-0005-0000-0000-00001A730000}"/>
    <cellStyle name="Note 9 6 5" xfId="48953" xr:uid="{00000000-0005-0000-0000-00001B730000}"/>
    <cellStyle name="Note 9 7" xfId="26267" xr:uid="{00000000-0005-0000-0000-00001C730000}"/>
    <cellStyle name="Note 9 7 2" xfId="26268" xr:uid="{00000000-0005-0000-0000-00001D730000}"/>
    <cellStyle name="Note 9 7 2 2" xfId="26269" xr:uid="{00000000-0005-0000-0000-00001E730000}"/>
    <cellStyle name="Note 9 7 2 2 2" xfId="26270" xr:uid="{00000000-0005-0000-0000-00001F730000}"/>
    <cellStyle name="Note 9 7 2 3" xfId="26271" xr:uid="{00000000-0005-0000-0000-000020730000}"/>
    <cellStyle name="Note 9 7 3" xfId="26272" xr:uid="{00000000-0005-0000-0000-000021730000}"/>
    <cellStyle name="Note 9 7 3 2" xfId="26273" xr:uid="{00000000-0005-0000-0000-000022730000}"/>
    <cellStyle name="Note 9 7 4" xfId="26274" xr:uid="{00000000-0005-0000-0000-000023730000}"/>
    <cellStyle name="Note 9 7 5" xfId="49182" xr:uid="{00000000-0005-0000-0000-000024730000}"/>
    <cellStyle name="Note 9 8" xfId="26275" xr:uid="{00000000-0005-0000-0000-000025730000}"/>
    <cellStyle name="Note 9 8 2" xfId="26276" xr:uid="{00000000-0005-0000-0000-000026730000}"/>
    <cellStyle name="Note 9 8 2 2" xfId="26277" xr:uid="{00000000-0005-0000-0000-000027730000}"/>
    <cellStyle name="Note 9 8 2 2 2" xfId="26278" xr:uid="{00000000-0005-0000-0000-000028730000}"/>
    <cellStyle name="Note 9 8 2 3" xfId="26279" xr:uid="{00000000-0005-0000-0000-000029730000}"/>
    <cellStyle name="Note 9 8 3" xfId="26280" xr:uid="{00000000-0005-0000-0000-00002A730000}"/>
    <cellStyle name="Note 9 8 3 2" xfId="26281" xr:uid="{00000000-0005-0000-0000-00002B730000}"/>
    <cellStyle name="Note 9 8 4" xfId="26282" xr:uid="{00000000-0005-0000-0000-00002C730000}"/>
    <cellStyle name="Note 9 8 5" xfId="49574" xr:uid="{00000000-0005-0000-0000-00002D730000}"/>
    <cellStyle name="Note 9 9" xfId="26283" xr:uid="{00000000-0005-0000-0000-00002E730000}"/>
    <cellStyle name="Note 9 9 2" xfId="26284" xr:uid="{00000000-0005-0000-0000-00002F730000}"/>
    <cellStyle name="Note 9 9 2 2" xfId="26285" xr:uid="{00000000-0005-0000-0000-000030730000}"/>
    <cellStyle name="Note 9 9 2 2 2" xfId="26286" xr:uid="{00000000-0005-0000-0000-000031730000}"/>
    <cellStyle name="Note 9 9 2 3" xfId="26287" xr:uid="{00000000-0005-0000-0000-000032730000}"/>
    <cellStyle name="Note 9 9 3" xfId="26288" xr:uid="{00000000-0005-0000-0000-000033730000}"/>
    <cellStyle name="Note 9 9 3 2" xfId="26289" xr:uid="{00000000-0005-0000-0000-000034730000}"/>
    <cellStyle name="Note 9 9 4" xfId="26290" xr:uid="{00000000-0005-0000-0000-000035730000}"/>
    <cellStyle name="Note 9 9 5" xfId="50020" xr:uid="{00000000-0005-0000-0000-000036730000}"/>
    <cellStyle name="Obi?no 17" xfId="46289" xr:uid="{00000000-0005-0000-0000-000037730000}"/>
    <cellStyle name="Obi?no 2" xfId="46290" xr:uid="{00000000-0005-0000-0000-000038730000}"/>
    <cellStyle name="Obi?no 28" xfId="46291" xr:uid="{00000000-0005-0000-0000-000039730000}"/>
    <cellStyle name="Obi?no 32" xfId="46292" xr:uid="{00000000-0005-0000-0000-00003A730000}"/>
    <cellStyle name="Obi?no 35" xfId="46293" xr:uid="{00000000-0005-0000-0000-00003B730000}"/>
    <cellStyle name="Obi?no 38" xfId="46294" xr:uid="{00000000-0005-0000-0000-00003C730000}"/>
    <cellStyle name="Obi?no 39" xfId="46295" xr:uid="{00000000-0005-0000-0000-00003D730000}"/>
    <cellStyle name="Obično 17" xfId="46296" xr:uid="{00000000-0005-0000-0000-00003E730000}"/>
    <cellStyle name="Obično 2" xfId="26291" xr:uid="{00000000-0005-0000-0000-00003F730000}"/>
    <cellStyle name="Obično 2 2" xfId="26292" xr:uid="{00000000-0005-0000-0000-000040730000}"/>
    <cellStyle name="Obično 2 2 2" xfId="45955" xr:uid="{00000000-0005-0000-0000-000041730000}"/>
    <cellStyle name="Obično 2 3" xfId="26293" xr:uid="{00000000-0005-0000-0000-000042730000}"/>
    <cellStyle name="Obično 2 3 2" xfId="45914" xr:uid="{00000000-0005-0000-0000-000043730000}"/>
    <cellStyle name="Obično 2 3 3" xfId="46297" xr:uid="{00000000-0005-0000-0000-000044730000}"/>
    <cellStyle name="Obično 2 4" xfId="45913" xr:uid="{00000000-0005-0000-0000-000045730000}"/>
    <cellStyle name="Obično 2_Copy of Troškovnik_PS_elektro_proj" xfId="26294" xr:uid="{00000000-0005-0000-0000-000046730000}"/>
    <cellStyle name="Obično 28" xfId="46298" xr:uid="{00000000-0005-0000-0000-000047730000}"/>
    <cellStyle name="Obično 32" xfId="46299" xr:uid="{00000000-0005-0000-0000-000048730000}"/>
    <cellStyle name="Obično 35" xfId="46300" xr:uid="{00000000-0005-0000-0000-000049730000}"/>
    <cellStyle name="Obično 38" xfId="46301" xr:uid="{00000000-0005-0000-0000-00004A730000}"/>
    <cellStyle name="Obično 39" xfId="46302" xr:uid="{00000000-0005-0000-0000-00004B730000}"/>
    <cellStyle name="Obično_Cijevni dio1" xfId="46303" xr:uid="{00000000-0005-0000-0000-00004C730000}"/>
    <cellStyle name="Output" xfId="26295" xr:uid="{00000000-0005-0000-0000-00004D730000}"/>
    <cellStyle name="Output 10" xfId="26296" xr:uid="{00000000-0005-0000-0000-00004E730000}"/>
    <cellStyle name="Output 10 10" xfId="26297" xr:uid="{00000000-0005-0000-0000-00004F730000}"/>
    <cellStyle name="Output 10 10 2" xfId="26298" xr:uid="{00000000-0005-0000-0000-000050730000}"/>
    <cellStyle name="Output 10 10 2 2" xfId="26299" xr:uid="{00000000-0005-0000-0000-000051730000}"/>
    <cellStyle name="Output 10 10 2 2 2" xfId="26300" xr:uid="{00000000-0005-0000-0000-000052730000}"/>
    <cellStyle name="Output 10 10 2 3" xfId="26301" xr:uid="{00000000-0005-0000-0000-000053730000}"/>
    <cellStyle name="Output 10 10 2 3 2" xfId="26302" xr:uid="{00000000-0005-0000-0000-000054730000}"/>
    <cellStyle name="Output 10 10 2 4" xfId="26303" xr:uid="{00000000-0005-0000-0000-000055730000}"/>
    <cellStyle name="Output 10 10 2 4 2" xfId="26304" xr:uid="{00000000-0005-0000-0000-000056730000}"/>
    <cellStyle name="Output 10 10 2 5" xfId="26305" xr:uid="{00000000-0005-0000-0000-000057730000}"/>
    <cellStyle name="Output 10 10 3" xfId="26306" xr:uid="{00000000-0005-0000-0000-000058730000}"/>
    <cellStyle name="Output 10 10 3 2" xfId="26307" xr:uid="{00000000-0005-0000-0000-000059730000}"/>
    <cellStyle name="Output 10 10 3 2 2" xfId="26308" xr:uid="{00000000-0005-0000-0000-00005A730000}"/>
    <cellStyle name="Output 10 10 3 3" xfId="26309" xr:uid="{00000000-0005-0000-0000-00005B730000}"/>
    <cellStyle name="Output 10 10 3 3 2" xfId="26310" xr:uid="{00000000-0005-0000-0000-00005C730000}"/>
    <cellStyle name="Output 10 10 3 4" xfId="26311" xr:uid="{00000000-0005-0000-0000-00005D730000}"/>
    <cellStyle name="Output 10 10 4" xfId="50429" xr:uid="{00000000-0005-0000-0000-00005E730000}"/>
    <cellStyle name="Output 10 11" xfId="26312" xr:uid="{00000000-0005-0000-0000-00005F730000}"/>
    <cellStyle name="Output 10 11 2" xfId="26313" xr:uid="{00000000-0005-0000-0000-000060730000}"/>
    <cellStyle name="Output 10 11 2 2" xfId="26314" xr:uid="{00000000-0005-0000-0000-000061730000}"/>
    <cellStyle name="Output 10 11 2 2 2" xfId="26315" xr:uid="{00000000-0005-0000-0000-000062730000}"/>
    <cellStyle name="Output 10 11 2 3" xfId="26316" xr:uid="{00000000-0005-0000-0000-000063730000}"/>
    <cellStyle name="Output 10 11 2 3 2" xfId="26317" xr:uid="{00000000-0005-0000-0000-000064730000}"/>
    <cellStyle name="Output 10 11 2 4" xfId="26318" xr:uid="{00000000-0005-0000-0000-000065730000}"/>
    <cellStyle name="Output 10 11 2 4 2" xfId="26319" xr:uid="{00000000-0005-0000-0000-000066730000}"/>
    <cellStyle name="Output 10 11 2 5" xfId="26320" xr:uid="{00000000-0005-0000-0000-000067730000}"/>
    <cellStyle name="Output 10 11 3" xfId="26321" xr:uid="{00000000-0005-0000-0000-000068730000}"/>
    <cellStyle name="Output 10 11 3 2" xfId="26322" xr:uid="{00000000-0005-0000-0000-000069730000}"/>
    <cellStyle name="Output 10 11 3 2 2" xfId="26323" xr:uid="{00000000-0005-0000-0000-00006A730000}"/>
    <cellStyle name="Output 10 11 3 3" xfId="26324" xr:uid="{00000000-0005-0000-0000-00006B730000}"/>
    <cellStyle name="Output 10 11 3 3 2" xfId="26325" xr:uid="{00000000-0005-0000-0000-00006C730000}"/>
    <cellStyle name="Output 10 11 3 4" xfId="26326" xr:uid="{00000000-0005-0000-0000-00006D730000}"/>
    <cellStyle name="Output 10 11 4" xfId="50856" xr:uid="{00000000-0005-0000-0000-00006E730000}"/>
    <cellStyle name="Output 10 12" xfId="26327" xr:uid="{00000000-0005-0000-0000-00006F730000}"/>
    <cellStyle name="Output 10 12 2" xfId="26328" xr:uid="{00000000-0005-0000-0000-000070730000}"/>
    <cellStyle name="Output 10 12 2 2" xfId="26329" xr:uid="{00000000-0005-0000-0000-000071730000}"/>
    <cellStyle name="Output 10 12 3" xfId="26330" xr:uid="{00000000-0005-0000-0000-000072730000}"/>
    <cellStyle name="Output 10 12 3 2" xfId="26331" xr:uid="{00000000-0005-0000-0000-000073730000}"/>
    <cellStyle name="Output 10 12 4" xfId="26332" xr:uid="{00000000-0005-0000-0000-000074730000}"/>
    <cellStyle name="Output 10 12 4 2" xfId="26333" xr:uid="{00000000-0005-0000-0000-000075730000}"/>
    <cellStyle name="Output 10 12 5" xfId="26334" xr:uid="{00000000-0005-0000-0000-000076730000}"/>
    <cellStyle name="Output 10 13" xfId="26335" xr:uid="{00000000-0005-0000-0000-000077730000}"/>
    <cellStyle name="Output 10 13 2" xfId="26336" xr:uid="{00000000-0005-0000-0000-000078730000}"/>
    <cellStyle name="Output 10 13 2 2" xfId="26337" xr:uid="{00000000-0005-0000-0000-000079730000}"/>
    <cellStyle name="Output 10 13 3" xfId="26338" xr:uid="{00000000-0005-0000-0000-00007A730000}"/>
    <cellStyle name="Output 10 13 3 2" xfId="26339" xr:uid="{00000000-0005-0000-0000-00007B730000}"/>
    <cellStyle name="Output 10 13 4" xfId="26340" xr:uid="{00000000-0005-0000-0000-00007C730000}"/>
    <cellStyle name="Output 10 14" xfId="46900" xr:uid="{00000000-0005-0000-0000-00007D730000}"/>
    <cellStyle name="Output 10 2" xfId="26341" xr:uid="{00000000-0005-0000-0000-00007E730000}"/>
    <cellStyle name="Output 10 2 2" xfId="26342" xr:uid="{00000000-0005-0000-0000-00007F730000}"/>
    <cellStyle name="Output 10 2 2 2" xfId="26343" xr:uid="{00000000-0005-0000-0000-000080730000}"/>
    <cellStyle name="Output 10 2 2 2 2" xfId="26344" xr:uid="{00000000-0005-0000-0000-000081730000}"/>
    <cellStyle name="Output 10 2 2 3" xfId="26345" xr:uid="{00000000-0005-0000-0000-000082730000}"/>
    <cellStyle name="Output 10 2 2 3 2" xfId="26346" xr:uid="{00000000-0005-0000-0000-000083730000}"/>
    <cellStyle name="Output 10 2 2 4" xfId="26347" xr:uid="{00000000-0005-0000-0000-000084730000}"/>
    <cellStyle name="Output 10 2 2 4 2" xfId="26348" xr:uid="{00000000-0005-0000-0000-000085730000}"/>
    <cellStyle name="Output 10 2 2 5" xfId="26349" xr:uid="{00000000-0005-0000-0000-000086730000}"/>
    <cellStyle name="Output 10 2 3" xfId="26350" xr:uid="{00000000-0005-0000-0000-000087730000}"/>
    <cellStyle name="Output 10 2 3 2" xfId="26351" xr:uid="{00000000-0005-0000-0000-000088730000}"/>
    <cellStyle name="Output 10 2 3 2 2" xfId="26352" xr:uid="{00000000-0005-0000-0000-000089730000}"/>
    <cellStyle name="Output 10 2 3 3" xfId="26353" xr:uid="{00000000-0005-0000-0000-00008A730000}"/>
    <cellStyle name="Output 10 2 3 3 2" xfId="26354" xr:uid="{00000000-0005-0000-0000-00008B730000}"/>
    <cellStyle name="Output 10 2 3 4" xfId="26355" xr:uid="{00000000-0005-0000-0000-00008C730000}"/>
    <cellStyle name="Output 10 2 4" xfId="47189" xr:uid="{00000000-0005-0000-0000-00008D730000}"/>
    <cellStyle name="Output 10 3" xfId="26356" xr:uid="{00000000-0005-0000-0000-00008E730000}"/>
    <cellStyle name="Output 10 3 2" xfId="26357" xr:uid="{00000000-0005-0000-0000-00008F730000}"/>
    <cellStyle name="Output 10 3 2 2" xfId="26358" xr:uid="{00000000-0005-0000-0000-000090730000}"/>
    <cellStyle name="Output 10 3 2 2 2" xfId="26359" xr:uid="{00000000-0005-0000-0000-000091730000}"/>
    <cellStyle name="Output 10 3 2 3" xfId="26360" xr:uid="{00000000-0005-0000-0000-000092730000}"/>
    <cellStyle name="Output 10 3 2 3 2" xfId="26361" xr:uid="{00000000-0005-0000-0000-000093730000}"/>
    <cellStyle name="Output 10 3 2 4" xfId="26362" xr:uid="{00000000-0005-0000-0000-000094730000}"/>
    <cellStyle name="Output 10 3 2 4 2" xfId="26363" xr:uid="{00000000-0005-0000-0000-000095730000}"/>
    <cellStyle name="Output 10 3 2 5" xfId="26364" xr:uid="{00000000-0005-0000-0000-000096730000}"/>
    <cellStyle name="Output 10 3 3" xfId="26365" xr:uid="{00000000-0005-0000-0000-000097730000}"/>
    <cellStyle name="Output 10 3 3 2" xfId="26366" xr:uid="{00000000-0005-0000-0000-000098730000}"/>
    <cellStyle name="Output 10 3 3 2 2" xfId="26367" xr:uid="{00000000-0005-0000-0000-000099730000}"/>
    <cellStyle name="Output 10 3 3 3" xfId="26368" xr:uid="{00000000-0005-0000-0000-00009A730000}"/>
    <cellStyle name="Output 10 3 3 3 2" xfId="26369" xr:uid="{00000000-0005-0000-0000-00009B730000}"/>
    <cellStyle name="Output 10 3 3 4" xfId="26370" xr:uid="{00000000-0005-0000-0000-00009C730000}"/>
    <cellStyle name="Output 10 3 4" xfId="47790" xr:uid="{00000000-0005-0000-0000-00009D730000}"/>
    <cellStyle name="Output 10 4" xfId="26371" xr:uid="{00000000-0005-0000-0000-00009E730000}"/>
    <cellStyle name="Output 10 4 2" xfId="26372" xr:uid="{00000000-0005-0000-0000-00009F730000}"/>
    <cellStyle name="Output 10 4 2 2" xfId="26373" xr:uid="{00000000-0005-0000-0000-0000A0730000}"/>
    <cellStyle name="Output 10 4 2 2 2" xfId="26374" xr:uid="{00000000-0005-0000-0000-0000A1730000}"/>
    <cellStyle name="Output 10 4 2 3" xfId="26375" xr:uid="{00000000-0005-0000-0000-0000A2730000}"/>
    <cellStyle name="Output 10 4 2 3 2" xfId="26376" xr:uid="{00000000-0005-0000-0000-0000A3730000}"/>
    <cellStyle name="Output 10 4 2 4" xfId="26377" xr:uid="{00000000-0005-0000-0000-0000A4730000}"/>
    <cellStyle name="Output 10 4 2 4 2" xfId="26378" xr:uid="{00000000-0005-0000-0000-0000A5730000}"/>
    <cellStyle name="Output 10 4 2 5" xfId="26379" xr:uid="{00000000-0005-0000-0000-0000A6730000}"/>
    <cellStyle name="Output 10 4 3" xfId="26380" xr:uid="{00000000-0005-0000-0000-0000A7730000}"/>
    <cellStyle name="Output 10 4 3 2" xfId="26381" xr:uid="{00000000-0005-0000-0000-0000A8730000}"/>
    <cellStyle name="Output 10 4 3 2 2" xfId="26382" xr:uid="{00000000-0005-0000-0000-0000A9730000}"/>
    <cellStyle name="Output 10 4 3 3" xfId="26383" xr:uid="{00000000-0005-0000-0000-0000AA730000}"/>
    <cellStyle name="Output 10 4 3 3 2" xfId="26384" xr:uid="{00000000-0005-0000-0000-0000AB730000}"/>
    <cellStyle name="Output 10 4 3 4" xfId="26385" xr:uid="{00000000-0005-0000-0000-0000AC730000}"/>
    <cellStyle name="Output 10 4 4" xfId="48204" xr:uid="{00000000-0005-0000-0000-0000AD730000}"/>
    <cellStyle name="Output 10 5" xfId="26386" xr:uid="{00000000-0005-0000-0000-0000AE730000}"/>
    <cellStyle name="Output 10 5 2" xfId="26387" xr:uid="{00000000-0005-0000-0000-0000AF730000}"/>
    <cellStyle name="Output 10 5 2 2" xfId="26388" xr:uid="{00000000-0005-0000-0000-0000B0730000}"/>
    <cellStyle name="Output 10 5 2 2 2" xfId="26389" xr:uid="{00000000-0005-0000-0000-0000B1730000}"/>
    <cellStyle name="Output 10 5 2 3" xfId="26390" xr:uid="{00000000-0005-0000-0000-0000B2730000}"/>
    <cellStyle name="Output 10 5 2 3 2" xfId="26391" xr:uid="{00000000-0005-0000-0000-0000B3730000}"/>
    <cellStyle name="Output 10 5 2 4" xfId="26392" xr:uid="{00000000-0005-0000-0000-0000B4730000}"/>
    <cellStyle name="Output 10 5 2 4 2" xfId="26393" xr:uid="{00000000-0005-0000-0000-0000B5730000}"/>
    <cellStyle name="Output 10 5 2 5" xfId="26394" xr:uid="{00000000-0005-0000-0000-0000B6730000}"/>
    <cellStyle name="Output 10 5 3" xfId="26395" xr:uid="{00000000-0005-0000-0000-0000B7730000}"/>
    <cellStyle name="Output 10 5 3 2" xfId="26396" xr:uid="{00000000-0005-0000-0000-0000B8730000}"/>
    <cellStyle name="Output 10 5 3 2 2" xfId="26397" xr:uid="{00000000-0005-0000-0000-0000B9730000}"/>
    <cellStyle name="Output 10 5 3 3" xfId="26398" xr:uid="{00000000-0005-0000-0000-0000BA730000}"/>
    <cellStyle name="Output 10 5 3 3 2" xfId="26399" xr:uid="{00000000-0005-0000-0000-0000BB730000}"/>
    <cellStyle name="Output 10 5 3 4" xfId="26400" xr:uid="{00000000-0005-0000-0000-0000BC730000}"/>
    <cellStyle name="Output 10 5 4" xfId="48605" xr:uid="{00000000-0005-0000-0000-0000BD730000}"/>
    <cellStyle name="Output 10 6" xfId="26401" xr:uid="{00000000-0005-0000-0000-0000BE730000}"/>
    <cellStyle name="Output 10 6 2" xfId="26402" xr:uid="{00000000-0005-0000-0000-0000BF730000}"/>
    <cellStyle name="Output 10 6 2 2" xfId="26403" xr:uid="{00000000-0005-0000-0000-0000C0730000}"/>
    <cellStyle name="Output 10 6 2 2 2" xfId="26404" xr:uid="{00000000-0005-0000-0000-0000C1730000}"/>
    <cellStyle name="Output 10 6 2 3" xfId="26405" xr:uid="{00000000-0005-0000-0000-0000C2730000}"/>
    <cellStyle name="Output 10 6 2 3 2" xfId="26406" xr:uid="{00000000-0005-0000-0000-0000C3730000}"/>
    <cellStyle name="Output 10 6 2 4" xfId="26407" xr:uid="{00000000-0005-0000-0000-0000C4730000}"/>
    <cellStyle name="Output 10 6 2 4 2" xfId="26408" xr:uid="{00000000-0005-0000-0000-0000C5730000}"/>
    <cellStyle name="Output 10 6 2 5" xfId="26409" xr:uid="{00000000-0005-0000-0000-0000C6730000}"/>
    <cellStyle name="Output 10 6 3" xfId="26410" xr:uid="{00000000-0005-0000-0000-0000C7730000}"/>
    <cellStyle name="Output 10 6 3 2" xfId="26411" xr:uid="{00000000-0005-0000-0000-0000C8730000}"/>
    <cellStyle name="Output 10 6 3 2 2" xfId="26412" xr:uid="{00000000-0005-0000-0000-0000C9730000}"/>
    <cellStyle name="Output 10 6 3 3" xfId="26413" xr:uid="{00000000-0005-0000-0000-0000CA730000}"/>
    <cellStyle name="Output 10 6 3 3 2" xfId="26414" xr:uid="{00000000-0005-0000-0000-0000CB730000}"/>
    <cellStyle name="Output 10 6 3 4" xfId="26415" xr:uid="{00000000-0005-0000-0000-0000CC730000}"/>
    <cellStyle name="Output 10 6 4" xfId="48954" xr:uid="{00000000-0005-0000-0000-0000CD730000}"/>
    <cellStyle name="Output 10 7" xfId="26416" xr:uid="{00000000-0005-0000-0000-0000CE730000}"/>
    <cellStyle name="Output 10 7 2" xfId="26417" xr:uid="{00000000-0005-0000-0000-0000CF730000}"/>
    <cellStyle name="Output 10 7 2 2" xfId="26418" xr:uid="{00000000-0005-0000-0000-0000D0730000}"/>
    <cellStyle name="Output 10 7 2 2 2" xfId="26419" xr:uid="{00000000-0005-0000-0000-0000D1730000}"/>
    <cellStyle name="Output 10 7 2 3" xfId="26420" xr:uid="{00000000-0005-0000-0000-0000D2730000}"/>
    <cellStyle name="Output 10 7 2 3 2" xfId="26421" xr:uid="{00000000-0005-0000-0000-0000D3730000}"/>
    <cellStyle name="Output 10 7 2 4" xfId="26422" xr:uid="{00000000-0005-0000-0000-0000D4730000}"/>
    <cellStyle name="Output 10 7 2 4 2" xfId="26423" xr:uid="{00000000-0005-0000-0000-0000D5730000}"/>
    <cellStyle name="Output 10 7 2 5" xfId="26424" xr:uid="{00000000-0005-0000-0000-0000D6730000}"/>
    <cellStyle name="Output 10 7 3" xfId="26425" xr:uid="{00000000-0005-0000-0000-0000D7730000}"/>
    <cellStyle name="Output 10 7 3 2" xfId="26426" xr:uid="{00000000-0005-0000-0000-0000D8730000}"/>
    <cellStyle name="Output 10 7 3 2 2" xfId="26427" xr:uid="{00000000-0005-0000-0000-0000D9730000}"/>
    <cellStyle name="Output 10 7 3 3" xfId="26428" xr:uid="{00000000-0005-0000-0000-0000DA730000}"/>
    <cellStyle name="Output 10 7 3 3 2" xfId="26429" xr:uid="{00000000-0005-0000-0000-0000DB730000}"/>
    <cellStyle name="Output 10 7 3 4" xfId="26430" xr:uid="{00000000-0005-0000-0000-0000DC730000}"/>
    <cellStyle name="Output 10 7 4" xfId="49183" xr:uid="{00000000-0005-0000-0000-0000DD730000}"/>
    <cellStyle name="Output 10 8" xfId="26431" xr:uid="{00000000-0005-0000-0000-0000DE730000}"/>
    <cellStyle name="Output 10 8 2" xfId="26432" xr:uid="{00000000-0005-0000-0000-0000DF730000}"/>
    <cellStyle name="Output 10 8 2 2" xfId="26433" xr:uid="{00000000-0005-0000-0000-0000E0730000}"/>
    <cellStyle name="Output 10 8 2 2 2" xfId="26434" xr:uid="{00000000-0005-0000-0000-0000E1730000}"/>
    <cellStyle name="Output 10 8 2 3" xfId="26435" xr:uid="{00000000-0005-0000-0000-0000E2730000}"/>
    <cellStyle name="Output 10 8 2 3 2" xfId="26436" xr:uid="{00000000-0005-0000-0000-0000E3730000}"/>
    <cellStyle name="Output 10 8 2 4" xfId="26437" xr:uid="{00000000-0005-0000-0000-0000E4730000}"/>
    <cellStyle name="Output 10 8 2 4 2" xfId="26438" xr:uid="{00000000-0005-0000-0000-0000E5730000}"/>
    <cellStyle name="Output 10 8 2 5" xfId="26439" xr:uid="{00000000-0005-0000-0000-0000E6730000}"/>
    <cellStyle name="Output 10 8 3" xfId="26440" xr:uid="{00000000-0005-0000-0000-0000E7730000}"/>
    <cellStyle name="Output 10 8 3 2" xfId="26441" xr:uid="{00000000-0005-0000-0000-0000E8730000}"/>
    <cellStyle name="Output 10 8 3 2 2" xfId="26442" xr:uid="{00000000-0005-0000-0000-0000E9730000}"/>
    <cellStyle name="Output 10 8 3 3" xfId="26443" xr:uid="{00000000-0005-0000-0000-0000EA730000}"/>
    <cellStyle name="Output 10 8 3 3 2" xfId="26444" xr:uid="{00000000-0005-0000-0000-0000EB730000}"/>
    <cellStyle name="Output 10 8 3 4" xfId="26445" xr:uid="{00000000-0005-0000-0000-0000EC730000}"/>
    <cellStyle name="Output 10 8 4" xfId="49575" xr:uid="{00000000-0005-0000-0000-0000ED730000}"/>
    <cellStyle name="Output 10 9" xfId="26446" xr:uid="{00000000-0005-0000-0000-0000EE730000}"/>
    <cellStyle name="Output 10 9 2" xfId="26447" xr:uid="{00000000-0005-0000-0000-0000EF730000}"/>
    <cellStyle name="Output 10 9 2 2" xfId="26448" xr:uid="{00000000-0005-0000-0000-0000F0730000}"/>
    <cellStyle name="Output 10 9 2 2 2" xfId="26449" xr:uid="{00000000-0005-0000-0000-0000F1730000}"/>
    <cellStyle name="Output 10 9 2 3" xfId="26450" xr:uid="{00000000-0005-0000-0000-0000F2730000}"/>
    <cellStyle name="Output 10 9 2 3 2" xfId="26451" xr:uid="{00000000-0005-0000-0000-0000F3730000}"/>
    <cellStyle name="Output 10 9 2 4" xfId="26452" xr:uid="{00000000-0005-0000-0000-0000F4730000}"/>
    <cellStyle name="Output 10 9 2 4 2" xfId="26453" xr:uid="{00000000-0005-0000-0000-0000F5730000}"/>
    <cellStyle name="Output 10 9 2 5" xfId="26454" xr:uid="{00000000-0005-0000-0000-0000F6730000}"/>
    <cellStyle name="Output 10 9 3" xfId="26455" xr:uid="{00000000-0005-0000-0000-0000F7730000}"/>
    <cellStyle name="Output 10 9 3 2" xfId="26456" xr:uid="{00000000-0005-0000-0000-0000F8730000}"/>
    <cellStyle name="Output 10 9 3 2 2" xfId="26457" xr:uid="{00000000-0005-0000-0000-0000F9730000}"/>
    <cellStyle name="Output 10 9 3 3" xfId="26458" xr:uid="{00000000-0005-0000-0000-0000FA730000}"/>
    <cellStyle name="Output 10 9 3 3 2" xfId="26459" xr:uid="{00000000-0005-0000-0000-0000FB730000}"/>
    <cellStyle name="Output 10 9 3 4" xfId="26460" xr:uid="{00000000-0005-0000-0000-0000FC730000}"/>
    <cellStyle name="Output 10 9 4" xfId="50021" xr:uid="{00000000-0005-0000-0000-0000FD730000}"/>
    <cellStyle name="Output 11" xfId="26461" xr:uid="{00000000-0005-0000-0000-0000FE730000}"/>
    <cellStyle name="Output 11 10" xfId="26462" xr:uid="{00000000-0005-0000-0000-0000FF730000}"/>
    <cellStyle name="Output 11 10 2" xfId="26463" xr:uid="{00000000-0005-0000-0000-000000740000}"/>
    <cellStyle name="Output 11 10 2 2" xfId="26464" xr:uid="{00000000-0005-0000-0000-000001740000}"/>
    <cellStyle name="Output 11 10 2 2 2" xfId="26465" xr:uid="{00000000-0005-0000-0000-000002740000}"/>
    <cellStyle name="Output 11 10 2 3" xfId="26466" xr:uid="{00000000-0005-0000-0000-000003740000}"/>
    <cellStyle name="Output 11 10 2 3 2" xfId="26467" xr:uid="{00000000-0005-0000-0000-000004740000}"/>
    <cellStyle name="Output 11 10 2 4" xfId="26468" xr:uid="{00000000-0005-0000-0000-000005740000}"/>
    <cellStyle name="Output 11 10 2 4 2" xfId="26469" xr:uid="{00000000-0005-0000-0000-000006740000}"/>
    <cellStyle name="Output 11 10 2 5" xfId="26470" xr:uid="{00000000-0005-0000-0000-000007740000}"/>
    <cellStyle name="Output 11 10 3" xfId="26471" xr:uid="{00000000-0005-0000-0000-000008740000}"/>
    <cellStyle name="Output 11 10 3 2" xfId="26472" xr:uid="{00000000-0005-0000-0000-000009740000}"/>
    <cellStyle name="Output 11 10 3 2 2" xfId="26473" xr:uid="{00000000-0005-0000-0000-00000A740000}"/>
    <cellStyle name="Output 11 10 3 3" xfId="26474" xr:uid="{00000000-0005-0000-0000-00000B740000}"/>
    <cellStyle name="Output 11 10 3 3 2" xfId="26475" xr:uid="{00000000-0005-0000-0000-00000C740000}"/>
    <cellStyle name="Output 11 10 3 4" xfId="26476" xr:uid="{00000000-0005-0000-0000-00000D740000}"/>
    <cellStyle name="Output 11 10 4" xfId="50430" xr:uid="{00000000-0005-0000-0000-00000E740000}"/>
    <cellStyle name="Output 11 11" xfId="26477" xr:uid="{00000000-0005-0000-0000-00000F740000}"/>
    <cellStyle name="Output 11 11 2" xfId="26478" xr:uid="{00000000-0005-0000-0000-000010740000}"/>
    <cellStyle name="Output 11 11 2 2" xfId="26479" xr:uid="{00000000-0005-0000-0000-000011740000}"/>
    <cellStyle name="Output 11 11 2 2 2" xfId="26480" xr:uid="{00000000-0005-0000-0000-000012740000}"/>
    <cellStyle name="Output 11 11 2 3" xfId="26481" xr:uid="{00000000-0005-0000-0000-000013740000}"/>
    <cellStyle name="Output 11 11 2 3 2" xfId="26482" xr:uid="{00000000-0005-0000-0000-000014740000}"/>
    <cellStyle name="Output 11 11 2 4" xfId="26483" xr:uid="{00000000-0005-0000-0000-000015740000}"/>
    <cellStyle name="Output 11 11 2 4 2" xfId="26484" xr:uid="{00000000-0005-0000-0000-000016740000}"/>
    <cellStyle name="Output 11 11 2 5" xfId="26485" xr:uid="{00000000-0005-0000-0000-000017740000}"/>
    <cellStyle name="Output 11 11 3" xfId="26486" xr:uid="{00000000-0005-0000-0000-000018740000}"/>
    <cellStyle name="Output 11 11 3 2" xfId="26487" xr:uid="{00000000-0005-0000-0000-000019740000}"/>
    <cellStyle name="Output 11 11 3 2 2" xfId="26488" xr:uid="{00000000-0005-0000-0000-00001A740000}"/>
    <cellStyle name="Output 11 11 3 3" xfId="26489" xr:uid="{00000000-0005-0000-0000-00001B740000}"/>
    <cellStyle name="Output 11 11 3 3 2" xfId="26490" xr:uid="{00000000-0005-0000-0000-00001C740000}"/>
    <cellStyle name="Output 11 11 3 4" xfId="26491" xr:uid="{00000000-0005-0000-0000-00001D740000}"/>
    <cellStyle name="Output 11 11 4" xfId="50857" xr:uid="{00000000-0005-0000-0000-00001E740000}"/>
    <cellStyle name="Output 11 12" xfId="26492" xr:uid="{00000000-0005-0000-0000-00001F740000}"/>
    <cellStyle name="Output 11 12 2" xfId="26493" xr:uid="{00000000-0005-0000-0000-000020740000}"/>
    <cellStyle name="Output 11 12 2 2" xfId="26494" xr:uid="{00000000-0005-0000-0000-000021740000}"/>
    <cellStyle name="Output 11 12 3" xfId="26495" xr:uid="{00000000-0005-0000-0000-000022740000}"/>
    <cellStyle name="Output 11 12 3 2" xfId="26496" xr:uid="{00000000-0005-0000-0000-000023740000}"/>
    <cellStyle name="Output 11 12 4" xfId="26497" xr:uid="{00000000-0005-0000-0000-000024740000}"/>
    <cellStyle name="Output 11 12 4 2" xfId="26498" xr:uid="{00000000-0005-0000-0000-000025740000}"/>
    <cellStyle name="Output 11 12 5" xfId="26499" xr:uid="{00000000-0005-0000-0000-000026740000}"/>
    <cellStyle name="Output 11 13" xfId="26500" xr:uid="{00000000-0005-0000-0000-000027740000}"/>
    <cellStyle name="Output 11 13 2" xfId="26501" xr:uid="{00000000-0005-0000-0000-000028740000}"/>
    <cellStyle name="Output 11 13 2 2" xfId="26502" xr:uid="{00000000-0005-0000-0000-000029740000}"/>
    <cellStyle name="Output 11 13 3" xfId="26503" xr:uid="{00000000-0005-0000-0000-00002A740000}"/>
    <cellStyle name="Output 11 13 3 2" xfId="26504" xr:uid="{00000000-0005-0000-0000-00002B740000}"/>
    <cellStyle name="Output 11 13 4" xfId="26505" xr:uid="{00000000-0005-0000-0000-00002C740000}"/>
    <cellStyle name="Output 11 14" xfId="46909" xr:uid="{00000000-0005-0000-0000-00002D740000}"/>
    <cellStyle name="Output 11 2" xfId="26506" xr:uid="{00000000-0005-0000-0000-00002E740000}"/>
    <cellStyle name="Output 11 2 2" xfId="26507" xr:uid="{00000000-0005-0000-0000-00002F740000}"/>
    <cellStyle name="Output 11 2 2 2" xfId="26508" xr:uid="{00000000-0005-0000-0000-000030740000}"/>
    <cellStyle name="Output 11 2 2 2 2" xfId="26509" xr:uid="{00000000-0005-0000-0000-000031740000}"/>
    <cellStyle name="Output 11 2 2 3" xfId="26510" xr:uid="{00000000-0005-0000-0000-000032740000}"/>
    <cellStyle name="Output 11 2 2 3 2" xfId="26511" xr:uid="{00000000-0005-0000-0000-000033740000}"/>
    <cellStyle name="Output 11 2 2 4" xfId="26512" xr:uid="{00000000-0005-0000-0000-000034740000}"/>
    <cellStyle name="Output 11 2 2 4 2" xfId="26513" xr:uid="{00000000-0005-0000-0000-000035740000}"/>
    <cellStyle name="Output 11 2 2 5" xfId="26514" xr:uid="{00000000-0005-0000-0000-000036740000}"/>
    <cellStyle name="Output 11 2 3" xfId="26515" xr:uid="{00000000-0005-0000-0000-000037740000}"/>
    <cellStyle name="Output 11 2 3 2" xfId="26516" xr:uid="{00000000-0005-0000-0000-000038740000}"/>
    <cellStyle name="Output 11 2 3 2 2" xfId="26517" xr:uid="{00000000-0005-0000-0000-000039740000}"/>
    <cellStyle name="Output 11 2 3 3" xfId="26518" xr:uid="{00000000-0005-0000-0000-00003A740000}"/>
    <cellStyle name="Output 11 2 3 3 2" xfId="26519" xr:uid="{00000000-0005-0000-0000-00003B740000}"/>
    <cellStyle name="Output 11 2 3 4" xfId="26520" xr:uid="{00000000-0005-0000-0000-00003C740000}"/>
    <cellStyle name="Output 11 2 4" xfId="47190" xr:uid="{00000000-0005-0000-0000-00003D740000}"/>
    <cellStyle name="Output 11 3" xfId="26521" xr:uid="{00000000-0005-0000-0000-00003E740000}"/>
    <cellStyle name="Output 11 3 2" xfId="26522" xr:uid="{00000000-0005-0000-0000-00003F740000}"/>
    <cellStyle name="Output 11 3 2 2" xfId="26523" xr:uid="{00000000-0005-0000-0000-000040740000}"/>
    <cellStyle name="Output 11 3 2 2 2" xfId="26524" xr:uid="{00000000-0005-0000-0000-000041740000}"/>
    <cellStyle name="Output 11 3 2 3" xfId="26525" xr:uid="{00000000-0005-0000-0000-000042740000}"/>
    <cellStyle name="Output 11 3 2 3 2" xfId="26526" xr:uid="{00000000-0005-0000-0000-000043740000}"/>
    <cellStyle name="Output 11 3 2 4" xfId="26527" xr:uid="{00000000-0005-0000-0000-000044740000}"/>
    <cellStyle name="Output 11 3 2 4 2" xfId="26528" xr:uid="{00000000-0005-0000-0000-000045740000}"/>
    <cellStyle name="Output 11 3 2 5" xfId="26529" xr:uid="{00000000-0005-0000-0000-000046740000}"/>
    <cellStyle name="Output 11 3 3" xfId="26530" xr:uid="{00000000-0005-0000-0000-000047740000}"/>
    <cellStyle name="Output 11 3 3 2" xfId="26531" xr:uid="{00000000-0005-0000-0000-000048740000}"/>
    <cellStyle name="Output 11 3 3 2 2" xfId="26532" xr:uid="{00000000-0005-0000-0000-000049740000}"/>
    <cellStyle name="Output 11 3 3 3" xfId="26533" xr:uid="{00000000-0005-0000-0000-00004A740000}"/>
    <cellStyle name="Output 11 3 3 3 2" xfId="26534" xr:uid="{00000000-0005-0000-0000-00004B740000}"/>
    <cellStyle name="Output 11 3 3 4" xfId="26535" xr:uid="{00000000-0005-0000-0000-00004C740000}"/>
    <cellStyle name="Output 11 3 4" xfId="47791" xr:uid="{00000000-0005-0000-0000-00004D740000}"/>
    <cellStyle name="Output 11 4" xfId="26536" xr:uid="{00000000-0005-0000-0000-00004E740000}"/>
    <cellStyle name="Output 11 4 2" xfId="26537" xr:uid="{00000000-0005-0000-0000-00004F740000}"/>
    <cellStyle name="Output 11 4 2 2" xfId="26538" xr:uid="{00000000-0005-0000-0000-000050740000}"/>
    <cellStyle name="Output 11 4 2 2 2" xfId="26539" xr:uid="{00000000-0005-0000-0000-000051740000}"/>
    <cellStyle name="Output 11 4 2 3" xfId="26540" xr:uid="{00000000-0005-0000-0000-000052740000}"/>
    <cellStyle name="Output 11 4 2 3 2" xfId="26541" xr:uid="{00000000-0005-0000-0000-000053740000}"/>
    <cellStyle name="Output 11 4 2 4" xfId="26542" xr:uid="{00000000-0005-0000-0000-000054740000}"/>
    <cellStyle name="Output 11 4 2 4 2" xfId="26543" xr:uid="{00000000-0005-0000-0000-000055740000}"/>
    <cellStyle name="Output 11 4 2 5" xfId="26544" xr:uid="{00000000-0005-0000-0000-000056740000}"/>
    <cellStyle name="Output 11 4 3" xfId="26545" xr:uid="{00000000-0005-0000-0000-000057740000}"/>
    <cellStyle name="Output 11 4 3 2" xfId="26546" xr:uid="{00000000-0005-0000-0000-000058740000}"/>
    <cellStyle name="Output 11 4 3 2 2" xfId="26547" xr:uid="{00000000-0005-0000-0000-000059740000}"/>
    <cellStyle name="Output 11 4 3 3" xfId="26548" xr:uid="{00000000-0005-0000-0000-00005A740000}"/>
    <cellStyle name="Output 11 4 3 3 2" xfId="26549" xr:uid="{00000000-0005-0000-0000-00005B740000}"/>
    <cellStyle name="Output 11 4 3 4" xfId="26550" xr:uid="{00000000-0005-0000-0000-00005C740000}"/>
    <cellStyle name="Output 11 4 4" xfId="48205" xr:uid="{00000000-0005-0000-0000-00005D740000}"/>
    <cellStyle name="Output 11 5" xfId="26551" xr:uid="{00000000-0005-0000-0000-00005E740000}"/>
    <cellStyle name="Output 11 5 2" xfId="26552" xr:uid="{00000000-0005-0000-0000-00005F740000}"/>
    <cellStyle name="Output 11 5 2 2" xfId="26553" xr:uid="{00000000-0005-0000-0000-000060740000}"/>
    <cellStyle name="Output 11 5 2 2 2" xfId="26554" xr:uid="{00000000-0005-0000-0000-000061740000}"/>
    <cellStyle name="Output 11 5 2 3" xfId="26555" xr:uid="{00000000-0005-0000-0000-000062740000}"/>
    <cellStyle name="Output 11 5 2 3 2" xfId="26556" xr:uid="{00000000-0005-0000-0000-000063740000}"/>
    <cellStyle name="Output 11 5 2 4" xfId="26557" xr:uid="{00000000-0005-0000-0000-000064740000}"/>
    <cellStyle name="Output 11 5 2 4 2" xfId="26558" xr:uid="{00000000-0005-0000-0000-000065740000}"/>
    <cellStyle name="Output 11 5 2 5" xfId="26559" xr:uid="{00000000-0005-0000-0000-000066740000}"/>
    <cellStyle name="Output 11 5 3" xfId="26560" xr:uid="{00000000-0005-0000-0000-000067740000}"/>
    <cellStyle name="Output 11 5 3 2" xfId="26561" xr:uid="{00000000-0005-0000-0000-000068740000}"/>
    <cellStyle name="Output 11 5 3 2 2" xfId="26562" xr:uid="{00000000-0005-0000-0000-000069740000}"/>
    <cellStyle name="Output 11 5 3 3" xfId="26563" xr:uid="{00000000-0005-0000-0000-00006A740000}"/>
    <cellStyle name="Output 11 5 3 3 2" xfId="26564" xr:uid="{00000000-0005-0000-0000-00006B740000}"/>
    <cellStyle name="Output 11 5 3 4" xfId="26565" xr:uid="{00000000-0005-0000-0000-00006C740000}"/>
    <cellStyle name="Output 11 5 4" xfId="48606" xr:uid="{00000000-0005-0000-0000-00006D740000}"/>
    <cellStyle name="Output 11 6" xfId="26566" xr:uid="{00000000-0005-0000-0000-00006E740000}"/>
    <cellStyle name="Output 11 6 2" xfId="26567" xr:uid="{00000000-0005-0000-0000-00006F740000}"/>
    <cellStyle name="Output 11 6 2 2" xfId="26568" xr:uid="{00000000-0005-0000-0000-000070740000}"/>
    <cellStyle name="Output 11 6 2 2 2" xfId="26569" xr:uid="{00000000-0005-0000-0000-000071740000}"/>
    <cellStyle name="Output 11 6 2 3" xfId="26570" xr:uid="{00000000-0005-0000-0000-000072740000}"/>
    <cellStyle name="Output 11 6 2 3 2" xfId="26571" xr:uid="{00000000-0005-0000-0000-000073740000}"/>
    <cellStyle name="Output 11 6 2 4" xfId="26572" xr:uid="{00000000-0005-0000-0000-000074740000}"/>
    <cellStyle name="Output 11 6 2 4 2" xfId="26573" xr:uid="{00000000-0005-0000-0000-000075740000}"/>
    <cellStyle name="Output 11 6 2 5" xfId="26574" xr:uid="{00000000-0005-0000-0000-000076740000}"/>
    <cellStyle name="Output 11 6 3" xfId="26575" xr:uid="{00000000-0005-0000-0000-000077740000}"/>
    <cellStyle name="Output 11 6 3 2" xfId="26576" xr:uid="{00000000-0005-0000-0000-000078740000}"/>
    <cellStyle name="Output 11 6 3 2 2" xfId="26577" xr:uid="{00000000-0005-0000-0000-000079740000}"/>
    <cellStyle name="Output 11 6 3 3" xfId="26578" xr:uid="{00000000-0005-0000-0000-00007A740000}"/>
    <cellStyle name="Output 11 6 3 3 2" xfId="26579" xr:uid="{00000000-0005-0000-0000-00007B740000}"/>
    <cellStyle name="Output 11 6 3 4" xfId="26580" xr:uid="{00000000-0005-0000-0000-00007C740000}"/>
    <cellStyle name="Output 11 6 4" xfId="48955" xr:uid="{00000000-0005-0000-0000-00007D740000}"/>
    <cellStyle name="Output 11 7" xfId="26581" xr:uid="{00000000-0005-0000-0000-00007E740000}"/>
    <cellStyle name="Output 11 7 2" xfId="26582" xr:uid="{00000000-0005-0000-0000-00007F740000}"/>
    <cellStyle name="Output 11 7 2 2" xfId="26583" xr:uid="{00000000-0005-0000-0000-000080740000}"/>
    <cellStyle name="Output 11 7 2 2 2" xfId="26584" xr:uid="{00000000-0005-0000-0000-000081740000}"/>
    <cellStyle name="Output 11 7 2 3" xfId="26585" xr:uid="{00000000-0005-0000-0000-000082740000}"/>
    <cellStyle name="Output 11 7 2 3 2" xfId="26586" xr:uid="{00000000-0005-0000-0000-000083740000}"/>
    <cellStyle name="Output 11 7 2 4" xfId="26587" xr:uid="{00000000-0005-0000-0000-000084740000}"/>
    <cellStyle name="Output 11 7 2 4 2" xfId="26588" xr:uid="{00000000-0005-0000-0000-000085740000}"/>
    <cellStyle name="Output 11 7 2 5" xfId="26589" xr:uid="{00000000-0005-0000-0000-000086740000}"/>
    <cellStyle name="Output 11 7 3" xfId="26590" xr:uid="{00000000-0005-0000-0000-000087740000}"/>
    <cellStyle name="Output 11 7 3 2" xfId="26591" xr:uid="{00000000-0005-0000-0000-000088740000}"/>
    <cellStyle name="Output 11 7 3 2 2" xfId="26592" xr:uid="{00000000-0005-0000-0000-000089740000}"/>
    <cellStyle name="Output 11 7 3 3" xfId="26593" xr:uid="{00000000-0005-0000-0000-00008A740000}"/>
    <cellStyle name="Output 11 7 3 3 2" xfId="26594" xr:uid="{00000000-0005-0000-0000-00008B740000}"/>
    <cellStyle name="Output 11 7 3 4" xfId="26595" xr:uid="{00000000-0005-0000-0000-00008C740000}"/>
    <cellStyle name="Output 11 7 4" xfId="49184" xr:uid="{00000000-0005-0000-0000-00008D740000}"/>
    <cellStyle name="Output 11 8" xfId="26596" xr:uid="{00000000-0005-0000-0000-00008E740000}"/>
    <cellStyle name="Output 11 8 2" xfId="26597" xr:uid="{00000000-0005-0000-0000-00008F740000}"/>
    <cellStyle name="Output 11 8 2 2" xfId="26598" xr:uid="{00000000-0005-0000-0000-000090740000}"/>
    <cellStyle name="Output 11 8 2 2 2" xfId="26599" xr:uid="{00000000-0005-0000-0000-000091740000}"/>
    <cellStyle name="Output 11 8 2 3" xfId="26600" xr:uid="{00000000-0005-0000-0000-000092740000}"/>
    <cellStyle name="Output 11 8 2 3 2" xfId="26601" xr:uid="{00000000-0005-0000-0000-000093740000}"/>
    <cellStyle name="Output 11 8 2 4" xfId="26602" xr:uid="{00000000-0005-0000-0000-000094740000}"/>
    <cellStyle name="Output 11 8 2 4 2" xfId="26603" xr:uid="{00000000-0005-0000-0000-000095740000}"/>
    <cellStyle name="Output 11 8 2 5" xfId="26604" xr:uid="{00000000-0005-0000-0000-000096740000}"/>
    <cellStyle name="Output 11 8 3" xfId="26605" xr:uid="{00000000-0005-0000-0000-000097740000}"/>
    <cellStyle name="Output 11 8 3 2" xfId="26606" xr:uid="{00000000-0005-0000-0000-000098740000}"/>
    <cellStyle name="Output 11 8 3 2 2" xfId="26607" xr:uid="{00000000-0005-0000-0000-000099740000}"/>
    <cellStyle name="Output 11 8 3 3" xfId="26608" xr:uid="{00000000-0005-0000-0000-00009A740000}"/>
    <cellStyle name="Output 11 8 3 3 2" xfId="26609" xr:uid="{00000000-0005-0000-0000-00009B740000}"/>
    <cellStyle name="Output 11 8 3 4" xfId="26610" xr:uid="{00000000-0005-0000-0000-00009C740000}"/>
    <cellStyle name="Output 11 8 4" xfId="49576" xr:uid="{00000000-0005-0000-0000-00009D740000}"/>
    <cellStyle name="Output 11 9" xfId="26611" xr:uid="{00000000-0005-0000-0000-00009E740000}"/>
    <cellStyle name="Output 11 9 2" xfId="26612" xr:uid="{00000000-0005-0000-0000-00009F740000}"/>
    <cellStyle name="Output 11 9 2 2" xfId="26613" xr:uid="{00000000-0005-0000-0000-0000A0740000}"/>
    <cellStyle name="Output 11 9 2 2 2" xfId="26614" xr:uid="{00000000-0005-0000-0000-0000A1740000}"/>
    <cellStyle name="Output 11 9 2 3" xfId="26615" xr:uid="{00000000-0005-0000-0000-0000A2740000}"/>
    <cellStyle name="Output 11 9 2 3 2" xfId="26616" xr:uid="{00000000-0005-0000-0000-0000A3740000}"/>
    <cellStyle name="Output 11 9 2 4" xfId="26617" xr:uid="{00000000-0005-0000-0000-0000A4740000}"/>
    <cellStyle name="Output 11 9 2 4 2" xfId="26618" xr:uid="{00000000-0005-0000-0000-0000A5740000}"/>
    <cellStyle name="Output 11 9 2 5" xfId="26619" xr:uid="{00000000-0005-0000-0000-0000A6740000}"/>
    <cellStyle name="Output 11 9 3" xfId="26620" xr:uid="{00000000-0005-0000-0000-0000A7740000}"/>
    <cellStyle name="Output 11 9 3 2" xfId="26621" xr:uid="{00000000-0005-0000-0000-0000A8740000}"/>
    <cellStyle name="Output 11 9 3 2 2" xfId="26622" xr:uid="{00000000-0005-0000-0000-0000A9740000}"/>
    <cellStyle name="Output 11 9 3 3" xfId="26623" xr:uid="{00000000-0005-0000-0000-0000AA740000}"/>
    <cellStyle name="Output 11 9 3 3 2" xfId="26624" xr:uid="{00000000-0005-0000-0000-0000AB740000}"/>
    <cellStyle name="Output 11 9 3 4" xfId="26625" xr:uid="{00000000-0005-0000-0000-0000AC740000}"/>
    <cellStyle name="Output 11 9 4" xfId="50022" xr:uid="{00000000-0005-0000-0000-0000AD740000}"/>
    <cellStyle name="Output 12" xfId="26626" xr:uid="{00000000-0005-0000-0000-0000AE740000}"/>
    <cellStyle name="Output 12 10" xfId="26627" xr:uid="{00000000-0005-0000-0000-0000AF740000}"/>
    <cellStyle name="Output 12 10 2" xfId="26628" xr:uid="{00000000-0005-0000-0000-0000B0740000}"/>
    <cellStyle name="Output 12 10 2 2" xfId="26629" xr:uid="{00000000-0005-0000-0000-0000B1740000}"/>
    <cellStyle name="Output 12 10 2 2 2" xfId="26630" xr:uid="{00000000-0005-0000-0000-0000B2740000}"/>
    <cellStyle name="Output 12 10 2 3" xfId="26631" xr:uid="{00000000-0005-0000-0000-0000B3740000}"/>
    <cellStyle name="Output 12 10 2 3 2" xfId="26632" xr:uid="{00000000-0005-0000-0000-0000B4740000}"/>
    <cellStyle name="Output 12 10 2 4" xfId="26633" xr:uid="{00000000-0005-0000-0000-0000B5740000}"/>
    <cellStyle name="Output 12 10 2 4 2" xfId="26634" xr:uid="{00000000-0005-0000-0000-0000B6740000}"/>
    <cellStyle name="Output 12 10 2 5" xfId="26635" xr:uid="{00000000-0005-0000-0000-0000B7740000}"/>
    <cellStyle name="Output 12 10 3" xfId="26636" xr:uid="{00000000-0005-0000-0000-0000B8740000}"/>
    <cellStyle name="Output 12 10 3 2" xfId="26637" xr:uid="{00000000-0005-0000-0000-0000B9740000}"/>
    <cellStyle name="Output 12 10 3 2 2" xfId="26638" xr:uid="{00000000-0005-0000-0000-0000BA740000}"/>
    <cellStyle name="Output 12 10 3 3" xfId="26639" xr:uid="{00000000-0005-0000-0000-0000BB740000}"/>
    <cellStyle name="Output 12 10 3 3 2" xfId="26640" xr:uid="{00000000-0005-0000-0000-0000BC740000}"/>
    <cellStyle name="Output 12 10 3 4" xfId="26641" xr:uid="{00000000-0005-0000-0000-0000BD740000}"/>
    <cellStyle name="Output 12 10 4" xfId="50431" xr:uid="{00000000-0005-0000-0000-0000BE740000}"/>
    <cellStyle name="Output 12 11" xfId="26642" xr:uid="{00000000-0005-0000-0000-0000BF740000}"/>
    <cellStyle name="Output 12 11 2" xfId="26643" xr:uid="{00000000-0005-0000-0000-0000C0740000}"/>
    <cellStyle name="Output 12 11 2 2" xfId="26644" xr:uid="{00000000-0005-0000-0000-0000C1740000}"/>
    <cellStyle name="Output 12 11 2 2 2" xfId="26645" xr:uid="{00000000-0005-0000-0000-0000C2740000}"/>
    <cellStyle name="Output 12 11 2 3" xfId="26646" xr:uid="{00000000-0005-0000-0000-0000C3740000}"/>
    <cellStyle name="Output 12 11 2 3 2" xfId="26647" xr:uid="{00000000-0005-0000-0000-0000C4740000}"/>
    <cellStyle name="Output 12 11 2 4" xfId="26648" xr:uid="{00000000-0005-0000-0000-0000C5740000}"/>
    <cellStyle name="Output 12 11 2 4 2" xfId="26649" xr:uid="{00000000-0005-0000-0000-0000C6740000}"/>
    <cellStyle name="Output 12 11 2 5" xfId="26650" xr:uid="{00000000-0005-0000-0000-0000C7740000}"/>
    <cellStyle name="Output 12 11 3" xfId="26651" xr:uid="{00000000-0005-0000-0000-0000C8740000}"/>
    <cellStyle name="Output 12 11 3 2" xfId="26652" xr:uid="{00000000-0005-0000-0000-0000C9740000}"/>
    <cellStyle name="Output 12 11 3 2 2" xfId="26653" xr:uid="{00000000-0005-0000-0000-0000CA740000}"/>
    <cellStyle name="Output 12 11 3 3" xfId="26654" xr:uid="{00000000-0005-0000-0000-0000CB740000}"/>
    <cellStyle name="Output 12 11 3 3 2" xfId="26655" xr:uid="{00000000-0005-0000-0000-0000CC740000}"/>
    <cellStyle name="Output 12 11 3 4" xfId="26656" xr:uid="{00000000-0005-0000-0000-0000CD740000}"/>
    <cellStyle name="Output 12 11 4" xfId="50858" xr:uid="{00000000-0005-0000-0000-0000CE740000}"/>
    <cellStyle name="Output 12 12" xfId="26657" xr:uid="{00000000-0005-0000-0000-0000CF740000}"/>
    <cellStyle name="Output 12 12 2" xfId="26658" xr:uid="{00000000-0005-0000-0000-0000D0740000}"/>
    <cellStyle name="Output 12 12 2 2" xfId="26659" xr:uid="{00000000-0005-0000-0000-0000D1740000}"/>
    <cellStyle name="Output 12 12 3" xfId="26660" xr:uid="{00000000-0005-0000-0000-0000D2740000}"/>
    <cellStyle name="Output 12 12 3 2" xfId="26661" xr:uid="{00000000-0005-0000-0000-0000D3740000}"/>
    <cellStyle name="Output 12 12 4" xfId="26662" xr:uid="{00000000-0005-0000-0000-0000D4740000}"/>
    <cellStyle name="Output 12 12 4 2" xfId="26663" xr:uid="{00000000-0005-0000-0000-0000D5740000}"/>
    <cellStyle name="Output 12 12 5" xfId="26664" xr:uid="{00000000-0005-0000-0000-0000D6740000}"/>
    <cellStyle name="Output 12 13" xfId="26665" xr:uid="{00000000-0005-0000-0000-0000D7740000}"/>
    <cellStyle name="Output 12 13 2" xfId="26666" xr:uid="{00000000-0005-0000-0000-0000D8740000}"/>
    <cellStyle name="Output 12 13 2 2" xfId="26667" xr:uid="{00000000-0005-0000-0000-0000D9740000}"/>
    <cellStyle name="Output 12 13 3" xfId="26668" xr:uid="{00000000-0005-0000-0000-0000DA740000}"/>
    <cellStyle name="Output 12 13 3 2" xfId="26669" xr:uid="{00000000-0005-0000-0000-0000DB740000}"/>
    <cellStyle name="Output 12 13 4" xfId="26670" xr:uid="{00000000-0005-0000-0000-0000DC740000}"/>
    <cellStyle name="Output 12 14" xfId="46916" xr:uid="{00000000-0005-0000-0000-0000DD740000}"/>
    <cellStyle name="Output 12 2" xfId="26671" xr:uid="{00000000-0005-0000-0000-0000DE740000}"/>
    <cellStyle name="Output 12 2 2" xfId="26672" xr:uid="{00000000-0005-0000-0000-0000DF740000}"/>
    <cellStyle name="Output 12 2 2 2" xfId="26673" xr:uid="{00000000-0005-0000-0000-0000E0740000}"/>
    <cellStyle name="Output 12 2 2 2 2" xfId="26674" xr:uid="{00000000-0005-0000-0000-0000E1740000}"/>
    <cellStyle name="Output 12 2 2 3" xfId="26675" xr:uid="{00000000-0005-0000-0000-0000E2740000}"/>
    <cellStyle name="Output 12 2 2 3 2" xfId="26676" xr:uid="{00000000-0005-0000-0000-0000E3740000}"/>
    <cellStyle name="Output 12 2 2 4" xfId="26677" xr:uid="{00000000-0005-0000-0000-0000E4740000}"/>
    <cellStyle name="Output 12 2 2 4 2" xfId="26678" xr:uid="{00000000-0005-0000-0000-0000E5740000}"/>
    <cellStyle name="Output 12 2 2 5" xfId="26679" xr:uid="{00000000-0005-0000-0000-0000E6740000}"/>
    <cellStyle name="Output 12 2 3" xfId="26680" xr:uid="{00000000-0005-0000-0000-0000E7740000}"/>
    <cellStyle name="Output 12 2 3 2" xfId="26681" xr:uid="{00000000-0005-0000-0000-0000E8740000}"/>
    <cellStyle name="Output 12 2 3 2 2" xfId="26682" xr:uid="{00000000-0005-0000-0000-0000E9740000}"/>
    <cellStyle name="Output 12 2 3 3" xfId="26683" xr:uid="{00000000-0005-0000-0000-0000EA740000}"/>
    <cellStyle name="Output 12 2 3 3 2" xfId="26684" xr:uid="{00000000-0005-0000-0000-0000EB740000}"/>
    <cellStyle name="Output 12 2 3 4" xfId="26685" xr:uid="{00000000-0005-0000-0000-0000EC740000}"/>
    <cellStyle name="Output 12 2 4" xfId="47191" xr:uid="{00000000-0005-0000-0000-0000ED740000}"/>
    <cellStyle name="Output 12 3" xfId="26686" xr:uid="{00000000-0005-0000-0000-0000EE740000}"/>
    <cellStyle name="Output 12 3 2" xfId="26687" xr:uid="{00000000-0005-0000-0000-0000EF740000}"/>
    <cellStyle name="Output 12 3 2 2" xfId="26688" xr:uid="{00000000-0005-0000-0000-0000F0740000}"/>
    <cellStyle name="Output 12 3 2 2 2" xfId="26689" xr:uid="{00000000-0005-0000-0000-0000F1740000}"/>
    <cellStyle name="Output 12 3 2 3" xfId="26690" xr:uid="{00000000-0005-0000-0000-0000F2740000}"/>
    <cellStyle name="Output 12 3 2 3 2" xfId="26691" xr:uid="{00000000-0005-0000-0000-0000F3740000}"/>
    <cellStyle name="Output 12 3 2 4" xfId="26692" xr:uid="{00000000-0005-0000-0000-0000F4740000}"/>
    <cellStyle name="Output 12 3 2 4 2" xfId="26693" xr:uid="{00000000-0005-0000-0000-0000F5740000}"/>
    <cellStyle name="Output 12 3 2 5" xfId="26694" xr:uid="{00000000-0005-0000-0000-0000F6740000}"/>
    <cellStyle name="Output 12 3 3" xfId="26695" xr:uid="{00000000-0005-0000-0000-0000F7740000}"/>
    <cellStyle name="Output 12 3 3 2" xfId="26696" xr:uid="{00000000-0005-0000-0000-0000F8740000}"/>
    <cellStyle name="Output 12 3 3 2 2" xfId="26697" xr:uid="{00000000-0005-0000-0000-0000F9740000}"/>
    <cellStyle name="Output 12 3 3 3" xfId="26698" xr:uid="{00000000-0005-0000-0000-0000FA740000}"/>
    <cellStyle name="Output 12 3 3 3 2" xfId="26699" xr:uid="{00000000-0005-0000-0000-0000FB740000}"/>
    <cellStyle name="Output 12 3 3 4" xfId="26700" xr:uid="{00000000-0005-0000-0000-0000FC740000}"/>
    <cellStyle name="Output 12 3 4" xfId="47792" xr:uid="{00000000-0005-0000-0000-0000FD740000}"/>
    <cellStyle name="Output 12 4" xfId="26701" xr:uid="{00000000-0005-0000-0000-0000FE740000}"/>
    <cellStyle name="Output 12 4 2" xfId="26702" xr:uid="{00000000-0005-0000-0000-0000FF740000}"/>
    <cellStyle name="Output 12 4 2 2" xfId="26703" xr:uid="{00000000-0005-0000-0000-000000750000}"/>
    <cellStyle name="Output 12 4 2 2 2" xfId="26704" xr:uid="{00000000-0005-0000-0000-000001750000}"/>
    <cellStyle name="Output 12 4 2 3" xfId="26705" xr:uid="{00000000-0005-0000-0000-000002750000}"/>
    <cellStyle name="Output 12 4 2 3 2" xfId="26706" xr:uid="{00000000-0005-0000-0000-000003750000}"/>
    <cellStyle name="Output 12 4 2 4" xfId="26707" xr:uid="{00000000-0005-0000-0000-000004750000}"/>
    <cellStyle name="Output 12 4 2 4 2" xfId="26708" xr:uid="{00000000-0005-0000-0000-000005750000}"/>
    <cellStyle name="Output 12 4 2 5" xfId="26709" xr:uid="{00000000-0005-0000-0000-000006750000}"/>
    <cellStyle name="Output 12 4 3" xfId="26710" xr:uid="{00000000-0005-0000-0000-000007750000}"/>
    <cellStyle name="Output 12 4 3 2" xfId="26711" xr:uid="{00000000-0005-0000-0000-000008750000}"/>
    <cellStyle name="Output 12 4 3 2 2" xfId="26712" xr:uid="{00000000-0005-0000-0000-000009750000}"/>
    <cellStyle name="Output 12 4 3 3" xfId="26713" xr:uid="{00000000-0005-0000-0000-00000A750000}"/>
    <cellStyle name="Output 12 4 3 3 2" xfId="26714" xr:uid="{00000000-0005-0000-0000-00000B750000}"/>
    <cellStyle name="Output 12 4 3 4" xfId="26715" xr:uid="{00000000-0005-0000-0000-00000C750000}"/>
    <cellStyle name="Output 12 4 4" xfId="48206" xr:uid="{00000000-0005-0000-0000-00000D750000}"/>
    <cellStyle name="Output 12 5" xfId="26716" xr:uid="{00000000-0005-0000-0000-00000E750000}"/>
    <cellStyle name="Output 12 5 2" xfId="26717" xr:uid="{00000000-0005-0000-0000-00000F750000}"/>
    <cellStyle name="Output 12 5 2 2" xfId="26718" xr:uid="{00000000-0005-0000-0000-000010750000}"/>
    <cellStyle name="Output 12 5 2 2 2" xfId="26719" xr:uid="{00000000-0005-0000-0000-000011750000}"/>
    <cellStyle name="Output 12 5 2 3" xfId="26720" xr:uid="{00000000-0005-0000-0000-000012750000}"/>
    <cellStyle name="Output 12 5 2 3 2" xfId="26721" xr:uid="{00000000-0005-0000-0000-000013750000}"/>
    <cellStyle name="Output 12 5 2 4" xfId="26722" xr:uid="{00000000-0005-0000-0000-000014750000}"/>
    <cellStyle name="Output 12 5 2 4 2" xfId="26723" xr:uid="{00000000-0005-0000-0000-000015750000}"/>
    <cellStyle name="Output 12 5 2 5" xfId="26724" xr:uid="{00000000-0005-0000-0000-000016750000}"/>
    <cellStyle name="Output 12 5 3" xfId="26725" xr:uid="{00000000-0005-0000-0000-000017750000}"/>
    <cellStyle name="Output 12 5 3 2" xfId="26726" xr:uid="{00000000-0005-0000-0000-000018750000}"/>
    <cellStyle name="Output 12 5 3 2 2" xfId="26727" xr:uid="{00000000-0005-0000-0000-000019750000}"/>
    <cellStyle name="Output 12 5 3 3" xfId="26728" xr:uid="{00000000-0005-0000-0000-00001A750000}"/>
    <cellStyle name="Output 12 5 3 3 2" xfId="26729" xr:uid="{00000000-0005-0000-0000-00001B750000}"/>
    <cellStyle name="Output 12 5 3 4" xfId="26730" xr:uid="{00000000-0005-0000-0000-00001C750000}"/>
    <cellStyle name="Output 12 5 4" xfId="48607" xr:uid="{00000000-0005-0000-0000-00001D750000}"/>
    <cellStyle name="Output 12 6" xfId="26731" xr:uid="{00000000-0005-0000-0000-00001E750000}"/>
    <cellStyle name="Output 12 6 2" xfId="26732" xr:uid="{00000000-0005-0000-0000-00001F750000}"/>
    <cellStyle name="Output 12 6 2 2" xfId="26733" xr:uid="{00000000-0005-0000-0000-000020750000}"/>
    <cellStyle name="Output 12 6 2 2 2" xfId="26734" xr:uid="{00000000-0005-0000-0000-000021750000}"/>
    <cellStyle name="Output 12 6 2 3" xfId="26735" xr:uid="{00000000-0005-0000-0000-000022750000}"/>
    <cellStyle name="Output 12 6 2 3 2" xfId="26736" xr:uid="{00000000-0005-0000-0000-000023750000}"/>
    <cellStyle name="Output 12 6 2 4" xfId="26737" xr:uid="{00000000-0005-0000-0000-000024750000}"/>
    <cellStyle name="Output 12 6 2 4 2" xfId="26738" xr:uid="{00000000-0005-0000-0000-000025750000}"/>
    <cellStyle name="Output 12 6 2 5" xfId="26739" xr:uid="{00000000-0005-0000-0000-000026750000}"/>
    <cellStyle name="Output 12 6 3" xfId="26740" xr:uid="{00000000-0005-0000-0000-000027750000}"/>
    <cellStyle name="Output 12 6 3 2" xfId="26741" xr:uid="{00000000-0005-0000-0000-000028750000}"/>
    <cellStyle name="Output 12 6 3 2 2" xfId="26742" xr:uid="{00000000-0005-0000-0000-000029750000}"/>
    <cellStyle name="Output 12 6 3 3" xfId="26743" xr:uid="{00000000-0005-0000-0000-00002A750000}"/>
    <cellStyle name="Output 12 6 3 3 2" xfId="26744" xr:uid="{00000000-0005-0000-0000-00002B750000}"/>
    <cellStyle name="Output 12 6 3 4" xfId="26745" xr:uid="{00000000-0005-0000-0000-00002C750000}"/>
    <cellStyle name="Output 12 6 4" xfId="48956" xr:uid="{00000000-0005-0000-0000-00002D750000}"/>
    <cellStyle name="Output 12 7" xfId="26746" xr:uid="{00000000-0005-0000-0000-00002E750000}"/>
    <cellStyle name="Output 12 7 2" xfId="26747" xr:uid="{00000000-0005-0000-0000-00002F750000}"/>
    <cellStyle name="Output 12 7 2 2" xfId="26748" xr:uid="{00000000-0005-0000-0000-000030750000}"/>
    <cellStyle name="Output 12 7 2 2 2" xfId="26749" xr:uid="{00000000-0005-0000-0000-000031750000}"/>
    <cellStyle name="Output 12 7 2 3" xfId="26750" xr:uid="{00000000-0005-0000-0000-000032750000}"/>
    <cellStyle name="Output 12 7 2 3 2" xfId="26751" xr:uid="{00000000-0005-0000-0000-000033750000}"/>
    <cellStyle name="Output 12 7 2 4" xfId="26752" xr:uid="{00000000-0005-0000-0000-000034750000}"/>
    <cellStyle name="Output 12 7 2 4 2" xfId="26753" xr:uid="{00000000-0005-0000-0000-000035750000}"/>
    <cellStyle name="Output 12 7 2 5" xfId="26754" xr:uid="{00000000-0005-0000-0000-000036750000}"/>
    <cellStyle name="Output 12 7 3" xfId="26755" xr:uid="{00000000-0005-0000-0000-000037750000}"/>
    <cellStyle name="Output 12 7 3 2" xfId="26756" xr:uid="{00000000-0005-0000-0000-000038750000}"/>
    <cellStyle name="Output 12 7 3 2 2" xfId="26757" xr:uid="{00000000-0005-0000-0000-000039750000}"/>
    <cellStyle name="Output 12 7 3 3" xfId="26758" xr:uid="{00000000-0005-0000-0000-00003A750000}"/>
    <cellStyle name="Output 12 7 3 3 2" xfId="26759" xr:uid="{00000000-0005-0000-0000-00003B750000}"/>
    <cellStyle name="Output 12 7 3 4" xfId="26760" xr:uid="{00000000-0005-0000-0000-00003C750000}"/>
    <cellStyle name="Output 12 7 4" xfId="49185" xr:uid="{00000000-0005-0000-0000-00003D750000}"/>
    <cellStyle name="Output 12 8" xfId="26761" xr:uid="{00000000-0005-0000-0000-00003E750000}"/>
    <cellStyle name="Output 12 8 2" xfId="26762" xr:uid="{00000000-0005-0000-0000-00003F750000}"/>
    <cellStyle name="Output 12 8 2 2" xfId="26763" xr:uid="{00000000-0005-0000-0000-000040750000}"/>
    <cellStyle name="Output 12 8 2 2 2" xfId="26764" xr:uid="{00000000-0005-0000-0000-000041750000}"/>
    <cellStyle name="Output 12 8 2 3" xfId="26765" xr:uid="{00000000-0005-0000-0000-000042750000}"/>
    <cellStyle name="Output 12 8 2 3 2" xfId="26766" xr:uid="{00000000-0005-0000-0000-000043750000}"/>
    <cellStyle name="Output 12 8 2 4" xfId="26767" xr:uid="{00000000-0005-0000-0000-000044750000}"/>
    <cellStyle name="Output 12 8 2 4 2" xfId="26768" xr:uid="{00000000-0005-0000-0000-000045750000}"/>
    <cellStyle name="Output 12 8 2 5" xfId="26769" xr:uid="{00000000-0005-0000-0000-000046750000}"/>
    <cellStyle name="Output 12 8 3" xfId="26770" xr:uid="{00000000-0005-0000-0000-000047750000}"/>
    <cellStyle name="Output 12 8 3 2" xfId="26771" xr:uid="{00000000-0005-0000-0000-000048750000}"/>
    <cellStyle name="Output 12 8 3 2 2" xfId="26772" xr:uid="{00000000-0005-0000-0000-000049750000}"/>
    <cellStyle name="Output 12 8 3 3" xfId="26773" xr:uid="{00000000-0005-0000-0000-00004A750000}"/>
    <cellStyle name="Output 12 8 3 3 2" xfId="26774" xr:uid="{00000000-0005-0000-0000-00004B750000}"/>
    <cellStyle name="Output 12 8 3 4" xfId="26775" xr:uid="{00000000-0005-0000-0000-00004C750000}"/>
    <cellStyle name="Output 12 8 4" xfId="49577" xr:uid="{00000000-0005-0000-0000-00004D750000}"/>
    <cellStyle name="Output 12 9" xfId="26776" xr:uid="{00000000-0005-0000-0000-00004E750000}"/>
    <cellStyle name="Output 12 9 2" xfId="26777" xr:uid="{00000000-0005-0000-0000-00004F750000}"/>
    <cellStyle name="Output 12 9 2 2" xfId="26778" xr:uid="{00000000-0005-0000-0000-000050750000}"/>
    <cellStyle name="Output 12 9 2 2 2" xfId="26779" xr:uid="{00000000-0005-0000-0000-000051750000}"/>
    <cellStyle name="Output 12 9 2 3" xfId="26780" xr:uid="{00000000-0005-0000-0000-000052750000}"/>
    <cellStyle name="Output 12 9 2 3 2" xfId="26781" xr:uid="{00000000-0005-0000-0000-000053750000}"/>
    <cellStyle name="Output 12 9 2 4" xfId="26782" xr:uid="{00000000-0005-0000-0000-000054750000}"/>
    <cellStyle name="Output 12 9 2 4 2" xfId="26783" xr:uid="{00000000-0005-0000-0000-000055750000}"/>
    <cellStyle name="Output 12 9 2 5" xfId="26784" xr:uid="{00000000-0005-0000-0000-000056750000}"/>
    <cellStyle name="Output 12 9 3" xfId="26785" xr:uid="{00000000-0005-0000-0000-000057750000}"/>
    <cellStyle name="Output 12 9 3 2" xfId="26786" xr:uid="{00000000-0005-0000-0000-000058750000}"/>
    <cellStyle name="Output 12 9 3 2 2" xfId="26787" xr:uid="{00000000-0005-0000-0000-000059750000}"/>
    <cellStyle name="Output 12 9 3 3" xfId="26788" xr:uid="{00000000-0005-0000-0000-00005A750000}"/>
    <cellStyle name="Output 12 9 3 3 2" xfId="26789" xr:uid="{00000000-0005-0000-0000-00005B750000}"/>
    <cellStyle name="Output 12 9 3 4" xfId="26790" xr:uid="{00000000-0005-0000-0000-00005C750000}"/>
    <cellStyle name="Output 12 9 4" xfId="50023" xr:uid="{00000000-0005-0000-0000-00005D750000}"/>
    <cellStyle name="Output 13" xfId="26791" xr:uid="{00000000-0005-0000-0000-00005E750000}"/>
    <cellStyle name="Output 13 10" xfId="26792" xr:uid="{00000000-0005-0000-0000-00005F750000}"/>
    <cellStyle name="Output 13 10 2" xfId="26793" xr:uid="{00000000-0005-0000-0000-000060750000}"/>
    <cellStyle name="Output 13 10 2 2" xfId="26794" xr:uid="{00000000-0005-0000-0000-000061750000}"/>
    <cellStyle name="Output 13 10 2 2 2" xfId="26795" xr:uid="{00000000-0005-0000-0000-000062750000}"/>
    <cellStyle name="Output 13 10 2 3" xfId="26796" xr:uid="{00000000-0005-0000-0000-000063750000}"/>
    <cellStyle name="Output 13 10 2 3 2" xfId="26797" xr:uid="{00000000-0005-0000-0000-000064750000}"/>
    <cellStyle name="Output 13 10 2 4" xfId="26798" xr:uid="{00000000-0005-0000-0000-000065750000}"/>
    <cellStyle name="Output 13 10 2 4 2" xfId="26799" xr:uid="{00000000-0005-0000-0000-000066750000}"/>
    <cellStyle name="Output 13 10 2 5" xfId="26800" xr:uid="{00000000-0005-0000-0000-000067750000}"/>
    <cellStyle name="Output 13 10 3" xfId="26801" xr:uid="{00000000-0005-0000-0000-000068750000}"/>
    <cellStyle name="Output 13 10 3 2" xfId="26802" xr:uid="{00000000-0005-0000-0000-000069750000}"/>
    <cellStyle name="Output 13 10 3 2 2" xfId="26803" xr:uid="{00000000-0005-0000-0000-00006A750000}"/>
    <cellStyle name="Output 13 10 3 3" xfId="26804" xr:uid="{00000000-0005-0000-0000-00006B750000}"/>
    <cellStyle name="Output 13 10 3 3 2" xfId="26805" xr:uid="{00000000-0005-0000-0000-00006C750000}"/>
    <cellStyle name="Output 13 10 3 4" xfId="26806" xr:uid="{00000000-0005-0000-0000-00006D750000}"/>
    <cellStyle name="Output 13 10 4" xfId="50432" xr:uid="{00000000-0005-0000-0000-00006E750000}"/>
    <cellStyle name="Output 13 11" xfId="26807" xr:uid="{00000000-0005-0000-0000-00006F750000}"/>
    <cellStyle name="Output 13 11 2" xfId="26808" xr:uid="{00000000-0005-0000-0000-000070750000}"/>
    <cellStyle name="Output 13 11 2 2" xfId="26809" xr:uid="{00000000-0005-0000-0000-000071750000}"/>
    <cellStyle name="Output 13 11 2 2 2" xfId="26810" xr:uid="{00000000-0005-0000-0000-000072750000}"/>
    <cellStyle name="Output 13 11 2 3" xfId="26811" xr:uid="{00000000-0005-0000-0000-000073750000}"/>
    <cellStyle name="Output 13 11 2 3 2" xfId="26812" xr:uid="{00000000-0005-0000-0000-000074750000}"/>
    <cellStyle name="Output 13 11 2 4" xfId="26813" xr:uid="{00000000-0005-0000-0000-000075750000}"/>
    <cellStyle name="Output 13 11 2 4 2" xfId="26814" xr:uid="{00000000-0005-0000-0000-000076750000}"/>
    <cellStyle name="Output 13 11 2 5" xfId="26815" xr:uid="{00000000-0005-0000-0000-000077750000}"/>
    <cellStyle name="Output 13 11 3" xfId="26816" xr:uid="{00000000-0005-0000-0000-000078750000}"/>
    <cellStyle name="Output 13 11 3 2" xfId="26817" xr:uid="{00000000-0005-0000-0000-000079750000}"/>
    <cellStyle name="Output 13 11 3 2 2" xfId="26818" xr:uid="{00000000-0005-0000-0000-00007A750000}"/>
    <cellStyle name="Output 13 11 3 3" xfId="26819" xr:uid="{00000000-0005-0000-0000-00007B750000}"/>
    <cellStyle name="Output 13 11 3 3 2" xfId="26820" xr:uid="{00000000-0005-0000-0000-00007C750000}"/>
    <cellStyle name="Output 13 11 3 4" xfId="26821" xr:uid="{00000000-0005-0000-0000-00007D750000}"/>
    <cellStyle name="Output 13 11 4" xfId="50859" xr:uid="{00000000-0005-0000-0000-00007E750000}"/>
    <cellStyle name="Output 13 12" xfId="26822" xr:uid="{00000000-0005-0000-0000-00007F750000}"/>
    <cellStyle name="Output 13 12 2" xfId="26823" xr:uid="{00000000-0005-0000-0000-000080750000}"/>
    <cellStyle name="Output 13 12 2 2" xfId="26824" xr:uid="{00000000-0005-0000-0000-000081750000}"/>
    <cellStyle name="Output 13 12 3" xfId="26825" xr:uid="{00000000-0005-0000-0000-000082750000}"/>
    <cellStyle name="Output 13 12 3 2" xfId="26826" xr:uid="{00000000-0005-0000-0000-000083750000}"/>
    <cellStyle name="Output 13 12 4" xfId="26827" xr:uid="{00000000-0005-0000-0000-000084750000}"/>
    <cellStyle name="Output 13 12 4 2" xfId="26828" xr:uid="{00000000-0005-0000-0000-000085750000}"/>
    <cellStyle name="Output 13 12 5" xfId="26829" xr:uid="{00000000-0005-0000-0000-000086750000}"/>
    <cellStyle name="Output 13 13" xfId="26830" xr:uid="{00000000-0005-0000-0000-000087750000}"/>
    <cellStyle name="Output 13 13 2" xfId="26831" xr:uid="{00000000-0005-0000-0000-000088750000}"/>
    <cellStyle name="Output 13 13 2 2" xfId="26832" xr:uid="{00000000-0005-0000-0000-000089750000}"/>
    <cellStyle name="Output 13 13 3" xfId="26833" xr:uid="{00000000-0005-0000-0000-00008A750000}"/>
    <cellStyle name="Output 13 13 3 2" xfId="26834" xr:uid="{00000000-0005-0000-0000-00008B750000}"/>
    <cellStyle name="Output 13 13 4" xfId="26835" xr:uid="{00000000-0005-0000-0000-00008C750000}"/>
    <cellStyle name="Output 13 14" xfId="46921" xr:uid="{00000000-0005-0000-0000-00008D750000}"/>
    <cellStyle name="Output 13 2" xfId="26836" xr:uid="{00000000-0005-0000-0000-00008E750000}"/>
    <cellStyle name="Output 13 2 2" xfId="26837" xr:uid="{00000000-0005-0000-0000-00008F750000}"/>
    <cellStyle name="Output 13 2 2 2" xfId="26838" xr:uid="{00000000-0005-0000-0000-000090750000}"/>
    <cellStyle name="Output 13 2 2 2 2" xfId="26839" xr:uid="{00000000-0005-0000-0000-000091750000}"/>
    <cellStyle name="Output 13 2 2 3" xfId="26840" xr:uid="{00000000-0005-0000-0000-000092750000}"/>
    <cellStyle name="Output 13 2 2 3 2" xfId="26841" xr:uid="{00000000-0005-0000-0000-000093750000}"/>
    <cellStyle name="Output 13 2 2 4" xfId="26842" xr:uid="{00000000-0005-0000-0000-000094750000}"/>
    <cellStyle name="Output 13 2 2 4 2" xfId="26843" xr:uid="{00000000-0005-0000-0000-000095750000}"/>
    <cellStyle name="Output 13 2 2 5" xfId="26844" xr:uid="{00000000-0005-0000-0000-000096750000}"/>
    <cellStyle name="Output 13 2 3" xfId="26845" xr:uid="{00000000-0005-0000-0000-000097750000}"/>
    <cellStyle name="Output 13 2 3 2" xfId="26846" xr:uid="{00000000-0005-0000-0000-000098750000}"/>
    <cellStyle name="Output 13 2 3 2 2" xfId="26847" xr:uid="{00000000-0005-0000-0000-000099750000}"/>
    <cellStyle name="Output 13 2 3 3" xfId="26848" xr:uid="{00000000-0005-0000-0000-00009A750000}"/>
    <cellStyle name="Output 13 2 3 3 2" xfId="26849" xr:uid="{00000000-0005-0000-0000-00009B750000}"/>
    <cellStyle name="Output 13 2 3 4" xfId="26850" xr:uid="{00000000-0005-0000-0000-00009C750000}"/>
    <cellStyle name="Output 13 2 4" xfId="47192" xr:uid="{00000000-0005-0000-0000-00009D750000}"/>
    <cellStyle name="Output 13 3" xfId="26851" xr:uid="{00000000-0005-0000-0000-00009E750000}"/>
    <cellStyle name="Output 13 3 2" xfId="26852" xr:uid="{00000000-0005-0000-0000-00009F750000}"/>
    <cellStyle name="Output 13 3 2 2" xfId="26853" xr:uid="{00000000-0005-0000-0000-0000A0750000}"/>
    <cellStyle name="Output 13 3 2 2 2" xfId="26854" xr:uid="{00000000-0005-0000-0000-0000A1750000}"/>
    <cellStyle name="Output 13 3 2 3" xfId="26855" xr:uid="{00000000-0005-0000-0000-0000A2750000}"/>
    <cellStyle name="Output 13 3 2 3 2" xfId="26856" xr:uid="{00000000-0005-0000-0000-0000A3750000}"/>
    <cellStyle name="Output 13 3 2 4" xfId="26857" xr:uid="{00000000-0005-0000-0000-0000A4750000}"/>
    <cellStyle name="Output 13 3 2 4 2" xfId="26858" xr:uid="{00000000-0005-0000-0000-0000A5750000}"/>
    <cellStyle name="Output 13 3 2 5" xfId="26859" xr:uid="{00000000-0005-0000-0000-0000A6750000}"/>
    <cellStyle name="Output 13 3 3" xfId="26860" xr:uid="{00000000-0005-0000-0000-0000A7750000}"/>
    <cellStyle name="Output 13 3 3 2" xfId="26861" xr:uid="{00000000-0005-0000-0000-0000A8750000}"/>
    <cellStyle name="Output 13 3 3 2 2" xfId="26862" xr:uid="{00000000-0005-0000-0000-0000A9750000}"/>
    <cellStyle name="Output 13 3 3 3" xfId="26863" xr:uid="{00000000-0005-0000-0000-0000AA750000}"/>
    <cellStyle name="Output 13 3 3 3 2" xfId="26864" xr:uid="{00000000-0005-0000-0000-0000AB750000}"/>
    <cellStyle name="Output 13 3 3 4" xfId="26865" xr:uid="{00000000-0005-0000-0000-0000AC750000}"/>
    <cellStyle name="Output 13 3 4" xfId="47793" xr:uid="{00000000-0005-0000-0000-0000AD750000}"/>
    <cellStyle name="Output 13 4" xfId="26866" xr:uid="{00000000-0005-0000-0000-0000AE750000}"/>
    <cellStyle name="Output 13 4 2" xfId="26867" xr:uid="{00000000-0005-0000-0000-0000AF750000}"/>
    <cellStyle name="Output 13 4 2 2" xfId="26868" xr:uid="{00000000-0005-0000-0000-0000B0750000}"/>
    <cellStyle name="Output 13 4 2 2 2" xfId="26869" xr:uid="{00000000-0005-0000-0000-0000B1750000}"/>
    <cellStyle name="Output 13 4 2 3" xfId="26870" xr:uid="{00000000-0005-0000-0000-0000B2750000}"/>
    <cellStyle name="Output 13 4 2 3 2" xfId="26871" xr:uid="{00000000-0005-0000-0000-0000B3750000}"/>
    <cellStyle name="Output 13 4 2 4" xfId="26872" xr:uid="{00000000-0005-0000-0000-0000B4750000}"/>
    <cellStyle name="Output 13 4 2 4 2" xfId="26873" xr:uid="{00000000-0005-0000-0000-0000B5750000}"/>
    <cellStyle name="Output 13 4 2 5" xfId="26874" xr:uid="{00000000-0005-0000-0000-0000B6750000}"/>
    <cellStyle name="Output 13 4 3" xfId="26875" xr:uid="{00000000-0005-0000-0000-0000B7750000}"/>
    <cellStyle name="Output 13 4 3 2" xfId="26876" xr:uid="{00000000-0005-0000-0000-0000B8750000}"/>
    <cellStyle name="Output 13 4 3 2 2" xfId="26877" xr:uid="{00000000-0005-0000-0000-0000B9750000}"/>
    <cellStyle name="Output 13 4 3 3" xfId="26878" xr:uid="{00000000-0005-0000-0000-0000BA750000}"/>
    <cellStyle name="Output 13 4 3 3 2" xfId="26879" xr:uid="{00000000-0005-0000-0000-0000BB750000}"/>
    <cellStyle name="Output 13 4 3 4" xfId="26880" xr:uid="{00000000-0005-0000-0000-0000BC750000}"/>
    <cellStyle name="Output 13 4 4" xfId="48207" xr:uid="{00000000-0005-0000-0000-0000BD750000}"/>
    <cellStyle name="Output 13 5" xfId="26881" xr:uid="{00000000-0005-0000-0000-0000BE750000}"/>
    <cellStyle name="Output 13 5 2" xfId="26882" xr:uid="{00000000-0005-0000-0000-0000BF750000}"/>
    <cellStyle name="Output 13 5 2 2" xfId="26883" xr:uid="{00000000-0005-0000-0000-0000C0750000}"/>
    <cellStyle name="Output 13 5 2 2 2" xfId="26884" xr:uid="{00000000-0005-0000-0000-0000C1750000}"/>
    <cellStyle name="Output 13 5 2 3" xfId="26885" xr:uid="{00000000-0005-0000-0000-0000C2750000}"/>
    <cellStyle name="Output 13 5 2 3 2" xfId="26886" xr:uid="{00000000-0005-0000-0000-0000C3750000}"/>
    <cellStyle name="Output 13 5 2 4" xfId="26887" xr:uid="{00000000-0005-0000-0000-0000C4750000}"/>
    <cellStyle name="Output 13 5 2 4 2" xfId="26888" xr:uid="{00000000-0005-0000-0000-0000C5750000}"/>
    <cellStyle name="Output 13 5 2 5" xfId="26889" xr:uid="{00000000-0005-0000-0000-0000C6750000}"/>
    <cellStyle name="Output 13 5 3" xfId="26890" xr:uid="{00000000-0005-0000-0000-0000C7750000}"/>
    <cellStyle name="Output 13 5 3 2" xfId="26891" xr:uid="{00000000-0005-0000-0000-0000C8750000}"/>
    <cellStyle name="Output 13 5 3 2 2" xfId="26892" xr:uid="{00000000-0005-0000-0000-0000C9750000}"/>
    <cellStyle name="Output 13 5 3 3" xfId="26893" xr:uid="{00000000-0005-0000-0000-0000CA750000}"/>
    <cellStyle name="Output 13 5 3 3 2" xfId="26894" xr:uid="{00000000-0005-0000-0000-0000CB750000}"/>
    <cellStyle name="Output 13 5 3 4" xfId="26895" xr:uid="{00000000-0005-0000-0000-0000CC750000}"/>
    <cellStyle name="Output 13 5 4" xfId="48608" xr:uid="{00000000-0005-0000-0000-0000CD750000}"/>
    <cellStyle name="Output 13 6" xfId="26896" xr:uid="{00000000-0005-0000-0000-0000CE750000}"/>
    <cellStyle name="Output 13 6 2" xfId="26897" xr:uid="{00000000-0005-0000-0000-0000CF750000}"/>
    <cellStyle name="Output 13 6 2 2" xfId="26898" xr:uid="{00000000-0005-0000-0000-0000D0750000}"/>
    <cellStyle name="Output 13 6 2 2 2" xfId="26899" xr:uid="{00000000-0005-0000-0000-0000D1750000}"/>
    <cellStyle name="Output 13 6 2 3" xfId="26900" xr:uid="{00000000-0005-0000-0000-0000D2750000}"/>
    <cellStyle name="Output 13 6 2 3 2" xfId="26901" xr:uid="{00000000-0005-0000-0000-0000D3750000}"/>
    <cellStyle name="Output 13 6 2 4" xfId="26902" xr:uid="{00000000-0005-0000-0000-0000D4750000}"/>
    <cellStyle name="Output 13 6 2 4 2" xfId="26903" xr:uid="{00000000-0005-0000-0000-0000D5750000}"/>
    <cellStyle name="Output 13 6 2 5" xfId="26904" xr:uid="{00000000-0005-0000-0000-0000D6750000}"/>
    <cellStyle name="Output 13 6 3" xfId="26905" xr:uid="{00000000-0005-0000-0000-0000D7750000}"/>
    <cellStyle name="Output 13 6 3 2" xfId="26906" xr:uid="{00000000-0005-0000-0000-0000D8750000}"/>
    <cellStyle name="Output 13 6 3 2 2" xfId="26907" xr:uid="{00000000-0005-0000-0000-0000D9750000}"/>
    <cellStyle name="Output 13 6 3 3" xfId="26908" xr:uid="{00000000-0005-0000-0000-0000DA750000}"/>
    <cellStyle name="Output 13 6 3 3 2" xfId="26909" xr:uid="{00000000-0005-0000-0000-0000DB750000}"/>
    <cellStyle name="Output 13 6 3 4" xfId="26910" xr:uid="{00000000-0005-0000-0000-0000DC750000}"/>
    <cellStyle name="Output 13 6 4" xfId="48957" xr:uid="{00000000-0005-0000-0000-0000DD750000}"/>
    <cellStyle name="Output 13 7" xfId="26911" xr:uid="{00000000-0005-0000-0000-0000DE750000}"/>
    <cellStyle name="Output 13 7 2" xfId="26912" xr:uid="{00000000-0005-0000-0000-0000DF750000}"/>
    <cellStyle name="Output 13 7 2 2" xfId="26913" xr:uid="{00000000-0005-0000-0000-0000E0750000}"/>
    <cellStyle name="Output 13 7 2 2 2" xfId="26914" xr:uid="{00000000-0005-0000-0000-0000E1750000}"/>
    <cellStyle name="Output 13 7 2 3" xfId="26915" xr:uid="{00000000-0005-0000-0000-0000E2750000}"/>
    <cellStyle name="Output 13 7 2 3 2" xfId="26916" xr:uid="{00000000-0005-0000-0000-0000E3750000}"/>
    <cellStyle name="Output 13 7 2 4" xfId="26917" xr:uid="{00000000-0005-0000-0000-0000E4750000}"/>
    <cellStyle name="Output 13 7 2 4 2" xfId="26918" xr:uid="{00000000-0005-0000-0000-0000E5750000}"/>
    <cellStyle name="Output 13 7 2 5" xfId="26919" xr:uid="{00000000-0005-0000-0000-0000E6750000}"/>
    <cellStyle name="Output 13 7 3" xfId="26920" xr:uid="{00000000-0005-0000-0000-0000E7750000}"/>
    <cellStyle name="Output 13 7 3 2" xfId="26921" xr:uid="{00000000-0005-0000-0000-0000E8750000}"/>
    <cellStyle name="Output 13 7 3 2 2" xfId="26922" xr:uid="{00000000-0005-0000-0000-0000E9750000}"/>
    <cellStyle name="Output 13 7 3 3" xfId="26923" xr:uid="{00000000-0005-0000-0000-0000EA750000}"/>
    <cellStyle name="Output 13 7 3 3 2" xfId="26924" xr:uid="{00000000-0005-0000-0000-0000EB750000}"/>
    <cellStyle name="Output 13 7 3 4" xfId="26925" xr:uid="{00000000-0005-0000-0000-0000EC750000}"/>
    <cellStyle name="Output 13 7 4" xfId="49186" xr:uid="{00000000-0005-0000-0000-0000ED750000}"/>
    <cellStyle name="Output 13 8" xfId="26926" xr:uid="{00000000-0005-0000-0000-0000EE750000}"/>
    <cellStyle name="Output 13 8 2" xfId="26927" xr:uid="{00000000-0005-0000-0000-0000EF750000}"/>
    <cellStyle name="Output 13 8 2 2" xfId="26928" xr:uid="{00000000-0005-0000-0000-0000F0750000}"/>
    <cellStyle name="Output 13 8 2 2 2" xfId="26929" xr:uid="{00000000-0005-0000-0000-0000F1750000}"/>
    <cellStyle name="Output 13 8 2 3" xfId="26930" xr:uid="{00000000-0005-0000-0000-0000F2750000}"/>
    <cellStyle name="Output 13 8 2 3 2" xfId="26931" xr:uid="{00000000-0005-0000-0000-0000F3750000}"/>
    <cellStyle name="Output 13 8 2 4" xfId="26932" xr:uid="{00000000-0005-0000-0000-0000F4750000}"/>
    <cellStyle name="Output 13 8 2 4 2" xfId="26933" xr:uid="{00000000-0005-0000-0000-0000F5750000}"/>
    <cellStyle name="Output 13 8 2 5" xfId="26934" xr:uid="{00000000-0005-0000-0000-0000F6750000}"/>
    <cellStyle name="Output 13 8 3" xfId="26935" xr:uid="{00000000-0005-0000-0000-0000F7750000}"/>
    <cellStyle name="Output 13 8 3 2" xfId="26936" xr:uid="{00000000-0005-0000-0000-0000F8750000}"/>
    <cellStyle name="Output 13 8 3 2 2" xfId="26937" xr:uid="{00000000-0005-0000-0000-0000F9750000}"/>
    <cellStyle name="Output 13 8 3 3" xfId="26938" xr:uid="{00000000-0005-0000-0000-0000FA750000}"/>
    <cellStyle name="Output 13 8 3 3 2" xfId="26939" xr:uid="{00000000-0005-0000-0000-0000FB750000}"/>
    <cellStyle name="Output 13 8 3 4" xfId="26940" xr:uid="{00000000-0005-0000-0000-0000FC750000}"/>
    <cellStyle name="Output 13 8 4" xfId="49578" xr:uid="{00000000-0005-0000-0000-0000FD750000}"/>
    <cellStyle name="Output 13 9" xfId="26941" xr:uid="{00000000-0005-0000-0000-0000FE750000}"/>
    <cellStyle name="Output 13 9 2" xfId="26942" xr:uid="{00000000-0005-0000-0000-0000FF750000}"/>
    <cellStyle name="Output 13 9 2 2" xfId="26943" xr:uid="{00000000-0005-0000-0000-000000760000}"/>
    <cellStyle name="Output 13 9 2 2 2" xfId="26944" xr:uid="{00000000-0005-0000-0000-000001760000}"/>
    <cellStyle name="Output 13 9 2 3" xfId="26945" xr:uid="{00000000-0005-0000-0000-000002760000}"/>
    <cellStyle name="Output 13 9 2 3 2" xfId="26946" xr:uid="{00000000-0005-0000-0000-000003760000}"/>
    <cellStyle name="Output 13 9 2 4" xfId="26947" xr:uid="{00000000-0005-0000-0000-000004760000}"/>
    <cellStyle name="Output 13 9 2 4 2" xfId="26948" xr:uid="{00000000-0005-0000-0000-000005760000}"/>
    <cellStyle name="Output 13 9 2 5" xfId="26949" xr:uid="{00000000-0005-0000-0000-000006760000}"/>
    <cellStyle name="Output 13 9 3" xfId="26950" xr:uid="{00000000-0005-0000-0000-000007760000}"/>
    <cellStyle name="Output 13 9 3 2" xfId="26951" xr:uid="{00000000-0005-0000-0000-000008760000}"/>
    <cellStyle name="Output 13 9 3 2 2" xfId="26952" xr:uid="{00000000-0005-0000-0000-000009760000}"/>
    <cellStyle name="Output 13 9 3 3" xfId="26953" xr:uid="{00000000-0005-0000-0000-00000A760000}"/>
    <cellStyle name="Output 13 9 3 3 2" xfId="26954" xr:uid="{00000000-0005-0000-0000-00000B760000}"/>
    <cellStyle name="Output 13 9 3 4" xfId="26955" xr:uid="{00000000-0005-0000-0000-00000C760000}"/>
    <cellStyle name="Output 13 9 4" xfId="50024" xr:uid="{00000000-0005-0000-0000-00000D760000}"/>
    <cellStyle name="Output 14" xfId="26956" xr:uid="{00000000-0005-0000-0000-00000E760000}"/>
    <cellStyle name="Output 14 2" xfId="26957" xr:uid="{00000000-0005-0000-0000-00000F760000}"/>
    <cellStyle name="Output 14 2 2" xfId="26958" xr:uid="{00000000-0005-0000-0000-000010760000}"/>
    <cellStyle name="Output 14 3" xfId="26959" xr:uid="{00000000-0005-0000-0000-000011760000}"/>
    <cellStyle name="Output 14 3 2" xfId="26960" xr:uid="{00000000-0005-0000-0000-000012760000}"/>
    <cellStyle name="Output 14 4" xfId="26961" xr:uid="{00000000-0005-0000-0000-000013760000}"/>
    <cellStyle name="Output 14 4 2" xfId="26962" xr:uid="{00000000-0005-0000-0000-000014760000}"/>
    <cellStyle name="Output 14 5" xfId="26963" xr:uid="{00000000-0005-0000-0000-000015760000}"/>
    <cellStyle name="Output 15" xfId="26964" xr:uid="{00000000-0005-0000-0000-000016760000}"/>
    <cellStyle name="Output 15 2" xfId="26965" xr:uid="{00000000-0005-0000-0000-000017760000}"/>
    <cellStyle name="Output 15 2 2" xfId="26966" xr:uid="{00000000-0005-0000-0000-000018760000}"/>
    <cellStyle name="Output 15 3" xfId="26967" xr:uid="{00000000-0005-0000-0000-000019760000}"/>
    <cellStyle name="Output 15 3 2" xfId="26968" xr:uid="{00000000-0005-0000-0000-00001A760000}"/>
    <cellStyle name="Output 15 4" xfId="26969" xr:uid="{00000000-0005-0000-0000-00001B760000}"/>
    <cellStyle name="Output 16" xfId="46504" xr:uid="{00000000-0005-0000-0000-00001C760000}"/>
    <cellStyle name="Output 2" xfId="26970" xr:uid="{00000000-0005-0000-0000-00001D760000}"/>
    <cellStyle name="Output 2 10" xfId="26971" xr:uid="{00000000-0005-0000-0000-00001E760000}"/>
    <cellStyle name="Output 2 10 2" xfId="26972" xr:uid="{00000000-0005-0000-0000-00001F760000}"/>
    <cellStyle name="Output 2 10 2 2" xfId="26973" xr:uid="{00000000-0005-0000-0000-000020760000}"/>
    <cellStyle name="Output 2 10 2 2 2" xfId="26974" xr:uid="{00000000-0005-0000-0000-000021760000}"/>
    <cellStyle name="Output 2 10 2 3" xfId="26975" xr:uid="{00000000-0005-0000-0000-000022760000}"/>
    <cellStyle name="Output 2 10 2 3 2" xfId="26976" xr:uid="{00000000-0005-0000-0000-000023760000}"/>
    <cellStyle name="Output 2 10 2 4" xfId="26977" xr:uid="{00000000-0005-0000-0000-000024760000}"/>
    <cellStyle name="Output 2 10 2 4 2" xfId="26978" xr:uid="{00000000-0005-0000-0000-000025760000}"/>
    <cellStyle name="Output 2 10 2 5" xfId="26979" xr:uid="{00000000-0005-0000-0000-000026760000}"/>
    <cellStyle name="Output 2 10 3" xfId="26980" xr:uid="{00000000-0005-0000-0000-000027760000}"/>
    <cellStyle name="Output 2 10 3 2" xfId="26981" xr:uid="{00000000-0005-0000-0000-000028760000}"/>
    <cellStyle name="Output 2 10 3 2 2" xfId="26982" xr:uid="{00000000-0005-0000-0000-000029760000}"/>
    <cellStyle name="Output 2 10 3 3" xfId="26983" xr:uid="{00000000-0005-0000-0000-00002A760000}"/>
    <cellStyle name="Output 2 10 3 3 2" xfId="26984" xr:uid="{00000000-0005-0000-0000-00002B760000}"/>
    <cellStyle name="Output 2 10 3 4" xfId="26985" xr:uid="{00000000-0005-0000-0000-00002C760000}"/>
    <cellStyle name="Output 2 10 4" xfId="50433" xr:uid="{00000000-0005-0000-0000-00002D760000}"/>
    <cellStyle name="Output 2 11" xfId="26986" xr:uid="{00000000-0005-0000-0000-00002E760000}"/>
    <cellStyle name="Output 2 11 2" xfId="26987" xr:uid="{00000000-0005-0000-0000-00002F760000}"/>
    <cellStyle name="Output 2 11 2 2" xfId="26988" xr:uid="{00000000-0005-0000-0000-000030760000}"/>
    <cellStyle name="Output 2 11 2 2 2" xfId="26989" xr:uid="{00000000-0005-0000-0000-000031760000}"/>
    <cellStyle name="Output 2 11 2 3" xfId="26990" xr:uid="{00000000-0005-0000-0000-000032760000}"/>
    <cellStyle name="Output 2 11 2 3 2" xfId="26991" xr:uid="{00000000-0005-0000-0000-000033760000}"/>
    <cellStyle name="Output 2 11 2 4" xfId="26992" xr:uid="{00000000-0005-0000-0000-000034760000}"/>
    <cellStyle name="Output 2 11 2 4 2" xfId="26993" xr:uid="{00000000-0005-0000-0000-000035760000}"/>
    <cellStyle name="Output 2 11 2 5" xfId="26994" xr:uid="{00000000-0005-0000-0000-000036760000}"/>
    <cellStyle name="Output 2 11 3" xfId="26995" xr:uid="{00000000-0005-0000-0000-000037760000}"/>
    <cellStyle name="Output 2 11 3 2" xfId="26996" xr:uid="{00000000-0005-0000-0000-000038760000}"/>
    <cellStyle name="Output 2 11 3 2 2" xfId="26997" xr:uid="{00000000-0005-0000-0000-000039760000}"/>
    <cellStyle name="Output 2 11 3 3" xfId="26998" xr:uid="{00000000-0005-0000-0000-00003A760000}"/>
    <cellStyle name="Output 2 11 3 3 2" xfId="26999" xr:uid="{00000000-0005-0000-0000-00003B760000}"/>
    <cellStyle name="Output 2 11 3 4" xfId="27000" xr:uid="{00000000-0005-0000-0000-00003C760000}"/>
    <cellStyle name="Output 2 11 4" xfId="50860" xr:uid="{00000000-0005-0000-0000-00003D760000}"/>
    <cellStyle name="Output 2 12" xfId="27001" xr:uid="{00000000-0005-0000-0000-00003E760000}"/>
    <cellStyle name="Output 2 12 2" xfId="27002" xr:uid="{00000000-0005-0000-0000-00003F760000}"/>
    <cellStyle name="Output 2 12 2 2" xfId="27003" xr:uid="{00000000-0005-0000-0000-000040760000}"/>
    <cellStyle name="Output 2 12 3" xfId="27004" xr:uid="{00000000-0005-0000-0000-000041760000}"/>
    <cellStyle name="Output 2 12 3 2" xfId="27005" xr:uid="{00000000-0005-0000-0000-000042760000}"/>
    <cellStyle name="Output 2 12 4" xfId="27006" xr:uid="{00000000-0005-0000-0000-000043760000}"/>
    <cellStyle name="Output 2 12 4 2" xfId="27007" xr:uid="{00000000-0005-0000-0000-000044760000}"/>
    <cellStyle name="Output 2 12 5" xfId="27008" xr:uid="{00000000-0005-0000-0000-000045760000}"/>
    <cellStyle name="Output 2 13" xfId="27009" xr:uid="{00000000-0005-0000-0000-000046760000}"/>
    <cellStyle name="Output 2 13 2" xfId="27010" xr:uid="{00000000-0005-0000-0000-000047760000}"/>
    <cellStyle name="Output 2 13 2 2" xfId="27011" xr:uid="{00000000-0005-0000-0000-000048760000}"/>
    <cellStyle name="Output 2 13 3" xfId="27012" xr:uid="{00000000-0005-0000-0000-000049760000}"/>
    <cellStyle name="Output 2 13 3 2" xfId="27013" xr:uid="{00000000-0005-0000-0000-00004A760000}"/>
    <cellStyle name="Output 2 13 4" xfId="27014" xr:uid="{00000000-0005-0000-0000-00004B760000}"/>
    <cellStyle name="Output 2 14" xfId="46743" xr:uid="{00000000-0005-0000-0000-00004C760000}"/>
    <cellStyle name="Output 2 2" xfId="27015" xr:uid="{00000000-0005-0000-0000-00004D760000}"/>
    <cellStyle name="Output 2 2 2" xfId="27016" xr:uid="{00000000-0005-0000-0000-00004E760000}"/>
    <cellStyle name="Output 2 2 2 2" xfId="27017" xr:uid="{00000000-0005-0000-0000-00004F760000}"/>
    <cellStyle name="Output 2 2 2 2 2" xfId="27018" xr:uid="{00000000-0005-0000-0000-000050760000}"/>
    <cellStyle name="Output 2 2 2 3" xfId="27019" xr:uid="{00000000-0005-0000-0000-000051760000}"/>
    <cellStyle name="Output 2 2 2 3 2" xfId="27020" xr:uid="{00000000-0005-0000-0000-000052760000}"/>
    <cellStyle name="Output 2 2 2 4" xfId="27021" xr:uid="{00000000-0005-0000-0000-000053760000}"/>
    <cellStyle name="Output 2 2 2 4 2" xfId="27022" xr:uid="{00000000-0005-0000-0000-000054760000}"/>
    <cellStyle name="Output 2 2 2 5" xfId="27023" xr:uid="{00000000-0005-0000-0000-000055760000}"/>
    <cellStyle name="Output 2 2 3" xfId="27024" xr:uid="{00000000-0005-0000-0000-000056760000}"/>
    <cellStyle name="Output 2 2 3 2" xfId="27025" xr:uid="{00000000-0005-0000-0000-000057760000}"/>
    <cellStyle name="Output 2 2 3 2 2" xfId="27026" xr:uid="{00000000-0005-0000-0000-000058760000}"/>
    <cellStyle name="Output 2 2 3 3" xfId="27027" xr:uid="{00000000-0005-0000-0000-000059760000}"/>
    <cellStyle name="Output 2 2 3 3 2" xfId="27028" xr:uid="{00000000-0005-0000-0000-00005A760000}"/>
    <cellStyle name="Output 2 2 3 4" xfId="27029" xr:uid="{00000000-0005-0000-0000-00005B760000}"/>
    <cellStyle name="Output 2 2 4" xfId="47193" xr:uid="{00000000-0005-0000-0000-00005C760000}"/>
    <cellStyle name="Output 2 3" xfId="27030" xr:uid="{00000000-0005-0000-0000-00005D760000}"/>
    <cellStyle name="Output 2 3 2" xfId="27031" xr:uid="{00000000-0005-0000-0000-00005E760000}"/>
    <cellStyle name="Output 2 3 2 2" xfId="27032" xr:uid="{00000000-0005-0000-0000-00005F760000}"/>
    <cellStyle name="Output 2 3 2 2 2" xfId="27033" xr:uid="{00000000-0005-0000-0000-000060760000}"/>
    <cellStyle name="Output 2 3 2 3" xfId="27034" xr:uid="{00000000-0005-0000-0000-000061760000}"/>
    <cellStyle name="Output 2 3 2 3 2" xfId="27035" xr:uid="{00000000-0005-0000-0000-000062760000}"/>
    <cellStyle name="Output 2 3 2 4" xfId="27036" xr:uid="{00000000-0005-0000-0000-000063760000}"/>
    <cellStyle name="Output 2 3 2 4 2" xfId="27037" xr:uid="{00000000-0005-0000-0000-000064760000}"/>
    <cellStyle name="Output 2 3 2 5" xfId="27038" xr:uid="{00000000-0005-0000-0000-000065760000}"/>
    <cellStyle name="Output 2 3 3" xfId="27039" xr:uid="{00000000-0005-0000-0000-000066760000}"/>
    <cellStyle name="Output 2 3 3 2" xfId="27040" xr:uid="{00000000-0005-0000-0000-000067760000}"/>
    <cellStyle name="Output 2 3 3 2 2" xfId="27041" xr:uid="{00000000-0005-0000-0000-000068760000}"/>
    <cellStyle name="Output 2 3 3 3" xfId="27042" xr:uid="{00000000-0005-0000-0000-000069760000}"/>
    <cellStyle name="Output 2 3 3 3 2" xfId="27043" xr:uid="{00000000-0005-0000-0000-00006A760000}"/>
    <cellStyle name="Output 2 3 3 4" xfId="27044" xr:uid="{00000000-0005-0000-0000-00006B760000}"/>
    <cellStyle name="Output 2 3 4" xfId="47794" xr:uid="{00000000-0005-0000-0000-00006C760000}"/>
    <cellStyle name="Output 2 4" xfId="27045" xr:uid="{00000000-0005-0000-0000-00006D760000}"/>
    <cellStyle name="Output 2 4 2" xfId="27046" xr:uid="{00000000-0005-0000-0000-00006E760000}"/>
    <cellStyle name="Output 2 4 2 2" xfId="27047" xr:uid="{00000000-0005-0000-0000-00006F760000}"/>
    <cellStyle name="Output 2 4 2 2 2" xfId="27048" xr:uid="{00000000-0005-0000-0000-000070760000}"/>
    <cellStyle name="Output 2 4 2 3" xfId="27049" xr:uid="{00000000-0005-0000-0000-000071760000}"/>
    <cellStyle name="Output 2 4 2 3 2" xfId="27050" xr:uid="{00000000-0005-0000-0000-000072760000}"/>
    <cellStyle name="Output 2 4 2 4" xfId="27051" xr:uid="{00000000-0005-0000-0000-000073760000}"/>
    <cellStyle name="Output 2 4 2 4 2" xfId="27052" xr:uid="{00000000-0005-0000-0000-000074760000}"/>
    <cellStyle name="Output 2 4 2 5" xfId="27053" xr:uid="{00000000-0005-0000-0000-000075760000}"/>
    <cellStyle name="Output 2 4 3" xfId="27054" xr:uid="{00000000-0005-0000-0000-000076760000}"/>
    <cellStyle name="Output 2 4 3 2" xfId="27055" xr:uid="{00000000-0005-0000-0000-000077760000}"/>
    <cellStyle name="Output 2 4 3 2 2" xfId="27056" xr:uid="{00000000-0005-0000-0000-000078760000}"/>
    <cellStyle name="Output 2 4 3 3" xfId="27057" xr:uid="{00000000-0005-0000-0000-000079760000}"/>
    <cellStyle name="Output 2 4 3 3 2" xfId="27058" xr:uid="{00000000-0005-0000-0000-00007A760000}"/>
    <cellStyle name="Output 2 4 3 4" xfId="27059" xr:uid="{00000000-0005-0000-0000-00007B760000}"/>
    <cellStyle name="Output 2 4 4" xfId="48208" xr:uid="{00000000-0005-0000-0000-00007C760000}"/>
    <cellStyle name="Output 2 5" xfId="27060" xr:uid="{00000000-0005-0000-0000-00007D760000}"/>
    <cellStyle name="Output 2 5 2" xfId="27061" xr:uid="{00000000-0005-0000-0000-00007E760000}"/>
    <cellStyle name="Output 2 5 2 2" xfId="27062" xr:uid="{00000000-0005-0000-0000-00007F760000}"/>
    <cellStyle name="Output 2 5 2 2 2" xfId="27063" xr:uid="{00000000-0005-0000-0000-000080760000}"/>
    <cellStyle name="Output 2 5 2 3" xfId="27064" xr:uid="{00000000-0005-0000-0000-000081760000}"/>
    <cellStyle name="Output 2 5 2 3 2" xfId="27065" xr:uid="{00000000-0005-0000-0000-000082760000}"/>
    <cellStyle name="Output 2 5 2 4" xfId="27066" xr:uid="{00000000-0005-0000-0000-000083760000}"/>
    <cellStyle name="Output 2 5 2 4 2" xfId="27067" xr:uid="{00000000-0005-0000-0000-000084760000}"/>
    <cellStyle name="Output 2 5 2 5" xfId="27068" xr:uid="{00000000-0005-0000-0000-000085760000}"/>
    <cellStyle name="Output 2 5 3" xfId="27069" xr:uid="{00000000-0005-0000-0000-000086760000}"/>
    <cellStyle name="Output 2 5 3 2" xfId="27070" xr:uid="{00000000-0005-0000-0000-000087760000}"/>
    <cellStyle name="Output 2 5 3 2 2" xfId="27071" xr:uid="{00000000-0005-0000-0000-000088760000}"/>
    <cellStyle name="Output 2 5 3 3" xfId="27072" xr:uid="{00000000-0005-0000-0000-000089760000}"/>
    <cellStyle name="Output 2 5 3 3 2" xfId="27073" xr:uid="{00000000-0005-0000-0000-00008A760000}"/>
    <cellStyle name="Output 2 5 3 4" xfId="27074" xr:uid="{00000000-0005-0000-0000-00008B760000}"/>
    <cellStyle name="Output 2 5 4" xfId="48609" xr:uid="{00000000-0005-0000-0000-00008C760000}"/>
    <cellStyle name="Output 2 6" xfId="27075" xr:uid="{00000000-0005-0000-0000-00008D760000}"/>
    <cellStyle name="Output 2 6 2" xfId="27076" xr:uid="{00000000-0005-0000-0000-00008E760000}"/>
    <cellStyle name="Output 2 6 2 2" xfId="27077" xr:uid="{00000000-0005-0000-0000-00008F760000}"/>
    <cellStyle name="Output 2 6 2 2 2" xfId="27078" xr:uid="{00000000-0005-0000-0000-000090760000}"/>
    <cellStyle name="Output 2 6 2 3" xfId="27079" xr:uid="{00000000-0005-0000-0000-000091760000}"/>
    <cellStyle name="Output 2 6 2 3 2" xfId="27080" xr:uid="{00000000-0005-0000-0000-000092760000}"/>
    <cellStyle name="Output 2 6 2 4" xfId="27081" xr:uid="{00000000-0005-0000-0000-000093760000}"/>
    <cellStyle name="Output 2 6 2 4 2" xfId="27082" xr:uid="{00000000-0005-0000-0000-000094760000}"/>
    <cellStyle name="Output 2 6 2 5" xfId="27083" xr:uid="{00000000-0005-0000-0000-000095760000}"/>
    <cellStyle name="Output 2 6 3" xfId="27084" xr:uid="{00000000-0005-0000-0000-000096760000}"/>
    <cellStyle name="Output 2 6 3 2" xfId="27085" xr:uid="{00000000-0005-0000-0000-000097760000}"/>
    <cellStyle name="Output 2 6 3 2 2" xfId="27086" xr:uid="{00000000-0005-0000-0000-000098760000}"/>
    <cellStyle name="Output 2 6 3 3" xfId="27087" xr:uid="{00000000-0005-0000-0000-000099760000}"/>
    <cellStyle name="Output 2 6 3 3 2" xfId="27088" xr:uid="{00000000-0005-0000-0000-00009A760000}"/>
    <cellStyle name="Output 2 6 3 4" xfId="27089" xr:uid="{00000000-0005-0000-0000-00009B760000}"/>
    <cellStyle name="Output 2 6 4" xfId="48958" xr:uid="{00000000-0005-0000-0000-00009C760000}"/>
    <cellStyle name="Output 2 7" xfId="27090" xr:uid="{00000000-0005-0000-0000-00009D760000}"/>
    <cellStyle name="Output 2 7 2" xfId="27091" xr:uid="{00000000-0005-0000-0000-00009E760000}"/>
    <cellStyle name="Output 2 7 2 2" xfId="27092" xr:uid="{00000000-0005-0000-0000-00009F760000}"/>
    <cellStyle name="Output 2 7 2 2 2" xfId="27093" xr:uid="{00000000-0005-0000-0000-0000A0760000}"/>
    <cellStyle name="Output 2 7 2 3" xfId="27094" xr:uid="{00000000-0005-0000-0000-0000A1760000}"/>
    <cellStyle name="Output 2 7 2 3 2" xfId="27095" xr:uid="{00000000-0005-0000-0000-0000A2760000}"/>
    <cellStyle name="Output 2 7 2 4" xfId="27096" xr:uid="{00000000-0005-0000-0000-0000A3760000}"/>
    <cellStyle name="Output 2 7 2 4 2" xfId="27097" xr:uid="{00000000-0005-0000-0000-0000A4760000}"/>
    <cellStyle name="Output 2 7 2 5" xfId="27098" xr:uid="{00000000-0005-0000-0000-0000A5760000}"/>
    <cellStyle name="Output 2 7 3" xfId="27099" xr:uid="{00000000-0005-0000-0000-0000A6760000}"/>
    <cellStyle name="Output 2 7 3 2" xfId="27100" xr:uid="{00000000-0005-0000-0000-0000A7760000}"/>
    <cellStyle name="Output 2 7 3 2 2" xfId="27101" xr:uid="{00000000-0005-0000-0000-0000A8760000}"/>
    <cellStyle name="Output 2 7 3 3" xfId="27102" xr:uid="{00000000-0005-0000-0000-0000A9760000}"/>
    <cellStyle name="Output 2 7 3 3 2" xfId="27103" xr:uid="{00000000-0005-0000-0000-0000AA760000}"/>
    <cellStyle name="Output 2 7 3 4" xfId="27104" xr:uid="{00000000-0005-0000-0000-0000AB760000}"/>
    <cellStyle name="Output 2 7 4" xfId="49187" xr:uid="{00000000-0005-0000-0000-0000AC760000}"/>
    <cellStyle name="Output 2 8" xfId="27105" xr:uid="{00000000-0005-0000-0000-0000AD760000}"/>
    <cellStyle name="Output 2 8 2" xfId="27106" xr:uid="{00000000-0005-0000-0000-0000AE760000}"/>
    <cellStyle name="Output 2 8 2 2" xfId="27107" xr:uid="{00000000-0005-0000-0000-0000AF760000}"/>
    <cellStyle name="Output 2 8 2 2 2" xfId="27108" xr:uid="{00000000-0005-0000-0000-0000B0760000}"/>
    <cellStyle name="Output 2 8 2 3" xfId="27109" xr:uid="{00000000-0005-0000-0000-0000B1760000}"/>
    <cellStyle name="Output 2 8 2 3 2" xfId="27110" xr:uid="{00000000-0005-0000-0000-0000B2760000}"/>
    <cellStyle name="Output 2 8 2 4" xfId="27111" xr:uid="{00000000-0005-0000-0000-0000B3760000}"/>
    <cellStyle name="Output 2 8 2 4 2" xfId="27112" xr:uid="{00000000-0005-0000-0000-0000B4760000}"/>
    <cellStyle name="Output 2 8 2 5" xfId="27113" xr:uid="{00000000-0005-0000-0000-0000B5760000}"/>
    <cellStyle name="Output 2 8 3" xfId="27114" xr:uid="{00000000-0005-0000-0000-0000B6760000}"/>
    <cellStyle name="Output 2 8 3 2" xfId="27115" xr:uid="{00000000-0005-0000-0000-0000B7760000}"/>
    <cellStyle name="Output 2 8 3 2 2" xfId="27116" xr:uid="{00000000-0005-0000-0000-0000B8760000}"/>
    <cellStyle name="Output 2 8 3 3" xfId="27117" xr:uid="{00000000-0005-0000-0000-0000B9760000}"/>
    <cellStyle name="Output 2 8 3 3 2" xfId="27118" xr:uid="{00000000-0005-0000-0000-0000BA760000}"/>
    <cellStyle name="Output 2 8 3 4" xfId="27119" xr:uid="{00000000-0005-0000-0000-0000BB760000}"/>
    <cellStyle name="Output 2 8 4" xfId="49579" xr:uid="{00000000-0005-0000-0000-0000BC760000}"/>
    <cellStyle name="Output 2 9" xfId="27120" xr:uid="{00000000-0005-0000-0000-0000BD760000}"/>
    <cellStyle name="Output 2 9 2" xfId="27121" xr:uid="{00000000-0005-0000-0000-0000BE760000}"/>
    <cellStyle name="Output 2 9 2 2" xfId="27122" xr:uid="{00000000-0005-0000-0000-0000BF760000}"/>
    <cellStyle name="Output 2 9 2 2 2" xfId="27123" xr:uid="{00000000-0005-0000-0000-0000C0760000}"/>
    <cellStyle name="Output 2 9 2 3" xfId="27124" xr:uid="{00000000-0005-0000-0000-0000C1760000}"/>
    <cellStyle name="Output 2 9 2 3 2" xfId="27125" xr:uid="{00000000-0005-0000-0000-0000C2760000}"/>
    <cellStyle name="Output 2 9 2 4" xfId="27126" xr:uid="{00000000-0005-0000-0000-0000C3760000}"/>
    <cellStyle name="Output 2 9 2 4 2" xfId="27127" xr:uid="{00000000-0005-0000-0000-0000C4760000}"/>
    <cellStyle name="Output 2 9 2 5" xfId="27128" xr:uid="{00000000-0005-0000-0000-0000C5760000}"/>
    <cellStyle name="Output 2 9 3" xfId="27129" xr:uid="{00000000-0005-0000-0000-0000C6760000}"/>
    <cellStyle name="Output 2 9 3 2" xfId="27130" xr:uid="{00000000-0005-0000-0000-0000C7760000}"/>
    <cellStyle name="Output 2 9 3 2 2" xfId="27131" xr:uid="{00000000-0005-0000-0000-0000C8760000}"/>
    <cellStyle name="Output 2 9 3 3" xfId="27132" xr:uid="{00000000-0005-0000-0000-0000C9760000}"/>
    <cellStyle name="Output 2 9 3 3 2" xfId="27133" xr:uid="{00000000-0005-0000-0000-0000CA760000}"/>
    <cellStyle name="Output 2 9 3 4" xfId="27134" xr:uid="{00000000-0005-0000-0000-0000CB760000}"/>
    <cellStyle name="Output 2 9 4" xfId="50025" xr:uid="{00000000-0005-0000-0000-0000CC760000}"/>
    <cellStyle name="Output 3" xfId="27135" xr:uid="{00000000-0005-0000-0000-0000CD760000}"/>
    <cellStyle name="Output 3 10" xfId="27136" xr:uid="{00000000-0005-0000-0000-0000CE760000}"/>
    <cellStyle name="Output 3 10 2" xfId="27137" xr:uid="{00000000-0005-0000-0000-0000CF760000}"/>
    <cellStyle name="Output 3 10 2 2" xfId="27138" xr:uid="{00000000-0005-0000-0000-0000D0760000}"/>
    <cellStyle name="Output 3 10 2 2 2" xfId="27139" xr:uid="{00000000-0005-0000-0000-0000D1760000}"/>
    <cellStyle name="Output 3 10 2 3" xfId="27140" xr:uid="{00000000-0005-0000-0000-0000D2760000}"/>
    <cellStyle name="Output 3 10 2 3 2" xfId="27141" xr:uid="{00000000-0005-0000-0000-0000D3760000}"/>
    <cellStyle name="Output 3 10 2 4" xfId="27142" xr:uid="{00000000-0005-0000-0000-0000D4760000}"/>
    <cellStyle name="Output 3 10 2 4 2" xfId="27143" xr:uid="{00000000-0005-0000-0000-0000D5760000}"/>
    <cellStyle name="Output 3 10 2 5" xfId="27144" xr:uid="{00000000-0005-0000-0000-0000D6760000}"/>
    <cellStyle name="Output 3 10 3" xfId="27145" xr:uid="{00000000-0005-0000-0000-0000D7760000}"/>
    <cellStyle name="Output 3 10 3 2" xfId="27146" xr:uid="{00000000-0005-0000-0000-0000D8760000}"/>
    <cellStyle name="Output 3 10 3 2 2" xfId="27147" xr:uid="{00000000-0005-0000-0000-0000D9760000}"/>
    <cellStyle name="Output 3 10 3 3" xfId="27148" xr:uid="{00000000-0005-0000-0000-0000DA760000}"/>
    <cellStyle name="Output 3 10 3 3 2" xfId="27149" xr:uid="{00000000-0005-0000-0000-0000DB760000}"/>
    <cellStyle name="Output 3 10 3 4" xfId="27150" xr:uid="{00000000-0005-0000-0000-0000DC760000}"/>
    <cellStyle name="Output 3 10 4" xfId="50434" xr:uid="{00000000-0005-0000-0000-0000DD760000}"/>
    <cellStyle name="Output 3 11" xfId="27151" xr:uid="{00000000-0005-0000-0000-0000DE760000}"/>
    <cellStyle name="Output 3 11 2" xfId="27152" xr:uid="{00000000-0005-0000-0000-0000DF760000}"/>
    <cellStyle name="Output 3 11 2 2" xfId="27153" xr:uid="{00000000-0005-0000-0000-0000E0760000}"/>
    <cellStyle name="Output 3 11 2 2 2" xfId="27154" xr:uid="{00000000-0005-0000-0000-0000E1760000}"/>
    <cellStyle name="Output 3 11 2 3" xfId="27155" xr:uid="{00000000-0005-0000-0000-0000E2760000}"/>
    <cellStyle name="Output 3 11 2 3 2" xfId="27156" xr:uid="{00000000-0005-0000-0000-0000E3760000}"/>
    <cellStyle name="Output 3 11 2 4" xfId="27157" xr:uid="{00000000-0005-0000-0000-0000E4760000}"/>
    <cellStyle name="Output 3 11 2 4 2" xfId="27158" xr:uid="{00000000-0005-0000-0000-0000E5760000}"/>
    <cellStyle name="Output 3 11 2 5" xfId="27159" xr:uid="{00000000-0005-0000-0000-0000E6760000}"/>
    <cellStyle name="Output 3 11 3" xfId="27160" xr:uid="{00000000-0005-0000-0000-0000E7760000}"/>
    <cellStyle name="Output 3 11 3 2" xfId="27161" xr:uid="{00000000-0005-0000-0000-0000E8760000}"/>
    <cellStyle name="Output 3 11 3 2 2" xfId="27162" xr:uid="{00000000-0005-0000-0000-0000E9760000}"/>
    <cellStyle name="Output 3 11 3 3" xfId="27163" xr:uid="{00000000-0005-0000-0000-0000EA760000}"/>
    <cellStyle name="Output 3 11 3 3 2" xfId="27164" xr:uid="{00000000-0005-0000-0000-0000EB760000}"/>
    <cellStyle name="Output 3 11 3 4" xfId="27165" xr:uid="{00000000-0005-0000-0000-0000EC760000}"/>
    <cellStyle name="Output 3 11 4" xfId="50861" xr:uid="{00000000-0005-0000-0000-0000ED760000}"/>
    <cellStyle name="Output 3 12" xfId="27166" xr:uid="{00000000-0005-0000-0000-0000EE760000}"/>
    <cellStyle name="Output 3 12 2" xfId="27167" xr:uid="{00000000-0005-0000-0000-0000EF760000}"/>
    <cellStyle name="Output 3 12 2 2" xfId="27168" xr:uid="{00000000-0005-0000-0000-0000F0760000}"/>
    <cellStyle name="Output 3 12 3" xfId="27169" xr:uid="{00000000-0005-0000-0000-0000F1760000}"/>
    <cellStyle name="Output 3 12 3 2" xfId="27170" xr:uid="{00000000-0005-0000-0000-0000F2760000}"/>
    <cellStyle name="Output 3 12 4" xfId="27171" xr:uid="{00000000-0005-0000-0000-0000F3760000}"/>
    <cellStyle name="Output 3 12 4 2" xfId="27172" xr:uid="{00000000-0005-0000-0000-0000F4760000}"/>
    <cellStyle name="Output 3 12 5" xfId="27173" xr:uid="{00000000-0005-0000-0000-0000F5760000}"/>
    <cellStyle name="Output 3 13" xfId="27174" xr:uid="{00000000-0005-0000-0000-0000F6760000}"/>
    <cellStyle name="Output 3 13 2" xfId="27175" xr:uid="{00000000-0005-0000-0000-0000F7760000}"/>
    <cellStyle name="Output 3 13 2 2" xfId="27176" xr:uid="{00000000-0005-0000-0000-0000F8760000}"/>
    <cellStyle name="Output 3 13 3" xfId="27177" xr:uid="{00000000-0005-0000-0000-0000F9760000}"/>
    <cellStyle name="Output 3 13 3 2" xfId="27178" xr:uid="{00000000-0005-0000-0000-0000FA760000}"/>
    <cellStyle name="Output 3 13 4" xfId="27179" xr:uid="{00000000-0005-0000-0000-0000FB760000}"/>
    <cellStyle name="Output 3 14" xfId="46771" xr:uid="{00000000-0005-0000-0000-0000FC760000}"/>
    <cellStyle name="Output 3 2" xfId="27180" xr:uid="{00000000-0005-0000-0000-0000FD760000}"/>
    <cellStyle name="Output 3 2 2" xfId="27181" xr:uid="{00000000-0005-0000-0000-0000FE760000}"/>
    <cellStyle name="Output 3 2 2 2" xfId="27182" xr:uid="{00000000-0005-0000-0000-0000FF760000}"/>
    <cellStyle name="Output 3 2 2 2 2" xfId="27183" xr:uid="{00000000-0005-0000-0000-000000770000}"/>
    <cellStyle name="Output 3 2 2 3" xfId="27184" xr:uid="{00000000-0005-0000-0000-000001770000}"/>
    <cellStyle name="Output 3 2 2 3 2" xfId="27185" xr:uid="{00000000-0005-0000-0000-000002770000}"/>
    <cellStyle name="Output 3 2 2 4" xfId="27186" xr:uid="{00000000-0005-0000-0000-000003770000}"/>
    <cellStyle name="Output 3 2 2 4 2" xfId="27187" xr:uid="{00000000-0005-0000-0000-000004770000}"/>
    <cellStyle name="Output 3 2 2 5" xfId="27188" xr:uid="{00000000-0005-0000-0000-000005770000}"/>
    <cellStyle name="Output 3 2 3" xfId="27189" xr:uid="{00000000-0005-0000-0000-000006770000}"/>
    <cellStyle name="Output 3 2 3 2" xfId="27190" xr:uid="{00000000-0005-0000-0000-000007770000}"/>
    <cellStyle name="Output 3 2 3 2 2" xfId="27191" xr:uid="{00000000-0005-0000-0000-000008770000}"/>
    <cellStyle name="Output 3 2 3 3" xfId="27192" xr:uid="{00000000-0005-0000-0000-000009770000}"/>
    <cellStyle name="Output 3 2 3 3 2" xfId="27193" xr:uid="{00000000-0005-0000-0000-00000A770000}"/>
    <cellStyle name="Output 3 2 3 4" xfId="27194" xr:uid="{00000000-0005-0000-0000-00000B770000}"/>
    <cellStyle name="Output 3 2 4" xfId="47194" xr:uid="{00000000-0005-0000-0000-00000C770000}"/>
    <cellStyle name="Output 3 3" xfId="27195" xr:uid="{00000000-0005-0000-0000-00000D770000}"/>
    <cellStyle name="Output 3 3 2" xfId="27196" xr:uid="{00000000-0005-0000-0000-00000E770000}"/>
    <cellStyle name="Output 3 3 2 2" xfId="27197" xr:uid="{00000000-0005-0000-0000-00000F770000}"/>
    <cellStyle name="Output 3 3 2 2 2" xfId="27198" xr:uid="{00000000-0005-0000-0000-000010770000}"/>
    <cellStyle name="Output 3 3 2 3" xfId="27199" xr:uid="{00000000-0005-0000-0000-000011770000}"/>
    <cellStyle name="Output 3 3 2 3 2" xfId="27200" xr:uid="{00000000-0005-0000-0000-000012770000}"/>
    <cellStyle name="Output 3 3 2 4" xfId="27201" xr:uid="{00000000-0005-0000-0000-000013770000}"/>
    <cellStyle name="Output 3 3 2 4 2" xfId="27202" xr:uid="{00000000-0005-0000-0000-000014770000}"/>
    <cellStyle name="Output 3 3 2 5" xfId="27203" xr:uid="{00000000-0005-0000-0000-000015770000}"/>
    <cellStyle name="Output 3 3 3" xfId="27204" xr:uid="{00000000-0005-0000-0000-000016770000}"/>
    <cellStyle name="Output 3 3 3 2" xfId="27205" xr:uid="{00000000-0005-0000-0000-000017770000}"/>
    <cellStyle name="Output 3 3 3 2 2" xfId="27206" xr:uid="{00000000-0005-0000-0000-000018770000}"/>
    <cellStyle name="Output 3 3 3 3" xfId="27207" xr:uid="{00000000-0005-0000-0000-000019770000}"/>
    <cellStyle name="Output 3 3 3 3 2" xfId="27208" xr:uid="{00000000-0005-0000-0000-00001A770000}"/>
    <cellStyle name="Output 3 3 3 4" xfId="27209" xr:uid="{00000000-0005-0000-0000-00001B770000}"/>
    <cellStyle name="Output 3 3 4" xfId="47795" xr:uid="{00000000-0005-0000-0000-00001C770000}"/>
    <cellStyle name="Output 3 4" xfId="27210" xr:uid="{00000000-0005-0000-0000-00001D770000}"/>
    <cellStyle name="Output 3 4 2" xfId="27211" xr:uid="{00000000-0005-0000-0000-00001E770000}"/>
    <cellStyle name="Output 3 4 2 2" xfId="27212" xr:uid="{00000000-0005-0000-0000-00001F770000}"/>
    <cellStyle name="Output 3 4 2 2 2" xfId="27213" xr:uid="{00000000-0005-0000-0000-000020770000}"/>
    <cellStyle name="Output 3 4 2 3" xfId="27214" xr:uid="{00000000-0005-0000-0000-000021770000}"/>
    <cellStyle name="Output 3 4 2 3 2" xfId="27215" xr:uid="{00000000-0005-0000-0000-000022770000}"/>
    <cellStyle name="Output 3 4 2 4" xfId="27216" xr:uid="{00000000-0005-0000-0000-000023770000}"/>
    <cellStyle name="Output 3 4 2 4 2" xfId="27217" xr:uid="{00000000-0005-0000-0000-000024770000}"/>
    <cellStyle name="Output 3 4 2 5" xfId="27218" xr:uid="{00000000-0005-0000-0000-000025770000}"/>
    <cellStyle name="Output 3 4 3" xfId="27219" xr:uid="{00000000-0005-0000-0000-000026770000}"/>
    <cellStyle name="Output 3 4 3 2" xfId="27220" xr:uid="{00000000-0005-0000-0000-000027770000}"/>
    <cellStyle name="Output 3 4 3 2 2" xfId="27221" xr:uid="{00000000-0005-0000-0000-000028770000}"/>
    <cellStyle name="Output 3 4 3 3" xfId="27222" xr:uid="{00000000-0005-0000-0000-000029770000}"/>
    <cellStyle name="Output 3 4 3 3 2" xfId="27223" xr:uid="{00000000-0005-0000-0000-00002A770000}"/>
    <cellStyle name="Output 3 4 3 4" xfId="27224" xr:uid="{00000000-0005-0000-0000-00002B770000}"/>
    <cellStyle name="Output 3 4 4" xfId="48209" xr:uid="{00000000-0005-0000-0000-00002C770000}"/>
    <cellStyle name="Output 3 5" xfId="27225" xr:uid="{00000000-0005-0000-0000-00002D770000}"/>
    <cellStyle name="Output 3 5 2" xfId="27226" xr:uid="{00000000-0005-0000-0000-00002E770000}"/>
    <cellStyle name="Output 3 5 2 2" xfId="27227" xr:uid="{00000000-0005-0000-0000-00002F770000}"/>
    <cellStyle name="Output 3 5 2 2 2" xfId="27228" xr:uid="{00000000-0005-0000-0000-000030770000}"/>
    <cellStyle name="Output 3 5 2 3" xfId="27229" xr:uid="{00000000-0005-0000-0000-000031770000}"/>
    <cellStyle name="Output 3 5 2 3 2" xfId="27230" xr:uid="{00000000-0005-0000-0000-000032770000}"/>
    <cellStyle name="Output 3 5 2 4" xfId="27231" xr:uid="{00000000-0005-0000-0000-000033770000}"/>
    <cellStyle name="Output 3 5 2 4 2" xfId="27232" xr:uid="{00000000-0005-0000-0000-000034770000}"/>
    <cellStyle name="Output 3 5 2 5" xfId="27233" xr:uid="{00000000-0005-0000-0000-000035770000}"/>
    <cellStyle name="Output 3 5 3" xfId="27234" xr:uid="{00000000-0005-0000-0000-000036770000}"/>
    <cellStyle name="Output 3 5 3 2" xfId="27235" xr:uid="{00000000-0005-0000-0000-000037770000}"/>
    <cellStyle name="Output 3 5 3 2 2" xfId="27236" xr:uid="{00000000-0005-0000-0000-000038770000}"/>
    <cellStyle name="Output 3 5 3 3" xfId="27237" xr:uid="{00000000-0005-0000-0000-000039770000}"/>
    <cellStyle name="Output 3 5 3 3 2" xfId="27238" xr:uid="{00000000-0005-0000-0000-00003A770000}"/>
    <cellStyle name="Output 3 5 3 4" xfId="27239" xr:uid="{00000000-0005-0000-0000-00003B770000}"/>
    <cellStyle name="Output 3 5 4" xfId="48610" xr:uid="{00000000-0005-0000-0000-00003C770000}"/>
    <cellStyle name="Output 3 6" xfId="27240" xr:uid="{00000000-0005-0000-0000-00003D770000}"/>
    <cellStyle name="Output 3 6 2" xfId="27241" xr:uid="{00000000-0005-0000-0000-00003E770000}"/>
    <cellStyle name="Output 3 6 2 2" xfId="27242" xr:uid="{00000000-0005-0000-0000-00003F770000}"/>
    <cellStyle name="Output 3 6 2 2 2" xfId="27243" xr:uid="{00000000-0005-0000-0000-000040770000}"/>
    <cellStyle name="Output 3 6 2 3" xfId="27244" xr:uid="{00000000-0005-0000-0000-000041770000}"/>
    <cellStyle name="Output 3 6 2 3 2" xfId="27245" xr:uid="{00000000-0005-0000-0000-000042770000}"/>
    <cellStyle name="Output 3 6 2 4" xfId="27246" xr:uid="{00000000-0005-0000-0000-000043770000}"/>
    <cellStyle name="Output 3 6 2 4 2" xfId="27247" xr:uid="{00000000-0005-0000-0000-000044770000}"/>
    <cellStyle name="Output 3 6 2 5" xfId="27248" xr:uid="{00000000-0005-0000-0000-000045770000}"/>
    <cellStyle name="Output 3 6 3" xfId="27249" xr:uid="{00000000-0005-0000-0000-000046770000}"/>
    <cellStyle name="Output 3 6 3 2" xfId="27250" xr:uid="{00000000-0005-0000-0000-000047770000}"/>
    <cellStyle name="Output 3 6 3 2 2" xfId="27251" xr:uid="{00000000-0005-0000-0000-000048770000}"/>
    <cellStyle name="Output 3 6 3 3" xfId="27252" xr:uid="{00000000-0005-0000-0000-000049770000}"/>
    <cellStyle name="Output 3 6 3 3 2" xfId="27253" xr:uid="{00000000-0005-0000-0000-00004A770000}"/>
    <cellStyle name="Output 3 6 3 4" xfId="27254" xr:uid="{00000000-0005-0000-0000-00004B770000}"/>
    <cellStyle name="Output 3 6 4" xfId="48959" xr:uid="{00000000-0005-0000-0000-00004C770000}"/>
    <cellStyle name="Output 3 7" xfId="27255" xr:uid="{00000000-0005-0000-0000-00004D770000}"/>
    <cellStyle name="Output 3 7 2" xfId="27256" xr:uid="{00000000-0005-0000-0000-00004E770000}"/>
    <cellStyle name="Output 3 7 2 2" xfId="27257" xr:uid="{00000000-0005-0000-0000-00004F770000}"/>
    <cellStyle name="Output 3 7 2 2 2" xfId="27258" xr:uid="{00000000-0005-0000-0000-000050770000}"/>
    <cellStyle name="Output 3 7 2 3" xfId="27259" xr:uid="{00000000-0005-0000-0000-000051770000}"/>
    <cellStyle name="Output 3 7 2 3 2" xfId="27260" xr:uid="{00000000-0005-0000-0000-000052770000}"/>
    <cellStyle name="Output 3 7 2 4" xfId="27261" xr:uid="{00000000-0005-0000-0000-000053770000}"/>
    <cellStyle name="Output 3 7 2 4 2" xfId="27262" xr:uid="{00000000-0005-0000-0000-000054770000}"/>
    <cellStyle name="Output 3 7 2 5" xfId="27263" xr:uid="{00000000-0005-0000-0000-000055770000}"/>
    <cellStyle name="Output 3 7 3" xfId="27264" xr:uid="{00000000-0005-0000-0000-000056770000}"/>
    <cellStyle name="Output 3 7 3 2" xfId="27265" xr:uid="{00000000-0005-0000-0000-000057770000}"/>
    <cellStyle name="Output 3 7 3 2 2" xfId="27266" xr:uid="{00000000-0005-0000-0000-000058770000}"/>
    <cellStyle name="Output 3 7 3 3" xfId="27267" xr:uid="{00000000-0005-0000-0000-000059770000}"/>
    <cellStyle name="Output 3 7 3 3 2" xfId="27268" xr:uid="{00000000-0005-0000-0000-00005A770000}"/>
    <cellStyle name="Output 3 7 3 4" xfId="27269" xr:uid="{00000000-0005-0000-0000-00005B770000}"/>
    <cellStyle name="Output 3 7 4" xfId="49188" xr:uid="{00000000-0005-0000-0000-00005C770000}"/>
    <cellStyle name="Output 3 8" xfId="27270" xr:uid="{00000000-0005-0000-0000-00005D770000}"/>
    <cellStyle name="Output 3 8 2" xfId="27271" xr:uid="{00000000-0005-0000-0000-00005E770000}"/>
    <cellStyle name="Output 3 8 2 2" xfId="27272" xr:uid="{00000000-0005-0000-0000-00005F770000}"/>
    <cellStyle name="Output 3 8 2 2 2" xfId="27273" xr:uid="{00000000-0005-0000-0000-000060770000}"/>
    <cellStyle name="Output 3 8 2 3" xfId="27274" xr:uid="{00000000-0005-0000-0000-000061770000}"/>
    <cellStyle name="Output 3 8 2 3 2" xfId="27275" xr:uid="{00000000-0005-0000-0000-000062770000}"/>
    <cellStyle name="Output 3 8 2 4" xfId="27276" xr:uid="{00000000-0005-0000-0000-000063770000}"/>
    <cellStyle name="Output 3 8 2 4 2" xfId="27277" xr:uid="{00000000-0005-0000-0000-000064770000}"/>
    <cellStyle name="Output 3 8 2 5" xfId="27278" xr:uid="{00000000-0005-0000-0000-000065770000}"/>
    <cellStyle name="Output 3 8 3" xfId="27279" xr:uid="{00000000-0005-0000-0000-000066770000}"/>
    <cellStyle name="Output 3 8 3 2" xfId="27280" xr:uid="{00000000-0005-0000-0000-000067770000}"/>
    <cellStyle name="Output 3 8 3 2 2" xfId="27281" xr:uid="{00000000-0005-0000-0000-000068770000}"/>
    <cellStyle name="Output 3 8 3 3" xfId="27282" xr:uid="{00000000-0005-0000-0000-000069770000}"/>
    <cellStyle name="Output 3 8 3 3 2" xfId="27283" xr:uid="{00000000-0005-0000-0000-00006A770000}"/>
    <cellStyle name="Output 3 8 3 4" xfId="27284" xr:uid="{00000000-0005-0000-0000-00006B770000}"/>
    <cellStyle name="Output 3 8 4" xfId="49580" xr:uid="{00000000-0005-0000-0000-00006C770000}"/>
    <cellStyle name="Output 3 9" xfId="27285" xr:uid="{00000000-0005-0000-0000-00006D770000}"/>
    <cellStyle name="Output 3 9 2" xfId="27286" xr:uid="{00000000-0005-0000-0000-00006E770000}"/>
    <cellStyle name="Output 3 9 2 2" xfId="27287" xr:uid="{00000000-0005-0000-0000-00006F770000}"/>
    <cellStyle name="Output 3 9 2 2 2" xfId="27288" xr:uid="{00000000-0005-0000-0000-000070770000}"/>
    <cellStyle name="Output 3 9 2 3" xfId="27289" xr:uid="{00000000-0005-0000-0000-000071770000}"/>
    <cellStyle name="Output 3 9 2 3 2" xfId="27290" xr:uid="{00000000-0005-0000-0000-000072770000}"/>
    <cellStyle name="Output 3 9 2 4" xfId="27291" xr:uid="{00000000-0005-0000-0000-000073770000}"/>
    <cellStyle name="Output 3 9 2 4 2" xfId="27292" xr:uid="{00000000-0005-0000-0000-000074770000}"/>
    <cellStyle name="Output 3 9 2 5" xfId="27293" xr:uid="{00000000-0005-0000-0000-000075770000}"/>
    <cellStyle name="Output 3 9 3" xfId="27294" xr:uid="{00000000-0005-0000-0000-000076770000}"/>
    <cellStyle name="Output 3 9 3 2" xfId="27295" xr:uid="{00000000-0005-0000-0000-000077770000}"/>
    <cellStyle name="Output 3 9 3 2 2" xfId="27296" xr:uid="{00000000-0005-0000-0000-000078770000}"/>
    <cellStyle name="Output 3 9 3 3" xfId="27297" xr:uid="{00000000-0005-0000-0000-000079770000}"/>
    <cellStyle name="Output 3 9 3 3 2" xfId="27298" xr:uid="{00000000-0005-0000-0000-00007A770000}"/>
    <cellStyle name="Output 3 9 3 4" xfId="27299" xr:uid="{00000000-0005-0000-0000-00007B770000}"/>
    <cellStyle name="Output 3 9 4" xfId="50026" xr:uid="{00000000-0005-0000-0000-00007C770000}"/>
    <cellStyle name="Output 4" xfId="27300" xr:uid="{00000000-0005-0000-0000-00007D770000}"/>
    <cellStyle name="Output 4 10" xfId="27301" xr:uid="{00000000-0005-0000-0000-00007E770000}"/>
    <cellStyle name="Output 4 10 2" xfId="27302" xr:uid="{00000000-0005-0000-0000-00007F770000}"/>
    <cellStyle name="Output 4 10 2 2" xfId="27303" xr:uid="{00000000-0005-0000-0000-000080770000}"/>
    <cellStyle name="Output 4 10 2 2 2" xfId="27304" xr:uid="{00000000-0005-0000-0000-000081770000}"/>
    <cellStyle name="Output 4 10 2 3" xfId="27305" xr:uid="{00000000-0005-0000-0000-000082770000}"/>
    <cellStyle name="Output 4 10 2 3 2" xfId="27306" xr:uid="{00000000-0005-0000-0000-000083770000}"/>
    <cellStyle name="Output 4 10 2 4" xfId="27307" xr:uid="{00000000-0005-0000-0000-000084770000}"/>
    <cellStyle name="Output 4 10 2 4 2" xfId="27308" xr:uid="{00000000-0005-0000-0000-000085770000}"/>
    <cellStyle name="Output 4 10 2 5" xfId="27309" xr:uid="{00000000-0005-0000-0000-000086770000}"/>
    <cellStyle name="Output 4 10 3" xfId="27310" xr:uid="{00000000-0005-0000-0000-000087770000}"/>
    <cellStyle name="Output 4 10 3 2" xfId="27311" xr:uid="{00000000-0005-0000-0000-000088770000}"/>
    <cellStyle name="Output 4 10 3 2 2" xfId="27312" xr:uid="{00000000-0005-0000-0000-000089770000}"/>
    <cellStyle name="Output 4 10 3 3" xfId="27313" xr:uid="{00000000-0005-0000-0000-00008A770000}"/>
    <cellStyle name="Output 4 10 3 3 2" xfId="27314" xr:uid="{00000000-0005-0000-0000-00008B770000}"/>
    <cellStyle name="Output 4 10 3 4" xfId="27315" xr:uid="{00000000-0005-0000-0000-00008C770000}"/>
    <cellStyle name="Output 4 10 4" xfId="50435" xr:uid="{00000000-0005-0000-0000-00008D770000}"/>
    <cellStyle name="Output 4 11" xfId="27316" xr:uid="{00000000-0005-0000-0000-00008E770000}"/>
    <cellStyle name="Output 4 11 2" xfId="27317" xr:uid="{00000000-0005-0000-0000-00008F770000}"/>
    <cellStyle name="Output 4 11 2 2" xfId="27318" xr:uid="{00000000-0005-0000-0000-000090770000}"/>
    <cellStyle name="Output 4 11 2 2 2" xfId="27319" xr:uid="{00000000-0005-0000-0000-000091770000}"/>
    <cellStyle name="Output 4 11 2 3" xfId="27320" xr:uid="{00000000-0005-0000-0000-000092770000}"/>
    <cellStyle name="Output 4 11 2 3 2" xfId="27321" xr:uid="{00000000-0005-0000-0000-000093770000}"/>
    <cellStyle name="Output 4 11 2 4" xfId="27322" xr:uid="{00000000-0005-0000-0000-000094770000}"/>
    <cellStyle name="Output 4 11 2 4 2" xfId="27323" xr:uid="{00000000-0005-0000-0000-000095770000}"/>
    <cellStyle name="Output 4 11 2 5" xfId="27324" xr:uid="{00000000-0005-0000-0000-000096770000}"/>
    <cellStyle name="Output 4 11 3" xfId="27325" xr:uid="{00000000-0005-0000-0000-000097770000}"/>
    <cellStyle name="Output 4 11 3 2" xfId="27326" xr:uid="{00000000-0005-0000-0000-000098770000}"/>
    <cellStyle name="Output 4 11 3 2 2" xfId="27327" xr:uid="{00000000-0005-0000-0000-000099770000}"/>
    <cellStyle name="Output 4 11 3 3" xfId="27328" xr:uid="{00000000-0005-0000-0000-00009A770000}"/>
    <cellStyle name="Output 4 11 3 3 2" xfId="27329" xr:uid="{00000000-0005-0000-0000-00009B770000}"/>
    <cellStyle name="Output 4 11 3 4" xfId="27330" xr:uid="{00000000-0005-0000-0000-00009C770000}"/>
    <cellStyle name="Output 4 11 4" xfId="50862" xr:uid="{00000000-0005-0000-0000-00009D770000}"/>
    <cellStyle name="Output 4 12" xfId="27331" xr:uid="{00000000-0005-0000-0000-00009E770000}"/>
    <cellStyle name="Output 4 12 2" xfId="27332" xr:uid="{00000000-0005-0000-0000-00009F770000}"/>
    <cellStyle name="Output 4 12 2 2" xfId="27333" xr:uid="{00000000-0005-0000-0000-0000A0770000}"/>
    <cellStyle name="Output 4 12 3" xfId="27334" xr:uid="{00000000-0005-0000-0000-0000A1770000}"/>
    <cellStyle name="Output 4 12 3 2" xfId="27335" xr:uid="{00000000-0005-0000-0000-0000A2770000}"/>
    <cellStyle name="Output 4 12 4" xfId="27336" xr:uid="{00000000-0005-0000-0000-0000A3770000}"/>
    <cellStyle name="Output 4 12 4 2" xfId="27337" xr:uid="{00000000-0005-0000-0000-0000A4770000}"/>
    <cellStyle name="Output 4 12 5" xfId="27338" xr:uid="{00000000-0005-0000-0000-0000A5770000}"/>
    <cellStyle name="Output 4 13" xfId="27339" xr:uid="{00000000-0005-0000-0000-0000A6770000}"/>
    <cellStyle name="Output 4 13 2" xfId="27340" xr:uid="{00000000-0005-0000-0000-0000A7770000}"/>
    <cellStyle name="Output 4 13 2 2" xfId="27341" xr:uid="{00000000-0005-0000-0000-0000A8770000}"/>
    <cellStyle name="Output 4 13 3" xfId="27342" xr:uid="{00000000-0005-0000-0000-0000A9770000}"/>
    <cellStyle name="Output 4 13 3 2" xfId="27343" xr:uid="{00000000-0005-0000-0000-0000AA770000}"/>
    <cellStyle name="Output 4 13 4" xfId="27344" xr:uid="{00000000-0005-0000-0000-0000AB770000}"/>
    <cellStyle name="Output 4 14" xfId="46795" xr:uid="{00000000-0005-0000-0000-0000AC770000}"/>
    <cellStyle name="Output 4 2" xfId="27345" xr:uid="{00000000-0005-0000-0000-0000AD770000}"/>
    <cellStyle name="Output 4 2 2" xfId="27346" xr:uid="{00000000-0005-0000-0000-0000AE770000}"/>
    <cellStyle name="Output 4 2 2 2" xfId="27347" xr:uid="{00000000-0005-0000-0000-0000AF770000}"/>
    <cellStyle name="Output 4 2 2 2 2" xfId="27348" xr:uid="{00000000-0005-0000-0000-0000B0770000}"/>
    <cellStyle name="Output 4 2 2 3" xfId="27349" xr:uid="{00000000-0005-0000-0000-0000B1770000}"/>
    <cellStyle name="Output 4 2 2 3 2" xfId="27350" xr:uid="{00000000-0005-0000-0000-0000B2770000}"/>
    <cellStyle name="Output 4 2 2 4" xfId="27351" xr:uid="{00000000-0005-0000-0000-0000B3770000}"/>
    <cellStyle name="Output 4 2 2 4 2" xfId="27352" xr:uid="{00000000-0005-0000-0000-0000B4770000}"/>
    <cellStyle name="Output 4 2 2 5" xfId="27353" xr:uid="{00000000-0005-0000-0000-0000B5770000}"/>
    <cellStyle name="Output 4 2 3" xfId="27354" xr:uid="{00000000-0005-0000-0000-0000B6770000}"/>
    <cellStyle name="Output 4 2 3 2" xfId="27355" xr:uid="{00000000-0005-0000-0000-0000B7770000}"/>
    <cellStyle name="Output 4 2 3 2 2" xfId="27356" xr:uid="{00000000-0005-0000-0000-0000B8770000}"/>
    <cellStyle name="Output 4 2 3 3" xfId="27357" xr:uid="{00000000-0005-0000-0000-0000B9770000}"/>
    <cellStyle name="Output 4 2 3 3 2" xfId="27358" xr:uid="{00000000-0005-0000-0000-0000BA770000}"/>
    <cellStyle name="Output 4 2 3 4" xfId="27359" xr:uid="{00000000-0005-0000-0000-0000BB770000}"/>
    <cellStyle name="Output 4 2 4" xfId="47195" xr:uid="{00000000-0005-0000-0000-0000BC770000}"/>
    <cellStyle name="Output 4 3" xfId="27360" xr:uid="{00000000-0005-0000-0000-0000BD770000}"/>
    <cellStyle name="Output 4 3 2" xfId="27361" xr:uid="{00000000-0005-0000-0000-0000BE770000}"/>
    <cellStyle name="Output 4 3 2 2" xfId="27362" xr:uid="{00000000-0005-0000-0000-0000BF770000}"/>
    <cellStyle name="Output 4 3 2 2 2" xfId="27363" xr:uid="{00000000-0005-0000-0000-0000C0770000}"/>
    <cellStyle name="Output 4 3 2 3" xfId="27364" xr:uid="{00000000-0005-0000-0000-0000C1770000}"/>
    <cellStyle name="Output 4 3 2 3 2" xfId="27365" xr:uid="{00000000-0005-0000-0000-0000C2770000}"/>
    <cellStyle name="Output 4 3 2 4" xfId="27366" xr:uid="{00000000-0005-0000-0000-0000C3770000}"/>
    <cellStyle name="Output 4 3 2 4 2" xfId="27367" xr:uid="{00000000-0005-0000-0000-0000C4770000}"/>
    <cellStyle name="Output 4 3 2 5" xfId="27368" xr:uid="{00000000-0005-0000-0000-0000C5770000}"/>
    <cellStyle name="Output 4 3 3" xfId="27369" xr:uid="{00000000-0005-0000-0000-0000C6770000}"/>
    <cellStyle name="Output 4 3 3 2" xfId="27370" xr:uid="{00000000-0005-0000-0000-0000C7770000}"/>
    <cellStyle name="Output 4 3 3 2 2" xfId="27371" xr:uid="{00000000-0005-0000-0000-0000C8770000}"/>
    <cellStyle name="Output 4 3 3 3" xfId="27372" xr:uid="{00000000-0005-0000-0000-0000C9770000}"/>
    <cellStyle name="Output 4 3 3 3 2" xfId="27373" xr:uid="{00000000-0005-0000-0000-0000CA770000}"/>
    <cellStyle name="Output 4 3 3 4" xfId="27374" xr:uid="{00000000-0005-0000-0000-0000CB770000}"/>
    <cellStyle name="Output 4 3 4" xfId="47796" xr:uid="{00000000-0005-0000-0000-0000CC770000}"/>
    <cellStyle name="Output 4 4" xfId="27375" xr:uid="{00000000-0005-0000-0000-0000CD770000}"/>
    <cellStyle name="Output 4 4 2" xfId="27376" xr:uid="{00000000-0005-0000-0000-0000CE770000}"/>
    <cellStyle name="Output 4 4 2 2" xfId="27377" xr:uid="{00000000-0005-0000-0000-0000CF770000}"/>
    <cellStyle name="Output 4 4 2 2 2" xfId="27378" xr:uid="{00000000-0005-0000-0000-0000D0770000}"/>
    <cellStyle name="Output 4 4 2 3" xfId="27379" xr:uid="{00000000-0005-0000-0000-0000D1770000}"/>
    <cellStyle name="Output 4 4 2 3 2" xfId="27380" xr:uid="{00000000-0005-0000-0000-0000D2770000}"/>
    <cellStyle name="Output 4 4 2 4" xfId="27381" xr:uid="{00000000-0005-0000-0000-0000D3770000}"/>
    <cellStyle name="Output 4 4 2 4 2" xfId="27382" xr:uid="{00000000-0005-0000-0000-0000D4770000}"/>
    <cellStyle name="Output 4 4 2 5" xfId="27383" xr:uid="{00000000-0005-0000-0000-0000D5770000}"/>
    <cellStyle name="Output 4 4 3" xfId="27384" xr:uid="{00000000-0005-0000-0000-0000D6770000}"/>
    <cellStyle name="Output 4 4 3 2" xfId="27385" xr:uid="{00000000-0005-0000-0000-0000D7770000}"/>
    <cellStyle name="Output 4 4 3 2 2" xfId="27386" xr:uid="{00000000-0005-0000-0000-0000D8770000}"/>
    <cellStyle name="Output 4 4 3 3" xfId="27387" xr:uid="{00000000-0005-0000-0000-0000D9770000}"/>
    <cellStyle name="Output 4 4 3 3 2" xfId="27388" xr:uid="{00000000-0005-0000-0000-0000DA770000}"/>
    <cellStyle name="Output 4 4 3 4" xfId="27389" xr:uid="{00000000-0005-0000-0000-0000DB770000}"/>
    <cellStyle name="Output 4 4 4" xfId="48210" xr:uid="{00000000-0005-0000-0000-0000DC770000}"/>
    <cellStyle name="Output 4 5" xfId="27390" xr:uid="{00000000-0005-0000-0000-0000DD770000}"/>
    <cellStyle name="Output 4 5 2" xfId="27391" xr:uid="{00000000-0005-0000-0000-0000DE770000}"/>
    <cellStyle name="Output 4 5 2 2" xfId="27392" xr:uid="{00000000-0005-0000-0000-0000DF770000}"/>
    <cellStyle name="Output 4 5 2 2 2" xfId="27393" xr:uid="{00000000-0005-0000-0000-0000E0770000}"/>
    <cellStyle name="Output 4 5 2 3" xfId="27394" xr:uid="{00000000-0005-0000-0000-0000E1770000}"/>
    <cellStyle name="Output 4 5 2 3 2" xfId="27395" xr:uid="{00000000-0005-0000-0000-0000E2770000}"/>
    <cellStyle name="Output 4 5 2 4" xfId="27396" xr:uid="{00000000-0005-0000-0000-0000E3770000}"/>
    <cellStyle name="Output 4 5 2 4 2" xfId="27397" xr:uid="{00000000-0005-0000-0000-0000E4770000}"/>
    <cellStyle name="Output 4 5 2 5" xfId="27398" xr:uid="{00000000-0005-0000-0000-0000E5770000}"/>
    <cellStyle name="Output 4 5 3" xfId="27399" xr:uid="{00000000-0005-0000-0000-0000E6770000}"/>
    <cellStyle name="Output 4 5 3 2" xfId="27400" xr:uid="{00000000-0005-0000-0000-0000E7770000}"/>
    <cellStyle name="Output 4 5 3 2 2" xfId="27401" xr:uid="{00000000-0005-0000-0000-0000E8770000}"/>
    <cellStyle name="Output 4 5 3 3" xfId="27402" xr:uid="{00000000-0005-0000-0000-0000E9770000}"/>
    <cellStyle name="Output 4 5 3 3 2" xfId="27403" xr:uid="{00000000-0005-0000-0000-0000EA770000}"/>
    <cellStyle name="Output 4 5 3 4" xfId="27404" xr:uid="{00000000-0005-0000-0000-0000EB770000}"/>
    <cellStyle name="Output 4 5 4" xfId="48611" xr:uid="{00000000-0005-0000-0000-0000EC770000}"/>
    <cellStyle name="Output 4 6" xfId="27405" xr:uid="{00000000-0005-0000-0000-0000ED770000}"/>
    <cellStyle name="Output 4 6 2" xfId="27406" xr:uid="{00000000-0005-0000-0000-0000EE770000}"/>
    <cellStyle name="Output 4 6 2 2" xfId="27407" xr:uid="{00000000-0005-0000-0000-0000EF770000}"/>
    <cellStyle name="Output 4 6 2 2 2" xfId="27408" xr:uid="{00000000-0005-0000-0000-0000F0770000}"/>
    <cellStyle name="Output 4 6 2 3" xfId="27409" xr:uid="{00000000-0005-0000-0000-0000F1770000}"/>
    <cellStyle name="Output 4 6 2 3 2" xfId="27410" xr:uid="{00000000-0005-0000-0000-0000F2770000}"/>
    <cellStyle name="Output 4 6 2 4" xfId="27411" xr:uid="{00000000-0005-0000-0000-0000F3770000}"/>
    <cellStyle name="Output 4 6 2 4 2" xfId="27412" xr:uid="{00000000-0005-0000-0000-0000F4770000}"/>
    <cellStyle name="Output 4 6 2 5" xfId="27413" xr:uid="{00000000-0005-0000-0000-0000F5770000}"/>
    <cellStyle name="Output 4 6 3" xfId="27414" xr:uid="{00000000-0005-0000-0000-0000F6770000}"/>
    <cellStyle name="Output 4 6 3 2" xfId="27415" xr:uid="{00000000-0005-0000-0000-0000F7770000}"/>
    <cellStyle name="Output 4 6 3 2 2" xfId="27416" xr:uid="{00000000-0005-0000-0000-0000F8770000}"/>
    <cellStyle name="Output 4 6 3 3" xfId="27417" xr:uid="{00000000-0005-0000-0000-0000F9770000}"/>
    <cellStyle name="Output 4 6 3 3 2" xfId="27418" xr:uid="{00000000-0005-0000-0000-0000FA770000}"/>
    <cellStyle name="Output 4 6 3 4" xfId="27419" xr:uid="{00000000-0005-0000-0000-0000FB770000}"/>
    <cellStyle name="Output 4 6 4" xfId="48960" xr:uid="{00000000-0005-0000-0000-0000FC770000}"/>
    <cellStyle name="Output 4 7" xfId="27420" xr:uid="{00000000-0005-0000-0000-0000FD770000}"/>
    <cellStyle name="Output 4 7 2" xfId="27421" xr:uid="{00000000-0005-0000-0000-0000FE770000}"/>
    <cellStyle name="Output 4 7 2 2" xfId="27422" xr:uid="{00000000-0005-0000-0000-0000FF770000}"/>
    <cellStyle name="Output 4 7 2 2 2" xfId="27423" xr:uid="{00000000-0005-0000-0000-000000780000}"/>
    <cellStyle name="Output 4 7 2 3" xfId="27424" xr:uid="{00000000-0005-0000-0000-000001780000}"/>
    <cellStyle name="Output 4 7 2 3 2" xfId="27425" xr:uid="{00000000-0005-0000-0000-000002780000}"/>
    <cellStyle name="Output 4 7 2 4" xfId="27426" xr:uid="{00000000-0005-0000-0000-000003780000}"/>
    <cellStyle name="Output 4 7 2 4 2" xfId="27427" xr:uid="{00000000-0005-0000-0000-000004780000}"/>
    <cellStyle name="Output 4 7 2 5" xfId="27428" xr:uid="{00000000-0005-0000-0000-000005780000}"/>
    <cellStyle name="Output 4 7 3" xfId="27429" xr:uid="{00000000-0005-0000-0000-000006780000}"/>
    <cellStyle name="Output 4 7 3 2" xfId="27430" xr:uid="{00000000-0005-0000-0000-000007780000}"/>
    <cellStyle name="Output 4 7 3 2 2" xfId="27431" xr:uid="{00000000-0005-0000-0000-000008780000}"/>
    <cellStyle name="Output 4 7 3 3" xfId="27432" xr:uid="{00000000-0005-0000-0000-000009780000}"/>
    <cellStyle name="Output 4 7 3 3 2" xfId="27433" xr:uid="{00000000-0005-0000-0000-00000A780000}"/>
    <cellStyle name="Output 4 7 3 4" xfId="27434" xr:uid="{00000000-0005-0000-0000-00000B780000}"/>
    <cellStyle name="Output 4 7 4" xfId="49189" xr:uid="{00000000-0005-0000-0000-00000C780000}"/>
    <cellStyle name="Output 4 8" xfId="27435" xr:uid="{00000000-0005-0000-0000-00000D780000}"/>
    <cellStyle name="Output 4 8 2" xfId="27436" xr:uid="{00000000-0005-0000-0000-00000E780000}"/>
    <cellStyle name="Output 4 8 2 2" xfId="27437" xr:uid="{00000000-0005-0000-0000-00000F780000}"/>
    <cellStyle name="Output 4 8 2 2 2" xfId="27438" xr:uid="{00000000-0005-0000-0000-000010780000}"/>
    <cellStyle name="Output 4 8 2 3" xfId="27439" xr:uid="{00000000-0005-0000-0000-000011780000}"/>
    <cellStyle name="Output 4 8 2 3 2" xfId="27440" xr:uid="{00000000-0005-0000-0000-000012780000}"/>
    <cellStyle name="Output 4 8 2 4" xfId="27441" xr:uid="{00000000-0005-0000-0000-000013780000}"/>
    <cellStyle name="Output 4 8 2 4 2" xfId="27442" xr:uid="{00000000-0005-0000-0000-000014780000}"/>
    <cellStyle name="Output 4 8 2 5" xfId="27443" xr:uid="{00000000-0005-0000-0000-000015780000}"/>
    <cellStyle name="Output 4 8 3" xfId="27444" xr:uid="{00000000-0005-0000-0000-000016780000}"/>
    <cellStyle name="Output 4 8 3 2" xfId="27445" xr:uid="{00000000-0005-0000-0000-000017780000}"/>
    <cellStyle name="Output 4 8 3 2 2" xfId="27446" xr:uid="{00000000-0005-0000-0000-000018780000}"/>
    <cellStyle name="Output 4 8 3 3" xfId="27447" xr:uid="{00000000-0005-0000-0000-000019780000}"/>
    <cellStyle name="Output 4 8 3 3 2" xfId="27448" xr:uid="{00000000-0005-0000-0000-00001A780000}"/>
    <cellStyle name="Output 4 8 3 4" xfId="27449" xr:uid="{00000000-0005-0000-0000-00001B780000}"/>
    <cellStyle name="Output 4 8 4" xfId="49581" xr:uid="{00000000-0005-0000-0000-00001C780000}"/>
    <cellStyle name="Output 4 9" xfId="27450" xr:uid="{00000000-0005-0000-0000-00001D780000}"/>
    <cellStyle name="Output 4 9 2" xfId="27451" xr:uid="{00000000-0005-0000-0000-00001E780000}"/>
    <cellStyle name="Output 4 9 2 2" xfId="27452" xr:uid="{00000000-0005-0000-0000-00001F780000}"/>
    <cellStyle name="Output 4 9 2 2 2" xfId="27453" xr:uid="{00000000-0005-0000-0000-000020780000}"/>
    <cellStyle name="Output 4 9 2 3" xfId="27454" xr:uid="{00000000-0005-0000-0000-000021780000}"/>
    <cellStyle name="Output 4 9 2 3 2" xfId="27455" xr:uid="{00000000-0005-0000-0000-000022780000}"/>
    <cellStyle name="Output 4 9 2 4" xfId="27456" xr:uid="{00000000-0005-0000-0000-000023780000}"/>
    <cellStyle name="Output 4 9 2 4 2" xfId="27457" xr:uid="{00000000-0005-0000-0000-000024780000}"/>
    <cellStyle name="Output 4 9 2 5" xfId="27458" xr:uid="{00000000-0005-0000-0000-000025780000}"/>
    <cellStyle name="Output 4 9 3" xfId="27459" xr:uid="{00000000-0005-0000-0000-000026780000}"/>
    <cellStyle name="Output 4 9 3 2" xfId="27460" xr:uid="{00000000-0005-0000-0000-000027780000}"/>
    <cellStyle name="Output 4 9 3 2 2" xfId="27461" xr:uid="{00000000-0005-0000-0000-000028780000}"/>
    <cellStyle name="Output 4 9 3 3" xfId="27462" xr:uid="{00000000-0005-0000-0000-000029780000}"/>
    <cellStyle name="Output 4 9 3 3 2" xfId="27463" xr:uid="{00000000-0005-0000-0000-00002A780000}"/>
    <cellStyle name="Output 4 9 3 4" xfId="27464" xr:uid="{00000000-0005-0000-0000-00002B780000}"/>
    <cellStyle name="Output 4 9 4" xfId="50027" xr:uid="{00000000-0005-0000-0000-00002C780000}"/>
    <cellStyle name="Output 5" xfId="27465" xr:uid="{00000000-0005-0000-0000-00002D780000}"/>
    <cellStyle name="Output 5 10" xfId="27466" xr:uid="{00000000-0005-0000-0000-00002E780000}"/>
    <cellStyle name="Output 5 10 2" xfId="27467" xr:uid="{00000000-0005-0000-0000-00002F780000}"/>
    <cellStyle name="Output 5 10 2 2" xfId="27468" xr:uid="{00000000-0005-0000-0000-000030780000}"/>
    <cellStyle name="Output 5 10 2 2 2" xfId="27469" xr:uid="{00000000-0005-0000-0000-000031780000}"/>
    <cellStyle name="Output 5 10 2 3" xfId="27470" xr:uid="{00000000-0005-0000-0000-000032780000}"/>
    <cellStyle name="Output 5 10 2 3 2" xfId="27471" xr:uid="{00000000-0005-0000-0000-000033780000}"/>
    <cellStyle name="Output 5 10 2 4" xfId="27472" xr:uid="{00000000-0005-0000-0000-000034780000}"/>
    <cellStyle name="Output 5 10 2 4 2" xfId="27473" xr:uid="{00000000-0005-0000-0000-000035780000}"/>
    <cellStyle name="Output 5 10 2 5" xfId="27474" xr:uid="{00000000-0005-0000-0000-000036780000}"/>
    <cellStyle name="Output 5 10 3" xfId="27475" xr:uid="{00000000-0005-0000-0000-000037780000}"/>
    <cellStyle name="Output 5 10 3 2" xfId="27476" xr:uid="{00000000-0005-0000-0000-000038780000}"/>
    <cellStyle name="Output 5 10 3 2 2" xfId="27477" xr:uid="{00000000-0005-0000-0000-000039780000}"/>
    <cellStyle name="Output 5 10 3 3" xfId="27478" xr:uid="{00000000-0005-0000-0000-00003A780000}"/>
    <cellStyle name="Output 5 10 3 3 2" xfId="27479" xr:uid="{00000000-0005-0000-0000-00003B780000}"/>
    <cellStyle name="Output 5 10 3 4" xfId="27480" xr:uid="{00000000-0005-0000-0000-00003C780000}"/>
    <cellStyle name="Output 5 10 4" xfId="50436" xr:uid="{00000000-0005-0000-0000-00003D780000}"/>
    <cellStyle name="Output 5 11" xfId="27481" xr:uid="{00000000-0005-0000-0000-00003E780000}"/>
    <cellStyle name="Output 5 11 2" xfId="27482" xr:uid="{00000000-0005-0000-0000-00003F780000}"/>
    <cellStyle name="Output 5 11 2 2" xfId="27483" xr:uid="{00000000-0005-0000-0000-000040780000}"/>
    <cellStyle name="Output 5 11 2 2 2" xfId="27484" xr:uid="{00000000-0005-0000-0000-000041780000}"/>
    <cellStyle name="Output 5 11 2 3" xfId="27485" xr:uid="{00000000-0005-0000-0000-000042780000}"/>
    <cellStyle name="Output 5 11 2 3 2" xfId="27486" xr:uid="{00000000-0005-0000-0000-000043780000}"/>
    <cellStyle name="Output 5 11 2 4" xfId="27487" xr:uid="{00000000-0005-0000-0000-000044780000}"/>
    <cellStyle name="Output 5 11 2 4 2" xfId="27488" xr:uid="{00000000-0005-0000-0000-000045780000}"/>
    <cellStyle name="Output 5 11 2 5" xfId="27489" xr:uid="{00000000-0005-0000-0000-000046780000}"/>
    <cellStyle name="Output 5 11 3" xfId="27490" xr:uid="{00000000-0005-0000-0000-000047780000}"/>
    <cellStyle name="Output 5 11 3 2" xfId="27491" xr:uid="{00000000-0005-0000-0000-000048780000}"/>
    <cellStyle name="Output 5 11 3 2 2" xfId="27492" xr:uid="{00000000-0005-0000-0000-000049780000}"/>
    <cellStyle name="Output 5 11 3 3" xfId="27493" xr:uid="{00000000-0005-0000-0000-00004A780000}"/>
    <cellStyle name="Output 5 11 3 3 2" xfId="27494" xr:uid="{00000000-0005-0000-0000-00004B780000}"/>
    <cellStyle name="Output 5 11 3 4" xfId="27495" xr:uid="{00000000-0005-0000-0000-00004C780000}"/>
    <cellStyle name="Output 5 11 4" xfId="50863" xr:uid="{00000000-0005-0000-0000-00004D780000}"/>
    <cellStyle name="Output 5 12" xfId="27496" xr:uid="{00000000-0005-0000-0000-00004E780000}"/>
    <cellStyle name="Output 5 12 2" xfId="27497" xr:uid="{00000000-0005-0000-0000-00004F780000}"/>
    <cellStyle name="Output 5 12 2 2" xfId="27498" xr:uid="{00000000-0005-0000-0000-000050780000}"/>
    <cellStyle name="Output 5 12 3" xfId="27499" xr:uid="{00000000-0005-0000-0000-000051780000}"/>
    <cellStyle name="Output 5 12 3 2" xfId="27500" xr:uid="{00000000-0005-0000-0000-000052780000}"/>
    <cellStyle name="Output 5 12 4" xfId="27501" xr:uid="{00000000-0005-0000-0000-000053780000}"/>
    <cellStyle name="Output 5 12 4 2" xfId="27502" xr:uid="{00000000-0005-0000-0000-000054780000}"/>
    <cellStyle name="Output 5 12 5" xfId="27503" xr:uid="{00000000-0005-0000-0000-000055780000}"/>
    <cellStyle name="Output 5 13" xfId="27504" xr:uid="{00000000-0005-0000-0000-000056780000}"/>
    <cellStyle name="Output 5 13 2" xfId="27505" xr:uid="{00000000-0005-0000-0000-000057780000}"/>
    <cellStyle name="Output 5 13 2 2" xfId="27506" xr:uid="{00000000-0005-0000-0000-000058780000}"/>
    <cellStyle name="Output 5 13 3" xfId="27507" xr:uid="{00000000-0005-0000-0000-000059780000}"/>
    <cellStyle name="Output 5 13 3 2" xfId="27508" xr:uid="{00000000-0005-0000-0000-00005A780000}"/>
    <cellStyle name="Output 5 13 4" xfId="27509" xr:uid="{00000000-0005-0000-0000-00005B780000}"/>
    <cellStyle name="Output 5 14" xfId="46817" xr:uid="{00000000-0005-0000-0000-00005C780000}"/>
    <cellStyle name="Output 5 2" xfId="27510" xr:uid="{00000000-0005-0000-0000-00005D780000}"/>
    <cellStyle name="Output 5 2 2" xfId="27511" xr:uid="{00000000-0005-0000-0000-00005E780000}"/>
    <cellStyle name="Output 5 2 2 2" xfId="27512" xr:uid="{00000000-0005-0000-0000-00005F780000}"/>
    <cellStyle name="Output 5 2 2 2 2" xfId="27513" xr:uid="{00000000-0005-0000-0000-000060780000}"/>
    <cellStyle name="Output 5 2 2 3" xfId="27514" xr:uid="{00000000-0005-0000-0000-000061780000}"/>
    <cellStyle name="Output 5 2 2 3 2" xfId="27515" xr:uid="{00000000-0005-0000-0000-000062780000}"/>
    <cellStyle name="Output 5 2 2 4" xfId="27516" xr:uid="{00000000-0005-0000-0000-000063780000}"/>
    <cellStyle name="Output 5 2 2 4 2" xfId="27517" xr:uid="{00000000-0005-0000-0000-000064780000}"/>
    <cellStyle name="Output 5 2 2 5" xfId="27518" xr:uid="{00000000-0005-0000-0000-000065780000}"/>
    <cellStyle name="Output 5 2 3" xfId="27519" xr:uid="{00000000-0005-0000-0000-000066780000}"/>
    <cellStyle name="Output 5 2 3 2" xfId="27520" xr:uid="{00000000-0005-0000-0000-000067780000}"/>
    <cellStyle name="Output 5 2 3 2 2" xfId="27521" xr:uid="{00000000-0005-0000-0000-000068780000}"/>
    <cellStyle name="Output 5 2 3 3" xfId="27522" xr:uid="{00000000-0005-0000-0000-000069780000}"/>
    <cellStyle name="Output 5 2 3 3 2" xfId="27523" xr:uid="{00000000-0005-0000-0000-00006A780000}"/>
    <cellStyle name="Output 5 2 3 4" xfId="27524" xr:uid="{00000000-0005-0000-0000-00006B780000}"/>
    <cellStyle name="Output 5 2 4" xfId="47196" xr:uid="{00000000-0005-0000-0000-00006C780000}"/>
    <cellStyle name="Output 5 3" xfId="27525" xr:uid="{00000000-0005-0000-0000-00006D780000}"/>
    <cellStyle name="Output 5 3 2" xfId="27526" xr:uid="{00000000-0005-0000-0000-00006E780000}"/>
    <cellStyle name="Output 5 3 2 2" xfId="27527" xr:uid="{00000000-0005-0000-0000-00006F780000}"/>
    <cellStyle name="Output 5 3 2 2 2" xfId="27528" xr:uid="{00000000-0005-0000-0000-000070780000}"/>
    <cellStyle name="Output 5 3 2 3" xfId="27529" xr:uid="{00000000-0005-0000-0000-000071780000}"/>
    <cellStyle name="Output 5 3 2 3 2" xfId="27530" xr:uid="{00000000-0005-0000-0000-000072780000}"/>
    <cellStyle name="Output 5 3 2 4" xfId="27531" xr:uid="{00000000-0005-0000-0000-000073780000}"/>
    <cellStyle name="Output 5 3 2 4 2" xfId="27532" xr:uid="{00000000-0005-0000-0000-000074780000}"/>
    <cellStyle name="Output 5 3 2 5" xfId="27533" xr:uid="{00000000-0005-0000-0000-000075780000}"/>
    <cellStyle name="Output 5 3 3" xfId="27534" xr:uid="{00000000-0005-0000-0000-000076780000}"/>
    <cellStyle name="Output 5 3 3 2" xfId="27535" xr:uid="{00000000-0005-0000-0000-000077780000}"/>
    <cellStyle name="Output 5 3 3 2 2" xfId="27536" xr:uid="{00000000-0005-0000-0000-000078780000}"/>
    <cellStyle name="Output 5 3 3 3" xfId="27537" xr:uid="{00000000-0005-0000-0000-000079780000}"/>
    <cellStyle name="Output 5 3 3 3 2" xfId="27538" xr:uid="{00000000-0005-0000-0000-00007A780000}"/>
    <cellStyle name="Output 5 3 3 4" xfId="27539" xr:uid="{00000000-0005-0000-0000-00007B780000}"/>
    <cellStyle name="Output 5 3 4" xfId="47797" xr:uid="{00000000-0005-0000-0000-00007C780000}"/>
    <cellStyle name="Output 5 4" xfId="27540" xr:uid="{00000000-0005-0000-0000-00007D780000}"/>
    <cellStyle name="Output 5 4 2" xfId="27541" xr:uid="{00000000-0005-0000-0000-00007E780000}"/>
    <cellStyle name="Output 5 4 2 2" xfId="27542" xr:uid="{00000000-0005-0000-0000-00007F780000}"/>
    <cellStyle name="Output 5 4 2 2 2" xfId="27543" xr:uid="{00000000-0005-0000-0000-000080780000}"/>
    <cellStyle name="Output 5 4 2 3" xfId="27544" xr:uid="{00000000-0005-0000-0000-000081780000}"/>
    <cellStyle name="Output 5 4 2 3 2" xfId="27545" xr:uid="{00000000-0005-0000-0000-000082780000}"/>
    <cellStyle name="Output 5 4 2 4" xfId="27546" xr:uid="{00000000-0005-0000-0000-000083780000}"/>
    <cellStyle name="Output 5 4 2 4 2" xfId="27547" xr:uid="{00000000-0005-0000-0000-000084780000}"/>
    <cellStyle name="Output 5 4 2 5" xfId="27548" xr:uid="{00000000-0005-0000-0000-000085780000}"/>
    <cellStyle name="Output 5 4 3" xfId="27549" xr:uid="{00000000-0005-0000-0000-000086780000}"/>
    <cellStyle name="Output 5 4 3 2" xfId="27550" xr:uid="{00000000-0005-0000-0000-000087780000}"/>
    <cellStyle name="Output 5 4 3 2 2" xfId="27551" xr:uid="{00000000-0005-0000-0000-000088780000}"/>
    <cellStyle name="Output 5 4 3 3" xfId="27552" xr:uid="{00000000-0005-0000-0000-000089780000}"/>
    <cellStyle name="Output 5 4 3 3 2" xfId="27553" xr:uid="{00000000-0005-0000-0000-00008A780000}"/>
    <cellStyle name="Output 5 4 3 4" xfId="27554" xr:uid="{00000000-0005-0000-0000-00008B780000}"/>
    <cellStyle name="Output 5 4 4" xfId="48211" xr:uid="{00000000-0005-0000-0000-00008C780000}"/>
    <cellStyle name="Output 5 5" xfId="27555" xr:uid="{00000000-0005-0000-0000-00008D780000}"/>
    <cellStyle name="Output 5 5 2" xfId="27556" xr:uid="{00000000-0005-0000-0000-00008E780000}"/>
    <cellStyle name="Output 5 5 2 2" xfId="27557" xr:uid="{00000000-0005-0000-0000-00008F780000}"/>
    <cellStyle name="Output 5 5 2 2 2" xfId="27558" xr:uid="{00000000-0005-0000-0000-000090780000}"/>
    <cellStyle name="Output 5 5 2 3" xfId="27559" xr:uid="{00000000-0005-0000-0000-000091780000}"/>
    <cellStyle name="Output 5 5 2 3 2" xfId="27560" xr:uid="{00000000-0005-0000-0000-000092780000}"/>
    <cellStyle name="Output 5 5 2 4" xfId="27561" xr:uid="{00000000-0005-0000-0000-000093780000}"/>
    <cellStyle name="Output 5 5 2 4 2" xfId="27562" xr:uid="{00000000-0005-0000-0000-000094780000}"/>
    <cellStyle name="Output 5 5 2 5" xfId="27563" xr:uid="{00000000-0005-0000-0000-000095780000}"/>
    <cellStyle name="Output 5 5 3" xfId="27564" xr:uid="{00000000-0005-0000-0000-000096780000}"/>
    <cellStyle name="Output 5 5 3 2" xfId="27565" xr:uid="{00000000-0005-0000-0000-000097780000}"/>
    <cellStyle name="Output 5 5 3 2 2" xfId="27566" xr:uid="{00000000-0005-0000-0000-000098780000}"/>
    <cellStyle name="Output 5 5 3 3" xfId="27567" xr:uid="{00000000-0005-0000-0000-000099780000}"/>
    <cellStyle name="Output 5 5 3 3 2" xfId="27568" xr:uid="{00000000-0005-0000-0000-00009A780000}"/>
    <cellStyle name="Output 5 5 3 4" xfId="27569" xr:uid="{00000000-0005-0000-0000-00009B780000}"/>
    <cellStyle name="Output 5 5 4" xfId="48612" xr:uid="{00000000-0005-0000-0000-00009C780000}"/>
    <cellStyle name="Output 5 6" xfId="27570" xr:uid="{00000000-0005-0000-0000-00009D780000}"/>
    <cellStyle name="Output 5 6 2" xfId="27571" xr:uid="{00000000-0005-0000-0000-00009E780000}"/>
    <cellStyle name="Output 5 6 2 2" xfId="27572" xr:uid="{00000000-0005-0000-0000-00009F780000}"/>
    <cellStyle name="Output 5 6 2 2 2" xfId="27573" xr:uid="{00000000-0005-0000-0000-0000A0780000}"/>
    <cellStyle name="Output 5 6 2 3" xfId="27574" xr:uid="{00000000-0005-0000-0000-0000A1780000}"/>
    <cellStyle name="Output 5 6 2 3 2" xfId="27575" xr:uid="{00000000-0005-0000-0000-0000A2780000}"/>
    <cellStyle name="Output 5 6 2 4" xfId="27576" xr:uid="{00000000-0005-0000-0000-0000A3780000}"/>
    <cellStyle name="Output 5 6 2 4 2" xfId="27577" xr:uid="{00000000-0005-0000-0000-0000A4780000}"/>
    <cellStyle name="Output 5 6 2 5" xfId="27578" xr:uid="{00000000-0005-0000-0000-0000A5780000}"/>
    <cellStyle name="Output 5 6 3" xfId="27579" xr:uid="{00000000-0005-0000-0000-0000A6780000}"/>
    <cellStyle name="Output 5 6 3 2" xfId="27580" xr:uid="{00000000-0005-0000-0000-0000A7780000}"/>
    <cellStyle name="Output 5 6 3 2 2" xfId="27581" xr:uid="{00000000-0005-0000-0000-0000A8780000}"/>
    <cellStyle name="Output 5 6 3 3" xfId="27582" xr:uid="{00000000-0005-0000-0000-0000A9780000}"/>
    <cellStyle name="Output 5 6 3 3 2" xfId="27583" xr:uid="{00000000-0005-0000-0000-0000AA780000}"/>
    <cellStyle name="Output 5 6 3 4" xfId="27584" xr:uid="{00000000-0005-0000-0000-0000AB780000}"/>
    <cellStyle name="Output 5 6 4" xfId="48961" xr:uid="{00000000-0005-0000-0000-0000AC780000}"/>
    <cellStyle name="Output 5 7" xfId="27585" xr:uid="{00000000-0005-0000-0000-0000AD780000}"/>
    <cellStyle name="Output 5 7 2" xfId="27586" xr:uid="{00000000-0005-0000-0000-0000AE780000}"/>
    <cellStyle name="Output 5 7 2 2" xfId="27587" xr:uid="{00000000-0005-0000-0000-0000AF780000}"/>
    <cellStyle name="Output 5 7 2 2 2" xfId="27588" xr:uid="{00000000-0005-0000-0000-0000B0780000}"/>
    <cellStyle name="Output 5 7 2 3" xfId="27589" xr:uid="{00000000-0005-0000-0000-0000B1780000}"/>
    <cellStyle name="Output 5 7 2 3 2" xfId="27590" xr:uid="{00000000-0005-0000-0000-0000B2780000}"/>
    <cellStyle name="Output 5 7 2 4" xfId="27591" xr:uid="{00000000-0005-0000-0000-0000B3780000}"/>
    <cellStyle name="Output 5 7 2 4 2" xfId="27592" xr:uid="{00000000-0005-0000-0000-0000B4780000}"/>
    <cellStyle name="Output 5 7 2 5" xfId="27593" xr:uid="{00000000-0005-0000-0000-0000B5780000}"/>
    <cellStyle name="Output 5 7 3" xfId="27594" xr:uid="{00000000-0005-0000-0000-0000B6780000}"/>
    <cellStyle name="Output 5 7 3 2" xfId="27595" xr:uid="{00000000-0005-0000-0000-0000B7780000}"/>
    <cellStyle name="Output 5 7 3 2 2" xfId="27596" xr:uid="{00000000-0005-0000-0000-0000B8780000}"/>
    <cellStyle name="Output 5 7 3 3" xfId="27597" xr:uid="{00000000-0005-0000-0000-0000B9780000}"/>
    <cellStyle name="Output 5 7 3 3 2" xfId="27598" xr:uid="{00000000-0005-0000-0000-0000BA780000}"/>
    <cellStyle name="Output 5 7 3 4" xfId="27599" xr:uid="{00000000-0005-0000-0000-0000BB780000}"/>
    <cellStyle name="Output 5 7 4" xfId="49190" xr:uid="{00000000-0005-0000-0000-0000BC780000}"/>
    <cellStyle name="Output 5 8" xfId="27600" xr:uid="{00000000-0005-0000-0000-0000BD780000}"/>
    <cellStyle name="Output 5 8 2" xfId="27601" xr:uid="{00000000-0005-0000-0000-0000BE780000}"/>
    <cellStyle name="Output 5 8 2 2" xfId="27602" xr:uid="{00000000-0005-0000-0000-0000BF780000}"/>
    <cellStyle name="Output 5 8 2 2 2" xfId="27603" xr:uid="{00000000-0005-0000-0000-0000C0780000}"/>
    <cellStyle name="Output 5 8 2 3" xfId="27604" xr:uid="{00000000-0005-0000-0000-0000C1780000}"/>
    <cellStyle name="Output 5 8 2 3 2" xfId="27605" xr:uid="{00000000-0005-0000-0000-0000C2780000}"/>
    <cellStyle name="Output 5 8 2 4" xfId="27606" xr:uid="{00000000-0005-0000-0000-0000C3780000}"/>
    <cellStyle name="Output 5 8 2 4 2" xfId="27607" xr:uid="{00000000-0005-0000-0000-0000C4780000}"/>
    <cellStyle name="Output 5 8 2 5" xfId="27608" xr:uid="{00000000-0005-0000-0000-0000C5780000}"/>
    <cellStyle name="Output 5 8 3" xfId="27609" xr:uid="{00000000-0005-0000-0000-0000C6780000}"/>
    <cellStyle name="Output 5 8 3 2" xfId="27610" xr:uid="{00000000-0005-0000-0000-0000C7780000}"/>
    <cellStyle name="Output 5 8 3 2 2" xfId="27611" xr:uid="{00000000-0005-0000-0000-0000C8780000}"/>
    <cellStyle name="Output 5 8 3 3" xfId="27612" xr:uid="{00000000-0005-0000-0000-0000C9780000}"/>
    <cellStyle name="Output 5 8 3 3 2" xfId="27613" xr:uid="{00000000-0005-0000-0000-0000CA780000}"/>
    <cellStyle name="Output 5 8 3 4" xfId="27614" xr:uid="{00000000-0005-0000-0000-0000CB780000}"/>
    <cellStyle name="Output 5 8 4" xfId="49582" xr:uid="{00000000-0005-0000-0000-0000CC780000}"/>
    <cellStyle name="Output 5 9" xfId="27615" xr:uid="{00000000-0005-0000-0000-0000CD780000}"/>
    <cellStyle name="Output 5 9 2" xfId="27616" xr:uid="{00000000-0005-0000-0000-0000CE780000}"/>
    <cellStyle name="Output 5 9 2 2" xfId="27617" xr:uid="{00000000-0005-0000-0000-0000CF780000}"/>
    <cellStyle name="Output 5 9 2 2 2" xfId="27618" xr:uid="{00000000-0005-0000-0000-0000D0780000}"/>
    <cellStyle name="Output 5 9 2 3" xfId="27619" xr:uid="{00000000-0005-0000-0000-0000D1780000}"/>
    <cellStyle name="Output 5 9 2 3 2" xfId="27620" xr:uid="{00000000-0005-0000-0000-0000D2780000}"/>
    <cellStyle name="Output 5 9 2 4" xfId="27621" xr:uid="{00000000-0005-0000-0000-0000D3780000}"/>
    <cellStyle name="Output 5 9 2 4 2" xfId="27622" xr:uid="{00000000-0005-0000-0000-0000D4780000}"/>
    <cellStyle name="Output 5 9 2 5" xfId="27623" xr:uid="{00000000-0005-0000-0000-0000D5780000}"/>
    <cellStyle name="Output 5 9 3" xfId="27624" xr:uid="{00000000-0005-0000-0000-0000D6780000}"/>
    <cellStyle name="Output 5 9 3 2" xfId="27625" xr:uid="{00000000-0005-0000-0000-0000D7780000}"/>
    <cellStyle name="Output 5 9 3 2 2" xfId="27626" xr:uid="{00000000-0005-0000-0000-0000D8780000}"/>
    <cellStyle name="Output 5 9 3 3" xfId="27627" xr:uid="{00000000-0005-0000-0000-0000D9780000}"/>
    <cellStyle name="Output 5 9 3 3 2" xfId="27628" xr:uid="{00000000-0005-0000-0000-0000DA780000}"/>
    <cellStyle name="Output 5 9 3 4" xfId="27629" xr:uid="{00000000-0005-0000-0000-0000DB780000}"/>
    <cellStyle name="Output 5 9 4" xfId="50028" xr:uid="{00000000-0005-0000-0000-0000DC780000}"/>
    <cellStyle name="Output 6" xfId="27630" xr:uid="{00000000-0005-0000-0000-0000DD780000}"/>
    <cellStyle name="Output 6 10" xfId="27631" xr:uid="{00000000-0005-0000-0000-0000DE780000}"/>
    <cellStyle name="Output 6 10 2" xfId="27632" xr:uid="{00000000-0005-0000-0000-0000DF780000}"/>
    <cellStyle name="Output 6 10 2 2" xfId="27633" xr:uid="{00000000-0005-0000-0000-0000E0780000}"/>
    <cellStyle name="Output 6 10 2 2 2" xfId="27634" xr:uid="{00000000-0005-0000-0000-0000E1780000}"/>
    <cellStyle name="Output 6 10 2 3" xfId="27635" xr:uid="{00000000-0005-0000-0000-0000E2780000}"/>
    <cellStyle name="Output 6 10 2 3 2" xfId="27636" xr:uid="{00000000-0005-0000-0000-0000E3780000}"/>
    <cellStyle name="Output 6 10 2 4" xfId="27637" xr:uid="{00000000-0005-0000-0000-0000E4780000}"/>
    <cellStyle name="Output 6 10 2 4 2" xfId="27638" xr:uid="{00000000-0005-0000-0000-0000E5780000}"/>
    <cellStyle name="Output 6 10 2 5" xfId="27639" xr:uid="{00000000-0005-0000-0000-0000E6780000}"/>
    <cellStyle name="Output 6 10 3" xfId="27640" xr:uid="{00000000-0005-0000-0000-0000E7780000}"/>
    <cellStyle name="Output 6 10 3 2" xfId="27641" xr:uid="{00000000-0005-0000-0000-0000E8780000}"/>
    <cellStyle name="Output 6 10 3 2 2" xfId="27642" xr:uid="{00000000-0005-0000-0000-0000E9780000}"/>
    <cellStyle name="Output 6 10 3 3" xfId="27643" xr:uid="{00000000-0005-0000-0000-0000EA780000}"/>
    <cellStyle name="Output 6 10 3 3 2" xfId="27644" xr:uid="{00000000-0005-0000-0000-0000EB780000}"/>
    <cellStyle name="Output 6 10 3 4" xfId="27645" xr:uid="{00000000-0005-0000-0000-0000EC780000}"/>
    <cellStyle name="Output 6 10 4" xfId="50437" xr:uid="{00000000-0005-0000-0000-0000ED780000}"/>
    <cellStyle name="Output 6 11" xfId="27646" xr:uid="{00000000-0005-0000-0000-0000EE780000}"/>
    <cellStyle name="Output 6 11 2" xfId="27647" xr:uid="{00000000-0005-0000-0000-0000EF780000}"/>
    <cellStyle name="Output 6 11 2 2" xfId="27648" xr:uid="{00000000-0005-0000-0000-0000F0780000}"/>
    <cellStyle name="Output 6 11 2 2 2" xfId="27649" xr:uid="{00000000-0005-0000-0000-0000F1780000}"/>
    <cellStyle name="Output 6 11 2 3" xfId="27650" xr:uid="{00000000-0005-0000-0000-0000F2780000}"/>
    <cellStyle name="Output 6 11 2 3 2" xfId="27651" xr:uid="{00000000-0005-0000-0000-0000F3780000}"/>
    <cellStyle name="Output 6 11 2 4" xfId="27652" xr:uid="{00000000-0005-0000-0000-0000F4780000}"/>
    <cellStyle name="Output 6 11 2 4 2" xfId="27653" xr:uid="{00000000-0005-0000-0000-0000F5780000}"/>
    <cellStyle name="Output 6 11 2 5" xfId="27654" xr:uid="{00000000-0005-0000-0000-0000F6780000}"/>
    <cellStyle name="Output 6 11 3" xfId="27655" xr:uid="{00000000-0005-0000-0000-0000F7780000}"/>
    <cellStyle name="Output 6 11 3 2" xfId="27656" xr:uid="{00000000-0005-0000-0000-0000F8780000}"/>
    <cellStyle name="Output 6 11 3 2 2" xfId="27657" xr:uid="{00000000-0005-0000-0000-0000F9780000}"/>
    <cellStyle name="Output 6 11 3 3" xfId="27658" xr:uid="{00000000-0005-0000-0000-0000FA780000}"/>
    <cellStyle name="Output 6 11 3 3 2" xfId="27659" xr:uid="{00000000-0005-0000-0000-0000FB780000}"/>
    <cellStyle name="Output 6 11 3 4" xfId="27660" xr:uid="{00000000-0005-0000-0000-0000FC780000}"/>
    <cellStyle name="Output 6 11 4" xfId="50864" xr:uid="{00000000-0005-0000-0000-0000FD780000}"/>
    <cellStyle name="Output 6 12" xfId="27661" xr:uid="{00000000-0005-0000-0000-0000FE780000}"/>
    <cellStyle name="Output 6 12 2" xfId="27662" xr:uid="{00000000-0005-0000-0000-0000FF780000}"/>
    <cellStyle name="Output 6 12 2 2" xfId="27663" xr:uid="{00000000-0005-0000-0000-000000790000}"/>
    <cellStyle name="Output 6 12 3" xfId="27664" xr:uid="{00000000-0005-0000-0000-000001790000}"/>
    <cellStyle name="Output 6 12 3 2" xfId="27665" xr:uid="{00000000-0005-0000-0000-000002790000}"/>
    <cellStyle name="Output 6 12 4" xfId="27666" xr:uid="{00000000-0005-0000-0000-000003790000}"/>
    <cellStyle name="Output 6 12 4 2" xfId="27667" xr:uid="{00000000-0005-0000-0000-000004790000}"/>
    <cellStyle name="Output 6 12 5" xfId="27668" xr:uid="{00000000-0005-0000-0000-000005790000}"/>
    <cellStyle name="Output 6 13" xfId="27669" xr:uid="{00000000-0005-0000-0000-000006790000}"/>
    <cellStyle name="Output 6 13 2" xfId="27670" xr:uid="{00000000-0005-0000-0000-000007790000}"/>
    <cellStyle name="Output 6 13 2 2" xfId="27671" xr:uid="{00000000-0005-0000-0000-000008790000}"/>
    <cellStyle name="Output 6 13 3" xfId="27672" xr:uid="{00000000-0005-0000-0000-000009790000}"/>
    <cellStyle name="Output 6 13 3 2" xfId="27673" xr:uid="{00000000-0005-0000-0000-00000A790000}"/>
    <cellStyle name="Output 6 13 4" xfId="27674" xr:uid="{00000000-0005-0000-0000-00000B790000}"/>
    <cellStyle name="Output 6 14" xfId="46843" xr:uid="{00000000-0005-0000-0000-00000C790000}"/>
    <cellStyle name="Output 6 2" xfId="27675" xr:uid="{00000000-0005-0000-0000-00000D790000}"/>
    <cellStyle name="Output 6 2 2" xfId="27676" xr:uid="{00000000-0005-0000-0000-00000E790000}"/>
    <cellStyle name="Output 6 2 2 2" xfId="27677" xr:uid="{00000000-0005-0000-0000-00000F790000}"/>
    <cellStyle name="Output 6 2 2 2 2" xfId="27678" xr:uid="{00000000-0005-0000-0000-000010790000}"/>
    <cellStyle name="Output 6 2 2 3" xfId="27679" xr:uid="{00000000-0005-0000-0000-000011790000}"/>
    <cellStyle name="Output 6 2 2 3 2" xfId="27680" xr:uid="{00000000-0005-0000-0000-000012790000}"/>
    <cellStyle name="Output 6 2 2 4" xfId="27681" xr:uid="{00000000-0005-0000-0000-000013790000}"/>
    <cellStyle name="Output 6 2 2 4 2" xfId="27682" xr:uid="{00000000-0005-0000-0000-000014790000}"/>
    <cellStyle name="Output 6 2 2 5" xfId="27683" xr:uid="{00000000-0005-0000-0000-000015790000}"/>
    <cellStyle name="Output 6 2 3" xfId="27684" xr:uid="{00000000-0005-0000-0000-000016790000}"/>
    <cellStyle name="Output 6 2 3 2" xfId="27685" xr:uid="{00000000-0005-0000-0000-000017790000}"/>
    <cellStyle name="Output 6 2 3 2 2" xfId="27686" xr:uid="{00000000-0005-0000-0000-000018790000}"/>
    <cellStyle name="Output 6 2 3 3" xfId="27687" xr:uid="{00000000-0005-0000-0000-000019790000}"/>
    <cellStyle name="Output 6 2 3 3 2" xfId="27688" xr:uid="{00000000-0005-0000-0000-00001A790000}"/>
    <cellStyle name="Output 6 2 3 4" xfId="27689" xr:uid="{00000000-0005-0000-0000-00001B790000}"/>
    <cellStyle name="Output 6 2 4" xfId="47197" xr:uid="{00000000-0005-0000-0000-00001C790000}"/>
    <cellStyle name="Output 6 3" xfId="27690" xr:uid="{00000000-0005-0000-0000-00001D790000}"/>
    <cellStyle name="Output 6 3 2" xfId="27691" xr:uid="{00000000-0005-0000-0000-00001E790000}"/>
    <cellStyle name="Output 6 3 2 2" xfId="27692" xr:uid="{00000000-0005-0000-0000-00001F790000}"/>
    <cellStyle name="Output 6 3 2 2 2" xfId="27693" xr:uid="{00000000-0005-0000-0000-000020790000}"/>
    <cellStyle name="Output 6 3 2 3" xfId="27694" xr:uid="{00000000-0005-0000-0000-000021790000}"/>
    <cellStyle name="Output 6 3 2 3 2" xfId="27695" xr:uid="{00000000-0005-0000-0000-000022790000}"/>
    <cellStyle name="Output 6 3 2 4" xfId="27696" xr:uid="{00000000-0005-0000-0000-000023790000}"/>
    <cellStyle name="Output 6 3 2 4 2" xfId="27697" xr:uid="{00000000-0005-0000-0000-000024790000}"/>
    <cellStyle name="Output 6 3 2 5" xfId="27698" xr:uid="{00000000-0005-0000-0000-000025790000}"/>
    <cellStyle name="Output 6 3 3" xfId="27699" xr:uid="{00000000-0005-0000-0000-000026790000}"/>
    <cellStyle name="Output 6 3 3 2" xfId="27700" xr:uid="{00000000-0005-0000-0000-000027790000}"/>
    <cellStyle name="Output 6 3 3 2 2" xfId="27701" xr:uid="{00000000-0005-0000-0000-000028790000}"/>
    <cellStyle name="Output 6 3 3 3" xfId="27702" xr:uid="{00000000-0005-0000-0000-000029790000}"/>
    <cellStyle name="Output 6 3 3 3 2" xfId="27703" xr:uid="{00000000-0005-0000-0000-00002A790000}"/>
    <cellStyle name="Output 6 3 3 4" xfId="27704" xr:uid="{00000000-0005-0000-0000-00002B790000}"/>
    <cellStyle name="Output 6 3 4" xfId="47798" xr:uid="{00000000-0005-0000-0000-00002C790000}"/>
    <cellStyle name="Output 6 4" xfId="27705" xr:uid="{00000000-0005-0000-0000-00002D790000}"/>
    <cellStyle name="Output 6 4 2" xfId="27706" xr:uid="{00000000-0005-0000-0000-00002E790000}"/>
    <cellStyle name="Output 6 4 2 2" xfId="27707" xr:uid="{00000000-0005-0000-0000-00002F790000}"/>
    <cellStyle name="Output 6 4 2 2 2" xfId="27708" xr:uid="{00000000-0005-0000-0000-000030790000}"/>
    <cellStyle name="Output 6 4 2 3" xfId="27709" xr:uid="{00000000-0005-0000-0000-000031790000}"/>
    <cellStyle name="Output 6 4 2 3 2" xfId="27710" xr:uid="{00000000-0005-0000-0000-000032790000}"/>
    <cellStyle name="Output 6 4 2 4" xfId="27711" xr:uid="{00000000-0005-0000-0000-000033790000}"/>
    <cellStyle name="Output 6 4 2 4 2" xfId="27712" xr:uid="{00000000-0005-0000-0000-000034790000}"/>
    <cellStyle name="Output 6 4 2 5" xfId="27713" xr:uid="{00000000-0005-0000-0000-000035790000}"/>
    <cellStyle name="Output 6 4 3" xfId="27714" xr:uid="{00000000-0005-0000-0000-000036790000}"/>
    <cellStyle name="Output 6 4 3 2" xfId="27715" xr:uid="{00000000-0005-0000-0000-000037790000}"/>
    <cellStyle name="Output 6 4 3 2 2" xfId="27716" xr:uid="{00000000-0005-0000-0000-000038790000}"/>
    <cellStyle name="Output 6 4 3 3" xfId="27717" xr:uid="{00000000-0005-0000-0000-000039790000}"/>
    <cellStyle name="Output 6 4 3 3 2" xfId="27718" xr:uid="{00000000-0005-0000-0000-00003A790000}"/>
    <cellStyle name="Output 6 4 3 4" xfId="27719" xr:uid="{00000000-0005-0000-0000-00003B790000}"/>
    <cellStyle name="Output 6 4 4" xfId="48212" xr:uid="{00000000-0005-0000-0000-00003C790000}"/>
    <cellStyle name="Output 6 5" xfId="27720" xr:uid="{00000000-0005-0000-0000-00003D790000}"/>
    <cellStyle name="Output 6 5 2" xfId="27721" xr:uid="{00000000-0005-0000-0000-00003E790000}"/>
    <cellStyle name="Output 6 5 2 2" xfId="27722" xr:uid="{00000000-0005-0000-0000-00003F790000}"/>
    <cellStyle name="Output 6 5 2 2 2" xfId="27723" xr:uid="{00000000-0005-0000-0000-000040790000}"/>
    <cellStyle name="Output 6 5 2 3" xfId="27724" xr:uid="{00000000-0005-0000-0000-000041790000}"/>
    <cellStyle name="Output 6 5 2 3 2" xfId="27725" xr:uid="{00000000-0005-0000-0000-000042790000}"/>
    <cellStyle name="Output 6 5 2 4" xfId="27726" xr:uid="{00000000-0005-0000-0000-000043790000}"/>
    <cellStyle name="Output 6 5 2 4 2" xfId="27727" xr:uid="{00000000-0005-0000-0000-000044790000}"/>
    <cellStyle name="Output 6 5 2 5" xfId="27728" xr:uid="{00000000-0005-0000-0000-000045790000}"/>
    <cellStyle name="Output 6 5 3" xfId="27729" xr:uid="{00000000-0005-0000-0000-000046790000}"/>
    <cellStyle name="Output 6 5 3 2" xfId="27730" xr:uid="{00000000-0005-0000-0000-000047790000}"/>
    <cellStyle name="Output 6 5 3 2 2" xfId="27731" xr:uid="{00000000-0005-0000-0000-000048790000}"/>
    <cellStyle name="Output 6 5 3 3" xfId="27732" xr:uid="{00000000-0005-0000-0000-000049790000}"/>
    <cellStyle name="Output 6 5 3 3 2" xfId="27733" xr:uid="{00000000-0005-0000-0000-00004A790000}"/>
    <cellStyle name="Output 6 5 3 4" xfId="27734" xr:uid="{00000000-0005-0000-0000-00004B790000}"/>
    <cellStyle name="Output 6 5 4" xfId="48613" xr:uid="{00000000-0005-0000-0000-00004C790000}"/>
    <cellStyle name="Output 6 6" xfId="27735" xr:uid="{00000000-0005-0000-0000-00004D790000}"/>
    <cellStyle name="Output 6 6 2" xfId="27736" xr:uid="{00000000-0005-0000-0000-00004E790000}"/>
    <cellStyle name="Output 6 6 2 2" xfId="27737" xr:uid="{00000000-0005-0000-0000-00004F790000}"/>
    <cellStyle name="Output 6 6 2 2 2" xfId="27738" xr:uid="{00000000-0005-0000-0000-000050790000}"/>
    <cellStyle name="Output 6 6 2 3" xfId="27739" xr:uid="{00000000-0005-0000-0000-000051790000}"/>
    <cellStyle name="Output 6 6 2 3 2" xfId="27740" xr:uid="{00000000-0005-0000-0000-000052790000}"/>
    <cellStyle name="Output 6 6 2 4" xfId="27741" xr:uid="{00000000-0005-0000-0000-000053790000}"/>
    <cellStyle name="Output 6 6 2 4 2" xfId="27742" xr:uid="{00000000-0005-0000-0000-000054790000}"/>
    <cellStyle name="Output 6 6 2 5" xfId="27743" xr:uid="{00000000-0005-0000-0000-000055790000}"/>
    <cellStyle name="Output 6 6 3" xfId="27744" xr:uid="{00000000-0005-0000-0000-000056790000}"/>
    <cellStyle name="Output 6 6 3 2" xfId="27745" xr:uid="{00000000-0005-0000-0000-000057790000}"/>
    <cellStyle name="Output 6 6 3 2 2" xfId="27746" xr:uid="{00000000-0005-0000-0000-000058790000}"/>
    <cellStyle name="Output 6 6 3 3" xfId="27747" xr:uid="{00000000-0005-0000-0000-000059790000}"/>
    <cellStyle name="Output 6 6 3 3 2" xfId="27748" xr:uid="{00000000-0005-0000-0000-00005A790000}"/>
    <cellStyle name="Output 6 6 3 4" xfId="27749" xr:uid="{00000000-0005-0000-0000-00005B790000}"/>
    <cellStyle name="Output 6 6 4" xfId="48962" xr:uid="{00000000-0005-0000-0000-00005C790000}"/>
    <cellStyle name="Output 6 7" xfId="27750" xr:uid="{00000000-0005-0000-0000-00005D790000}"/>
    <cellStyle name="Output 6 7 2" xfId="27751" xr:uid="{00000000-0005-0000-0000-00005E790000}"/>
    <cellStyle name="Output 6 7 2 2" xfId="27752" xr:uid="{00000000-0005-0000-0000-00005F790000}"/>
    <cellStyle name="Output 6 7 2 2 2" xfId="27753" xr:uid="{00000000-0005-0000-0000-000060790000}"/>
    <cellStyle name="Output 6 7 2 3" xfId="27754" xr:uid="{00000000-0005-0000-0000-000061790000}"/>
    <cellStyle name="Output 6 7 2 3 2" xfId="27755" xr:uid="{00000000-0005-0000-0000-000062790000}"/>
    <cellStyle name="Output 6 7 2 4" xfId="27756" xr:uid="{00000000-0005-0000-0000-000063790000}"/>
    <cellStyle name="Output 6 7 2 4 2" xfId="27757" xr:uid="{00000000-0005-0000-0000-000064790000}"/>
    <cellStyle name="Output 6 7 2 5" xfId="27758" xr:uid="{00000000-0005-0000-0000-000065790000}"/>
    <cellStyle name="Output 6 7 3" xfId="27759" xr:uid="{00000000-0005-0000-0000-000066790000}"/>
    <cellStyle name="Output 6 7 3 2" xfId="27760" xr:uid="{00000000-0005-0000-0000-000067790000}"/>
    <cellStyle name="Output 6 7 3 2 2" xfId="27761" xr:uid="{00000000-0005-0000-0000-000068790000}"/>
    <cellStyle name="Output 6 7 3 3" xfId="27762" xr:uid="{00000000-0005-0000-0000-000069790000}"/>
    <cellStyle name="Output 6 7 3 3 2" xfId="27763" xr:uid="{00000000-0005-0000-0000-00006A790000}"/>
    <cellStyle name="Output 6 7 3 4" xfId="27764" xr:uid="{00000000-0005-0000-0000-00006B790000}"/>
    <cellStyle name="Output 6 7 4" xfId="49191" xr:uid="{00000000-0005-0000-0000-00006C790000}"/>
    <cellStyle name="Output 6 8" xfId="27765" xr:uid="{00000000-0005-0000-0000-00006D790000}"/>
    <cellStyle name="Output 6 8 2" xfId="27766" xr:uid="{00000000-0005-0000-0000-00006E790000}"/>
    <cellStyle name="Output 6 8 2 2" xfId="27767" xr:uid="{00000000-0005-0000-0000-00006F790000}"/>
    <cellStyle name="Output 6 8 2 2 2" xfId="27768" xr:uid="{00000000-0005-0000-0000-000070790000}"/>
    <cellStyle name="Output 6 8 2 3" xfId="27769" xr:uid="{00000000-0005-0000-0000-000071790000}"/>
    <cellStyle name="Output 6 8 2 3 2" xfId="27770" xr:uid="{00000000-0005-0000-0000-000072790000}"/>
    <cellStyle name="Output 6 8 2 4" xfId="27771" xr:uid="{00000000-0005-0000-0000-000073790000}"/>
    <cellStyle name="Output 6 8 2 4 2" xfId="27772" xr:uid="{00000000-0005-0000-0000-000074790000}"/>
    <cellStyle name="Output 6 8 2 5" xfId="27773" xr:uid="{00000000-0005-0000-0000-000075790000}"/>
    <cellStyle name="Output 6 8 3" xfId="27774" xr:uid="{00000000-0005-0000-0000-000076790000}"/>
    <cellStyle name="Output 6 8 3 2" xfId="27775" xr:uid="{00000000-0005-0000-0000-000077790000}"/>
    <cellStyle name="Output 6 8 3 2 2" xfId="27776" xr:uid="{00000000-0005-0000-0000-000078790000}"/>
    <cellStyle name="Output 6 8 3 3" xfId="27777" xr:uid="{00000000-0005-0000-0000-000079790000}"/>
    <cellStyle name="Output 6 8 3 3 2" xfId="27778" xr:uid="{00000000-0005-0000-0000-00007A790000}"/>
    <cellStyle name="Output 6 8 3 4" xfId="27779" xr:uid="{00000000-0005-0000-0000-00007B790000}"/>
    <cellStyle name="Output 6 8 4" xfId="49583" xr:uid="{00000000-0005-0000-0000-00007C790000}"/>
    <cellStyle name="Output 6 9" xfId="27780" xr:uid="{00000000-0005-0000-0000-00007D790000}"/>
    <cellStyle name="Output 6 9 2" xfId="27781" xr:uid="{00000000-0005-0000-0000-00007E790000}"/>
    <cellStyle name="Output 6 9 2 2" xfId="27782" xr:uid="{00000000-0005-0000-0000-00007F790000}"/>
    <cellStyle name="Output 6 9 2 2 2" xfId="27783" xr:uid="{00000000-0005-0000-0000-000080790000}"/>
    <cellStyle name="Output 6 9 2 3" xfId="27784" xr:uid="{00000000-0005-0000-0000-000081790000}"/>
    <cellStyle name="Output 6 9 2 3 2" xfId="27785" xr:uid="{00000000-0005-0000-0000-000082790000}"/>
    <cellStyle name="Output 6 9 2 4" xfId="27786" xr:uid="{00000000-0005-0000-0000-000083790000}"/>
    <cellStyle name="Output 6 9 2 4 2" xfId="27787" xr:uid="{00000000-0005-0000-0000-000084790000}"/>
    <cellStyle name="Output 6 9 2 5" xfId="27788" xr:uid="{00000000-0005-0000-0000-000085790000}"/>
    <cellStyle name="Output 6 9 3" xfId="27789" xr:uid="{00000000-0005-0000-0000-000086790000}"/>
    <cellStyle name="Output 6 9 3 2" xfId="27790" xr:uid="{00000000-0005-0000-0000-000087790000}"/>
    <cellStyle name="Output 6 9 3 2 2" xfId="27791" xr:uid="{00000000-0005-0000-0000-000088790000}"/>
    <cellStyle name="Output 6 9 3 3" xfId="27792" xr:uid="{00000000-0005-0000-0000-000089790000}"/>
    <cellStyle name="Output 6 9 3 3 2" xfId="27793" xr:uid="{00000000-0005-0000-0000-00008A790000}"/>
    <cellStyle name="Output 6 9 3 4" xfId="27794" xr:uid="{00000000-0005-0000-0000-00008B790000}"/>
    <cellStyle name="Output 6 9 4" xfId="50029" xr:uid="{00000000-0005-0000-0000-00008C790000}"/>
    <cellStyle name="Output 7" xfId="27795" xr:uid="{00000000-0005-0000-0000-00008D790000}"/>
    <cellStyle name="Output 7 10" xfId="27796" xr:uid="{00000000-0005-0000-0000-00008E790000}"/>
    <cellStyle name="Output 7 10 2" xfId="27797" xr:uid="{00000000-0005-0000-0000-00008F790000}"/>
    <cellStyle name="Output 7 10 2 2" xfId="27798" xr:uid="{00000000-0005-0000-0000-000090790000}"/>
    <cellStyle name="Output 7 10 2 2 2" xfId="27799" xr:uid="{00000000-0005-0000-0000-000091790000}"/>
    <cellStyle name="Output 7 10 2 3" xfId="27800" xr:uid="{00000000-0005-0000-0000-000092790000}"/>
    <cellStyle name="Output 7 10 2 3 2" xfId="27801" xr:uid="{00000000-0005-0000-0000-000093790000}"/>
    <cellStyle name="Output 7 10 2 4" xfId="27802" xr:uid="{00000000-0005-0000-0000-000094790000}"/>
    <cellStyle name="Output 7 10 2 4 2" xfId="27803" xr:uid="{00000000-0005-0000-0000-000095790000}"/>
    <cellStyle name="Output 7 10 2 5" xfId="27804" xr:uid="{00000000-0005-0000-0000-000096790000}"/>
    <cellStyle name="Output 7 10 3" xfId="27805" xr:uid="{00000000-0005-0000-0000-000097790000}"/>
    <cellStyle name="Output 7 10 3 2" xfId="27806" xr:uid="{00000000-0005-0000-0000-000098790000}"/>
    <cellStyle name="Output 7 10 3 2 2" xfId="27807" xr:uid="{00000000-0005-0000-0000-000099790000}"/>
    <cellStyle name="Output 7 10 3 3" xfId="27808" xr:uid="{00000000-0005-0000-0000-00009A790000}"/>
    <cellStyle name="Output 7 10 3 3 2" xfId="27809" xr:uid="{00000000-0005-0000-0000-00009B790000}"/>
    <cellStyle name="Output 7 10 3 4" xfId="27810" xr:uid="{00000000-0005-0000-0000-00009C790000}"/>
    <cellStyle name="Output 7 10 4" xfId="50438" xr:uid="{00000000-0005-0000-0000-00009D790000}"/>
    <cellStyle name="Output 7 11" xfId="27811" xr:uid="{00000000-0005-0000-0000-00009E790000}"/>
    <cellStyle name="Output 7 11 2" xfId="27812" xr:uid="{00000000-0005-0000-0000-00009F790000}"/>
    <cellStyle name="Output 7 11 2 2" xfId="27813" xr:uid="{00000000-0005-0000-0000-0000A0790000}"/>
    <cellStyle name="Output 7 11 2 2 2" xfId="27814" xr:uid="{00000000-0005-0000-0000-0000A1790000}"/>
    <cellStyle name="Output 7 11 2 3" xfId="27815" xr:uid="{00000000-0005-0000-0000-0000A2790000}"/>
    <cellStyle name="Output 7 11 2 3 2" xfId="27816" xr:uid="{00000000-0005-0000-0000-0000A3790000}"/>
    <cellStyle name="Output 7 11 2 4" xfId="27817" xr:uid="{00000000-0005-0000-0000-0000A4790000}"/>
    <cellStyle name="Output 7 11 2 4 2" xfId="27818" xr:uid="{00000000-0005-0000-0000-0000A5790000}"/>
    <cellStyle name="Output 7 11 2 5" xfId="27819" xr:uid="{00000000-0005-0000-0000-0000A6790000}"/>
    <cellStyle name="Output 7 11 3" xfId="27820" xr:uid="{00000000-0005-0000-0000-0000A7790000}"/>
    <cellStyle name="Output 7 11 3 2" xfId="27821" xr:uid="{00000000-0005-0000-0000-0000A8790000}"/>
    <cellStyle name="Output 7 11 3 2 2" xfId="27822" xr:uid="{00000000-0005-0000-0000-0000A9790000}"/>
    <cellStyle name="Output 7 11 3 3" xfId="27823" xr:uid="{00000000-0005-0000-0000-0000AA790000}"/>
    <cellStyle name="Output 7 11 3 3 2" xfId="27824" xr:uid="{00000000-0005-0000-0000-0000AB790000}"/>
    <cellStyle name="Output 7 11 3 4" xfId="27825" xr:uid="{00000000-0005-0000-0000-0000AC790000}"/>
    <cellStyle name="Output 7 11 4" xfId="50865" xr:uid="{00000000-0005-0000-0000-0000AD790000}"/>
    <cellStyle name="Output 7 12" xfId="27826" xr:uid="{00000000-0005-0000-0000-0000AE790000}"/>
    <cellStyle name="Output 7 12 2" xfId="27827" xr:uid="{00000000-0005-0000-0000-0000AF790000}"/>
    <cellStyle name="Output 7 12 2 2" xfId="27828" xr:uid="{00000000-0005-0000-0000-0000B0790000}"/>
    <cellStyle name="Output 7 12 3" xfId="27829" xr:uid="{00000000-0005-0000-0000-0000B1790000}"/>
    <cellStyle name="Output 7 12 3 2" xfId="27830" xr:uid="{00000000-0005-0000-0000-0000B2790000}"/>
    <cellStyle name="Output 7 12 4" xfId="27831" xr:uid="{00000000-0005-0000-0000-0000B3790000}"/>
    <cellStyle name="Output 7 12 4 2" xfId="27832" xr:uid="{00000000-0005-0000-0000-0000B4790000}"/>
    <cellStyle name="Output 7 12 5" xfId="27833" xr:uid="{00000000-0005-0000-0000-0000B5790000}"/>
    <cellStyle name="Output 7 13" xfId="27834" xr:uid="{00000000-0005-0000-0000-0000B6790000}"/>
    <cellStyle name="Output 7 13 2" xfId="27835" xr:uid="{00000000-0005-0000-0000-0000B7790000}"/>
    <cellStyle name="Output 7 13 2 2" xfId="27836" xr:uid="{00000000-0005-0000-0000-0000B8790000}"/>
    <cellStyle name="Output 7 13 3" xfId="27837" xr:uid="{00000000-0005-0000-0000-0000B9790000}"/>
    <cellStyle name="Output 7 13 3 2" xfId="27838" xr:uid="{00000000-0005-0000-0000-0000BA790000}"/>
    <cellStyle name="Output 7 13 4" xfId="27839" xr:uid="{00000000-0005-0000-0000-0000BB790000}"/>
    <cellStyle name="Output 7 14" xfId="46862" xr:uid="{00000000-0005-0000-0000-0000BC790000}"/>
    <cellStyle name="Output 7 2" xfId="27840" xr:uid="{00000000-0005-0000-0000-0000BD790000}"/>
    <cellStyle name="Output 7 2 2" xfId="27841" xr:uid="{00000000-0005-0000-0000-0000BE790000}"/>
    <cellStyle name="Output 7 2 2 2" xfId="27842" xr:uid="{00000000-0005-0000-0000-0000BF790000}"/>
    <cellStyle name="Output 7 2 2 2 2" xfId="27843" xr:uid="{00000000-0005-0000-0000-0000C0790000}"/>
    <cellStyle name="Output 7 2 2 3" xfId="27844" xr:uid="{00000000-0005-0000-0000-0000C1790000}"/>
    <cellStyle name="Output 7 2 2 3 2" xfId="27845" xr:uid="{00000000-0005-0000-0000-0000C2790000}"/>
    <cellStyle name="Output 7 2 2 4" xfId="27846" xr:uid="{00000000-0005-0000-0000-0000C3790000}"/>
    <cellStyle name="Output 7 2 2 4 2" xfId="27847" xr:uid="{00000000-0005-0000-0000-0000C4790000}"/>
    <cellStyle name="Output 7 2 2 5" xfId="27848" xr:uid="{00000000-0005-0000-0000-0000C5790000}"/>
    <cellStyle name="Output 7 2 3" xfId="27849" xr:uid="{00000000-0005-0000-0000-0000C6790000}"/>
    <cellStyle name="Output 7 2 3 2" xfId="27850" xr:uid="{00000000-0005-0000-0000-0000C7790000}"/>
    <cellStyle name="Output 7 2 3 2 2" xfId="27851" xr:uid="{00000000-0005-0000-0000-0000C8790000}"/>
    <cellStyle name="Output 7 2 3 3" xfId="27852" xr:uid="{00000000-0005-0000-0000-0000C9790000}"/>
    <cellStyle name="Output 7 2 3 3 2" xfId="27853" xr:uid="{00000000-0005-0000-0000-0000CA790000}"/>
    <cellStyle name="Output 7 2 3 4" xfId="27854" xr:uid="{00000000-0005-0000-0000-0000CB790000}"/>
    <cellStyle name="Output 7 2 4" xfId="47198" xr:uid="{00000000-0005-0000-0000-0000CC790000}"/>
    <cellStyle name="Output 7 3" xfId="27855" xr:uid="{00000000-0005-0000-0000-0000CD790000}"/>
    <cellStyle name="Output 7 3 2" xfId="27856" xr:uid="{00000000-0005-0000-0000-0000CE790000}"/>
    <cellStyle name="Output 7 3 2 2" xfId="27857" xr:uid="{00000000-0005-0000-0000-0000CF790000}"/>
    <cellStyle name="Output 7 3 2 2 2" xfId="27858" xr:uid="{00000000-0005-0000-0000-0000D0790000}"/>
    <cellStyle name="Output 7 3 2 3" xfId="27859" xr:uid="{00000000-0005-0000-0000-0000D1790000}"/>
    <cellStyle name="Output 7 3 2 3 2" xfId="27860" xr:uid="{00000000-0005-0000-0000-0000D2790000}"/>
    <cellStyle name="Output 7 3 2 4" xfId="27861" xr:uid="{00000000-0005-0000-0000-0000D3790000}"/>
    <cellStyle name="Output 7 3 2 4 2" xfId="27862" xr:uid="{00000000-0005-0000-0000-0000D4790000}"/>
    <cellStyle name="Output 7 3 2 5" xfId="27863" xr:uid="{00000000-0005-0000-0000-0000D5790000}"/>
    <cellStyle name="Output 7 3 3" xfId="27864" xr:uid="{00000000-0005-0000-0000-0000D6790000}"/>
    <cellStyle name="Output 7 3 3 2" xfId="27865" xr:uid="{00000000-0005-0000-0000-0000D7790000}"/>
    <cellStyle name="Output 7 3 3 2 2" xfId="27866" xr:uid="{00000000-0005-0000-0000-0000D8790000}"/>
    <cellStyle name="Output 7 3 3 3" xfId="27867" xr:uid="{00000000-0005-0000-0000-0000D9790000}"/>
    <cellStyle name="Output 7 3 3 3 2" xfId="27868" xr:uid="{00000000-0005-0000-0000-0000DA790000}"/>
    <cellStyle name="Output 7 3 3 4" xfId="27869" xr:uid="{00000000-0005-0000-0000-0000DB790000}"/>
    <cellStyle name="Output 7 3 4" xfId="47799" xr:uid="{00000000-0005-0000-0000-0000DC790000}"/>
    <cellStyle name="Output 7 4" xfId="27870" xr:uid="{00000000-0005-0000-0000-0000DD790000}"/>
    <cellStyle name="Output 7 4 2" xfId="27871" xr:uid="{00000000-0005-0000-0000-0000DE790000}"/>
    <cellStyle name="Output 7 4 2 2" xfId="27872" xr:uid="{00000000-0005-0000-0000-0000DF790000}"/>
    <cellStyle name="Output 7 4 2 2 2" xfId="27873" xr:uid="{00000000-0005-0000-0000-0000E0790000}"/>
    <cellStyle name="Output 7 4 2 3" xfId="27874" xr:uid="{00000000-0005-0000-0000-0000E1790000}"/>
    <cellStyle name="Output 7 4 2 3 2" xfId="27875" xr:uid="{00000000-0005-0000-0000-0000E2790000}"/>
    <cellStyle name="Output 7 4 2 4" xfId="27876" xr:uid="{00000000-0005-0000-0000-0000E3790000}"/>
    <cellStyle name="Output 7 4 2 4 2" xfId="27877" xr:uid="{00000000-0005-0000-0000-0000E4790000}"/>
    <cellStyle name="Output 7 4 2 5" xfId="27878" xr:uid="{00000000-0005-0000-0000-0000E5790000}"/>
    <cellStyle name="Output 7 4 3" xfId="27879" xr:uid="{00000000-0005-0000-0000-0000E6790000}"/>
    <cellStyle name="Output 7 4 3 2" xfId="27880" xr:uid="{00000000-0005-0000-0000-0000E7790000}"/>
    <cellStyle name="Output 7 4 3 2 2" xfId="27881" xr:uid="{00000000-0005-0000-0000-0000E8790000}"/>
    <cellStyle name="Output 7 4 3 3" xfId="27882" xr:uid="{00000000-0005-0000-0000-0000E9790000}"/>
    <cellStyle name="Output 7 4 3 3 2" xfId="27883" xr:uid="{00000000-0005-0000-0000-0000EA790000}"/>
    <cellStyle name="Output 7 4 3 4" xfId="27884" xr:uid="{00000000-0005-0000-0000-0000EB790000}"/>
    <cellStyle name="Output 7 4 4" xfId="48213" xr:uid="{00000000-0005-0000-0000-0000EC790000}"/>
    <cellStyle name="Output 7 5" xfId="27885" xr:uid="{00000000-0005-0000-0000-0000ED790000}"/>
    <cellStyle name="Output 7 5 2" xfId="27886" xr:uid="{00000000-0005-0000-0000-0000EE790000}"/>
    <cellStyle name="Output 7 5 2 2" xfId="27887" xr:uid="{00000000-0005-0000-0000-0000EF790000}"/>
    <cellStyle name="Output 7 5 2 2 2" xfId="27888" xr:uid="{00000000-0005-0000-0000-0000F0790000}"/>
    <cellStyle name="Output 7 5 2 3" xfId="27889" xr:uid="{00000000-0005-0000-0000-0000F1790000}"/>
    <cellStyle name="Output 7 5 2 3 2" xfId="27890" xr:uid="{00000000-0005-0000-0000-0000F2790000}"/>
    <cellStyle name="Output 7 5 2 4" xfId="27891" xr:uid="{00000000-0005-0000-0000-0000F3790000}"/>
    <cellStyle name="Output 7 5 2 4 2" xfId="27892" xr:uid="{00000000-0005-0000-0000-0000F4790000}"/>
    <cellStyle name="Output 7 5 2 5" xfId="27893" xr:uid="{00000000-0005-0000-0000-0000F5790000}"/>
    <cellStyle name="Output 7 5 3" xfId="27894" xr:uid="{00000000-0005-0000-0000-0000F6790000}"/>
    <cellStyle name="Output 7 5 3 2" xfId="27895" xr:uid="{00000000-0005-0000-0000-0000F7790000}"/>
    <cellStyle name="Output 7 5 3 2 2" xfId="27896" xr:uid="{00000000-0005-0000-0000-0000F8790000}"/>
    <cellStyle name="Output 7 5 3 3" xfId="27897" xr:uid="{00000000-0005-0000-0000-0000F9790000}"/>
    <cellStyle name="Output 7 5 3 3 2" xfId="27898" xr:uid="{00000000-0005-0000-0000-0000FA790000}"/>
    <cellStyle name="Output 7 5 3 4" xfId="27899" xr:uid="{00000000-0005-0000-0000-0000FB790000}"/>
    <cellStyle name="Output 7 5 4" xfId="48614" xr:uid="{00000000-0005-0000-0000-0000FC790000}"/>
    <cellStyle name="Output 7 6" xfId="27900" xr:uid="{00000000-0005-0000-0000-0000FD790000}"/>
    <cellStyle name="Output 7 6 2" xfId="27901" xr:uid="{00000000-0005-0000-0000-0000FE790000}"/>
    <cellStyle name="Output 7 6 2 2" xfId="27902" xr:uid="{00000000-0005-0000-0000-0000FF790000}"/>
    <cellStyle name="Output 7 6 2 2 2" xfId="27903" xr:uid="{00000000-0005-0000-0000-0000007A0000}"/>
    <cellStyle name="Output 7 6 2 3" xfId="27904" xr:uid="{00000000-0005-0000-0000-0000017A0000}"/>
    <cellStyle name="Output 7 6 2 3 2" xfId="27905" xr:uid="{00000000-0005-0000-0000-0000027A0000}"/>
    <cellStyle name="Output 7 6 2 4" xfId="27906" xr:uid="{00000000-0005-0000-0000-0000037A0000}"/>
    <cellStyle name="Output 7 6 2 4 2" xfId="27907" xr:uid="{00000000-0005-0000-0000-0000047A0000}"/>
    <cellStyle name="Output 7 6 2 5" xfId="27908" xr:uid="{00000000-0005-0000-0000-0000057A0000}"/>
    <cellStyle name="Output 7 6 3" xfId="27909" xr:uid="{00000000-0005-0000-0000-0000067A0000}"/>
    <cellStyle name="Output 7 6 3 2" xfId="27910" xr:uid="{00000000-0005-0000-0000-0000077A0000}"/>
    <cellStyle name="Output 7 6 3 2 2" xfId="27911" xr:uid="{00000000-0005-0000-0000-0000087A0000}"/>
    <cellStyle name="Output 7 6 3 3" xfId="27912" xr:uid="{00000000-0005-0000-0000-0000097A0000}"/>
    <cellStyle name="Output 7 6 3 3 2" xfId="27913" xr:uid="{00000000-0005-0000-0000-00000A7A0000}"/>
    <cellStyle name="Output 7 6 3 4" xfId="27914" xr:uid="{00000000-0005-0000-0000-00000B7A0000}"/>
    <cellStyle name="Output 7 6 4" xfId="48963" xr:uid="{00000000-0005-0000-0000-00000C7A0000}"/>
    <cellStyle name="Output 7 7" xfId="27915" xr:uid="{00000000-0005-0000-0000-00000D7A0000}"/>
    <cellStyle name="Output 7 7 2" xfId="27916" xr:uid="{00000000-0005-0000-0000-00000E7A0000}"/>
    <cellStyle name="Output 7 7 2 2" xfId="27917" xr:uid="{00000000-0005-0000-0000-00000F7A0000}"/>
    <cellStyle name="Output 7 7 2 2 2" xfId="27918" xr:uid="{00000000-0005-0000-0000-0000107A0000}"/>
    <cellStyle name="Output 7 7 2 3" xfId="27919" xr:uid="{00000000-0005-0000-0000-0000117A0000}"/>
    <cellStyle name="Output 7 7 2 3 2" xfId="27920" xr:uid="{00000000-0005-0000-0000-0000127A0000}"/>
    <cellStyle name="Output 7 7 2 4" xfId="27921" xr:uid="{00000000-0005-0000-0000-0000137A0000}"/>
    <cellStyle name="Output 7 7 2 4 2" xfId="27922" xr:uid="{00000000-0005-0000-0000-0000147A0000}"/>
    <cellStyle name="Output 7 7 2 5" xfId="27923" xr:uid="{00000000-0005-0000-0000-0000157A0000}"/>
    <cellStyle name="Output 7 7 3" xfId="27924" xr:uid="{00000000-0005-0000-0000-0000167A0000}"/>
    <cellStyle name="Output 7 7 3 2" xfId="27925" xr:uid="{00000000-0005-0000-0000-0000177A0000}"/>
    <cellStyle name="Output 7 7 3 2 2" xfId="27926" xr:uid="{00000000-0005-0000-0000-0000187A0000}"/>
    <cellStyle name="Output 7 7 3 3" xfId="27927" xr:uid="{00000000-0005-0000-0000-0000197A0000}"/>
    <cellStyle name="Output 7 7 3 3 2" xfId="27928" xr:uid="{00000000-0005-0000-0000-00001A7A0000}"/>
    <cellStyle name="Output 7 7 3 4" xfId="27929" xr:uid="{00000000-0005-0000-0000-00001B7A0000}"/>
    <cellStyle name="Output 7 7 4" xfId="49192" xr:uid="{00000000-0005-0000-0000-00001C7A0000}"/>
    <cellStyle name="Output 7 8" xfId="27930" xr:uid="{00000000-0005-0000-0000-00001D7A0000}"/>
    <cellStyle name="Output 7 8 2" xfId="27931" xr:uid="{00000000-0005-0000-0000-00001E7A0000}"/>
    <cellStyle name="Output 7 8 2 2" xfId="27932" xr:uid="{00000000-0005-0000-0000-00001F7A0000}"/>
    <cellStyle name="Output 7 8 2 2 2" xfId="27933" xr:uid="{00000000-0005-0000-0000-0000207A0000}"/>
    <cellStyle name="Output 7 8 2 3" xfId="27934" xr:uid="{00000000-0005-0000-0000-0000217A0000}"/>
    <cellStyle name="Output 7 8 2 3 2" xfId="27935" xr:uid="{00000000-0005-0000-0000-0000227A0000}"/>
    <cellStyle name="Output 7 8 2 4" xfId="27936" xr:uid="{00000000-0005-0000-0000-0000237A0000}"/>
    <cellStyle name="Output 7 8 2 4 2" xfId="27937" xr:uid="{00000000-0005-0000-0000-0000247A0000}"/>
    <cellStyle name="Output 7 8 2 5" xfId="27938" xr:uid="{00000000-0005-0000-0000-0000257A0000}"/>
    <cellStyle name="Output 7 8 3" xfId="27939" xr:uid="{00000000-0005-0000-0000-0000267A0000}"/>
    <cellStyle name="Output 7 8 3 2" xfId="27940" xr:uid="{00000000-0005-0000-0000-0000277A0000}"/>
    <cellStyle name="Output 7 8 3 2 2" xfId="27941" xr:uid="{00000000-0005-0000-0000-0000287A0000}"/>
    <cellStyle name="Output 7 8 3 3" xfId="27942" xr:uid="{00000000-0005-0000-0000-0000297A0000}"/>
    <cellStyle name="Output 7 8 3 3 2" xfId="27943" xr:uid="{00000000-0005-0000-0000-00002A7A0000}"/>
    <cellStyle name="Output 7 8 3 4" xfId="27944" xr:uid="{00000000-0005-0000-0000-00002B7A0000}"/>
    <cellStyle name="Output 7 8 4" xfId="49584" xr:uid="{00000000-0005-0000-0000-00002C7A0000}"/>
    <cellStyle name="Output 7 9" xfId="27945" xr:uid="{00000000-0005-0000-0000-00002D7A0000}"/>
    <cellStyle name="Output 7 9 2" xfId="27946" xr:uid="{00000000-0005-0000-0000-00002E7A0000}"/>
    <cellStyle name="Output 7 9 2 2" xfId="27947" xr:uid="{00000000-0005-0000-0000-00002F7A0000}"/>
    <cellStyle name="Output 7 9 2 2 2" xfId="27948" xr:uid="{00000000-0005-0000-0000-0000307A0000}"/>
    <cellStyle name="Output 7 9 2 3" xfId="27949" xr:uid="{00000000-0005-0000-0000-0000317A0000}"/>
    <cellStyle name="Output 7 9 2 3 2" xfId="27950" xr:uid="{00000000-0005-0000-0000-0000327A0000}"/>
    <cellStyle name="Output 7 9 2 4" xfId="27951" xr:uid="{00000000-0005-0000-0000-0000337A0000}"/>
    <cellStyle name="Output 7 9 2 4 2" xfId="27952" xr:uid="{00000000-0005-0000-0000-0000347A0000}"/>
    <cellStyle name="Output 7 9 2 5" xfId="27953" xr:uid="{00000000-0005-0000-0000-0000357A0000}"/>
    <cellStyle name="Output 7 9 3" xfId="27954" xr:uid="{00000000-0005-0000-0000-0000367A0000}"/>
    <cellStyle name="Output 7 9 3 2" xfId="27955" xr:uid="{00000000-0005-0000-0000-0000377A0000}"/>
    <cellStyle name="Output 7 9 3 2 2" xfId="27956" xr:uid="{00000000-0005-0000-0000-0000387A0000}"/>
    <cellStyle name="Output 7 9 3 3" xfId="27957" xr:uid="{00000000-0005-0000-0000-0000397A0000}"/>
    <cellStyle name="Output 7 9 3 3 2" xfId="27958" xr:uid="{00000000-0005-0000-0000-00003A7A0000}"/>
    <cellStyle name="Output 7 9 3 4" xfId="27959" xr:uid="{00000000-0005-0000-0000-00003B7A0000}"/>
    <cellStyle name="Output 7 9 4" xfId="50030" xr:uid="{00000000-0005-0000-0000-00003C7A0000}"/>
    <cellStyle name="Output 8" xfId="27960" xr:uid="{00000000-0005-0000-0000-00003D7A0000}"/>
    <cellStyle name="Output 8 10" xfId="27961" xr:uid="{00000000-0005-0000-0000-00003E7A0000}"/>
    <cellStyle name="Output 8 10 2" xfId="27962" xr:uid="{00000000-0005-0000-0000-00003F7A0000}"/>
    <cellStyle name="Output 8 10 2 2" xfId="27963" xr:uid="{00000000-0005-0000-0000-0000407A0000}"/>
    <cellStyle name="Output 8 10 2 2 2" xfId="27964" xr:uid="{00000000-0005-0000-0000-0000417A0000}"/>
    <cellStyle name="Output 8 10 2 3" xfId="27965" xr:uid="{00000000-0005-0000-0000-0000427A0000}"/>
    <cellStyle name="Output 8 10 2 3 2" xfId="27966" xr:uid="{00000000-0005-0000-0000-0000437A0000}"/>
    <cellStyle name="Output 8 10 2 4" xfId="27967" xr:uid="{00000000-0005-0000-0000-0000447A0000}"/>
    <cellStyle name="Output 8 10 2 4 2" xfId="27968" xr:uid="{00000000-0005-0000-0000-0000457A0000}"/>
    <cellStyle name="Output 8 10 2 5" xfId="27969" xr:uid="{00000000-0005-0000-0000-0000467A0000}"/>
    <cellStyle name="Output 8 10 3" xfId="27970" xr:uid="{00000000-0005-0000-0000-0000477A0000}"/>
    <cellStyle name="Output 8 10 3 2" xfId="27971" xr:uid="{00000000-0005-0000-0000-0000487A0000}"/>
    <cellStyle name="Output 8 10 3 2 2" xfId="27972" xr:uid="{00000000-0005-0000-0000-0000497A0000}"/>
    <cellStyle name="Output 8 10 3 3" xfId="27973" xr:uid="{00000000-0005-0000-0000-00004A7A0000}"/>
    <cellStyle name="Output 8 10 3 3 2" xfId="27974" xr:uid="{00000000-0005-0000-0000-00004B7A0000}"/>
    <cellStyle name="Output 8 10 3 4" xfId="27975" xr:uid="{00000000-0005-0000-0000-00004C7A0000}"/>
    <cellStyle name="Output 8 10 4" xfId="50439" xr:uid="{00000000-0005-0000-0000-00004D7A0000}"/>
    <cellStyle name="Output 8 11" xfId="27976" xr:uid="{00000000-0005-0000-0000-00004E7A0000}"/>
    <cellStyle name="Output 8 11 2" xfId="27977" xr:uid="{00000000-0005-0000-0000-00004F7A0000}"/>
    <cellStyle name="Output 8 11 2 2" xfId="27978" xr:uid="{00000000-0005-0000-0000-0000507A0000}"/>
    <cellStyle name="Output 8 11 2 2 2" xfId="27979" xr:uid="{00000000-0005-0000-0000-0000517A0000}"/>
    <cellStyle name="Output 8 11 2 3" xfId="27980" xr:uid="{00000000-0005-0000-0000-0000527A0000}"/>
    <cellStyle name="Output 8 11 2 3 2" xfId="27981" xr:uid="{00000000-0005-0000-0000-0000537A0000}"/>
    <cellStyle name="Output 8 11 2 4" xfId="27982" xr:uid="{00000000-0005-0000-0000-0000547A0000}"/>
    <cellStyle name="Output 8 11 2 4 2" xfId="27983" xr:uid="{00000000-0005-0000-0000-0000557A0000}"/>
    <cellStyle name="Output 8 11 2 5" xfId="27984" xr:uid="{00000000-0005-0000-0000-0000567A0000}"/>
    <cellStyle name="Output 8 11 3" xfId="27985" xr:uid="{00000000-0005-0000-0000-0000577A0000}"/>
    <cellStyle name="Output 8 11 3 2" xfId="27986" xr:uid="{00000000-0005-0000-0000-0000587A0000}"/>
    <cellStyle name="Output 8 11 3 2 2" xfId="27987" xr:uid="{00000000-0005-0000-0000-0000597A0000}"/>
    <cellStyle name="Output 8 11 3 3" xfId="27988" xr:uid="{00000000-0005-0000-0000-00005A7A0000}"/>
    <cellStyle name="Output 8 11 3 3 2" xfId="27989" xr:uid="{00000000-0005-0000-0000-00005B7A0000}"/>
    <cellStyle name="Output 8 11 3 4" xfId="27990" xr:uid="{00000000-0005-0000-0000-00005C7A0000}"/>
    <cellStyle name="Output 8 11 4" xfId="50866" xr:uid="{00000000-0005-0000-0000-00005D7A0000}"/>
    <cellStyle name="Output 8 12" xfId="27991" xr:uid="{00000000-0005-0000-0000-00005E7A0000}"/>
    <cellStyle name="Output 8 12 2" xfId="27992" xr:uid="{00000000-0005-0000-0000-00005F7A0000}"/>
    <cellStyle name="Output 8 12 2 2" xfId="27993" xr:uid="{00000000-0005-0000-0000-0000607A0000}"/>
    <cellStyle name="Output 8 12 3" xfId="27994" xr:uid="{00000000-0005-0000-0000-0000617A0000}"/>
    <cellStyle name="Output 8 12 3 2" xfId="27995" xr:uid="{00000000-0005-0000-0000-0000627A0000}"/>
    <cellStyle name="Output 8 12 4" xfId="27996" xr:uid="{00000000-0005-0000-0000-0000637A0000}"/>
    <cellStyle name="Output 8 12 4 2" xfId="27997" xr:uid="{00000000-0005-0000-0000-0000647A0000}"/>
    <cellStyle name="Output 8 12 5" xfId="27998" xr:uid="{00000000-0005-0000-0000-0000657A0000}"/>
    <cellStyle name="Output 8 13" xfId="27999" xr:uid="{00000000-0005-0000-0000-0000667A0000}"/>
    <cellStyle name="Output 8 13 2" xfId="28000" xr:uid="{00000000-0005-0000-0000-0000677A0000}"/>
    <cellStyle name="Output 8 13 2 2" xfId="28001" xr:uid="{00000000-0005-0000-0000-0000687A0000}"/>
    <cellStyle name="Output 8 13 3" xfId="28002" xr:uid="{00000000-0005-0000-0000-0000697A0000}"/>
    <cellStyle name="Output 8 13 3 2" xfId="28003" xr:uid="{00000000-0005-0000-0000-00006A7A0000}"/>
    <cellStyle name="Output 8 13 4" xfId="28004" xr:uid="{00000000-0005-0000-0000-00006B7A0000}"/>
    <cellStyle name="Output 8 14" xfId="46874" xr:uid="{00000000-0005-0000-0000-00006C7A0000}"/>
    <cellStyle name="Output 8 2" xfId="28005" xr:uid="{00000000-0005-0000-0000-00006D7A0000}"/>
    <cellStyle name="Output 8 2 2" xfId="28006" xr:uid="{00000000-0005-0000-0000-00006E7A0000}"/>
    <cellStyle name="Output 8 2 2 2" xfId="28007" xr:uid="{00000000-0005-0000-0000-00006F7A0000}"/>
    <cellStyle name="Output 8 2 2 2 2" xfId="28008" xr:uid="{00000000-0005-0000-0000-0000707A0000}"/>
    <cellStyle name="Output 8 2 2 3" xfId="28009" xr:uid="{00000000-0005-0000-0000-0000717A0000}"/>
    <cellStyle name="Output 8 2 2 3 2" xfId="28010" xr:uid="{00000000-0005-0000-0000-0000727A0000}"/>
    <cellStyle name="Output 8 2 2 4" xfId="28011" xr:uid="{00000000-0005-0000-0000-0000737A0000}"/>
    <cellStyle name="Output 8 2 2 4 2" xfId="28012" xr:uid="{00000000-0005-0000-0000-0000747A0000}"/>
    <cellStyle name="Output 8 2 2 5" xfId="28013" xr:uid="{00000000-0005-0000-0000-0000757A0000}"/>
    <cellStyle name="Output 8 2 3" xfId="28014" xr:uid="{00000000-0005-0000-0000-0000767A0000}"/>
    <cellStyle name="Output 8 2 3 2" xfId="28015" xr:uid="{00000000-0005-0000-0000-0000777A0000}"/>
    <cellStyle name="Output 8 2 3 2 2" xfId="28016" xr:uid="{00000000-0005-0000-0000-0000787A0000}"/>
    <cellStyle name="Output 8 2 3 3" xfId="28017" xr:uid="{00000000-0005-0000-0000-0000797A0000}"/>
    <cellStyle name="Output 8 2 3 3 2" xfId="28018" xr:uid="{00000000-0005-0000-0000-00007A7A0000}"/>
    <cellStyle name="Output 8 2 3 4" xfId="28019" xr:uid="{00000000-0005-0000-0000-00007B7A0000}"/>
    <cellStyle name="Output 8 2 4" xfId="47199" xr:uid="{00000000-0005-0000-0000-00007C7A0000}"/>
    <cellStyle name="Output 8 3" xfId="28020" xr:uid="{00000000-0005-0000-0000-00007D7A0000}"/>
    <cellStyle name="Output 8 3 2" xfId="28021" xr:uid="{00000000-0005-0000-0000-00007E7A0000}"/>
    <cellStyle name="Output 8 3 2 2" xfId="28022" xr:uid="{00000000-0005-0000-0000-00007F7A0000}"/>
    <cellStyle name="Output 8 3 2 2 2" xfId="28023" xr:uid="{00000000-0005-0000-0000-0000807A0000}"/>
    <cellStyle name="Output 8 3 2 3" xfId="28024" xr:uid="{00000000-0005-0000-0000-0000817A0000}"/>
    <cellStyle name="Output 8 3 2 3 2" xfId="28025" xr:uid="{00000000-0005-0000-0000-0000827A0000}"/>
    <cellStyle name="Output 8 3 2 4" xfId="28026" xr:uid="{00000000-0005-0000-0000-0000837A0000}"/>
    <cellStyle name="Output 8 3 2 4 2" xfId="28027" xr:uid="{00000000-0005-0000-0000-0000847A0000}"/>
    <cellStyle name="Output 8 3 2 5" xfId="28028" xr:uid="{00000000-0005-0000-0000-0000857A0000}"/>
    <cellStyle name="Output 8 3 3" xfId="28029" xr:uid="{00000000-0005-0000-0000-0000867A0000}"/>
    <cellStyle name="Output 8 3 3 2" xfId="28030" xr:uid="{00000000-0005-0000-0000-0000877A0000}"/>
    <cellStyle name="Output 8 3 3 2 2" xfId="28031" xr:uid="{00000000-0005-0000-0000-0000887A0000}"/>
    <cellStyle name="Output 8 3 3 3" xfId="28032" xr:uid="{00000000-0005-0000-0000-0000897A0000}"/>
    <cellStyle name="Output 8 3 3 3 2" xfId="28033" xr:uid="{00000000-0005-0000-0000-00008A7A0000}"/>
    <cellStyle name="Output 8 3 3 4" xfId="28034" xr:uid="{00000000-0005-0000-0000-00008B7A0000}"/>
    <cellStyle name="Output 8 3 4" xfId="47800" xr:uid="{00000000-0005-0000-0000-00008C7A0000}"/>
    <cellStyle name="Output 8 4" xfId="28035" xr:uid="{00000000-0005-0000-0000-00008D7A0000}"/>
    <cellStyle name="Output 8 4 2" xfId="28036" xr:uid="{00000000-0005-0000-0000-00008E7A0000}"/>
    <cellStyle name="Output 8 4 2 2" xfId="28037" xr:uid="{00000000-0005-0000-0000-00008F7A0000}"/>
    <cellStyle name="Output 8 4 2 2 2" xfId="28038" xr:uid="{00000000-0005-0000-0000-0000907A0000}"/>
    <cellStyle name="Output 8 4 2 3" xfId="28039" xr:uid="{00000000-0005-0000-0000-0000917A0000}"/>
    <cellStyle name="Output 8 4 2 3 2" xfId="28040" xr:uid="{00000000-0005-0000-0000-0000927A0000}"/>
    <cellStyle name="Output 8 4 2 4" xfId="28041" xr:uid="{00000000-0005-0000-0000-0000937A0000}"/>
    <cellStyle name="Output 8 4 2 4 2" xfId="28042" xr:uid="{00000000-0005-0000-0000-0000947A0000}"/>
    <cellStyle name="Output 8 4 2 5" xfId="28043" xr:uid="{00000000-0005-0000-0000-0000957A0000}"/>
    <cellStyle name="Output 8 4 3" xfId="28044" xr:uid="{00000000-0005-0000-0000-0000967A0000}"/>
    <cellStyle name="Output 8 4 3 2" xfId="28045" xr:uid="{00000000-0005-0000-0000-0000977A0000}"/>
    <cellStyle name="Output 8 4 3 2 2" xfId="28046" xr:uid="{00000000-0005-0000-0000-0000987A0000}"/>
    <cellStyle name="Output 8 4 3 3" xfId="28047" xr:uid="{00000000-0005-0000-0000-0000997A0000}"/>
    <cellStyle name="Output 8 4 3 3 2" xfId="28048" xr:uid="{00000000-0005-0000-0000-00009A7A0000}"/>
    <cellStyle name="Output 8 4 3 4" xfId="28049" xr:uid="{00000000-0005-0000-0000-00009B7A0000}"/>
    <cellStyle name="Output 8 4 4" xfId="48214" xr:uid="{00000000-0005-0000-0000-00009C7A0000}"/>
    <cellStyle name="Output 8 5" xfId="28050" xr:uid="{00000000-0005-0000-0000-00009D7A0000}"/>
    <cellStyle name="Output 8 5 2" xfId="28051" xr:uid="{00000000-0005-0000-0000-00009E7A0000}"/>
    <cellStyle name="Output 8 5 2 2" xfId="28052" xr:uid="{00000000-0005-0000-0000-00009F7A0000}"/>
    <cellStyle name="Output 8 5 2 2 2" xfId="28053" xr:uid="{00000000-0005-0000-0000-0000A07A0000}"/>
    <cellStyle name="Output 8 5 2 3" xfId="28054" xr:uid="{00000000-0005-0000-0000-0000A17A0000}"/>
    <cellStyle name="Output 8 5 2 3 2" xfId="28055" xr:uid="{00000000-0005-0000-0000-0000A27A0000}"/>
    <cellStyle name="Output 8 5 2 4" xfId="28056" xr:uid="{00000000-0005-0000-0000-0000A37A0000}"/>
    <cellStyle name="Output 8 5 2 4 2" xfId="28057" xr:uid="{00000000-0005-0000-0000-0000A47A0000}"/>
    <cellStyle name="Output 8 5 2 5" xfId="28058" xr:uid="{00000000-0005-0000-0000-0000A57A0000}"/>
    <cellStyle name="Output 8 5 3" xfId="28059" xr:uid="{00000000-0005-0000-0000-0000A67A0000}"/>
    <cellStyle name="Output 8 5 3 2" xfId="28060" xr:uid="{00000000-0005-0000-0000-0000A77A0000}"/>
    <cellStyle name="Output 8 5 3 2 2" xfId="28061" xr:uid="{00000000-0005-0000-0000-0000A87A0000}"/>
    <cellStyle name="Output 8 5 3 3" xfId="28062" xr:uid="{00000000-0005-0000-0000-0000A97A0000}"/>
    <cellStyle name="Output 8 5 3 3 2" xfId="28063" xr:uid="{00000000-0005-0000-0000-0000AA7A0000}"/>
    <cellStyle name="Output 8 5 3 4" xfId="28064" xr:uid="{00000000-0005-0000-0000-0000AB7A0000}"/>
    <cellStyle name="Output 8 5 4" xfId="48615" xr:uid="{00000000-0005-0000-0000-0000AC7A0000}"/>
    <cellStyle name="Output 8 6" xfId="28065" xr:uid="{00000000-0005-0000-0000-0000AD7A0000}"/>
    <cellStyle name="Output 8 6 2" xfId="28066" xr:uid="{00000000-0005-0000-0000-0000AE7A0000}"/>
    <cellStyle name="Output 8 6 2 2" xfId="28067" xr:uid="{00000000-0005-0000-0000-0000AF7A0000}"/>
    <cellStyle name="Output 8 6 2 2 2" xfId="28068" xr:uid="{00000000-0005-0000-0000-0000B07A0000}"/>
    <cellStyle name="Output 8 6 2 3" xfId="28069" xr:uid="{00000000-0005-0000-0000-0000B17A0000}"/>
    <cellStyle name="Output 8 6 2 3 2" xfId="28070" xr:uid="{00000000-0005-0000-0000-0000B27A0000}"/>
    <cellStyle name="Output 8 6 2 4" xfId="28071" xr:uid="{00000000-0005-0000-0000-0000B37A0000}"/>
    <cellStyle name="Output 8 6 2 4 2" xfId="28072" xr:uid="{00000000-0005-0000-0000-0000B47A0000}"/>
    <cellStyle name="Output 8 6 2 5" xfId="28073" xr:uid="{00000000-0005-0000-0000-0000B57A0000}"/>
    <cellStyle name="Output 8 6 3" xfId="28074" xr:uid="{00000000-0005-0000-0000-0000B67A0000}"/>
    <cellStyle name="Output 8 6 3 2" xfId="28075" xr:uid="{00000000-0005-0000-0000-0000B77A0000}"/>
    <cellStyle name="Output 8 6 3 2 2" xfId="28076" xr:uid="{00000000-0005-0000-0000-0000B87A0000}"/>
    <cellStyle name="Output 8 6 3 3" xfId="28077" xr:uid="{00000000-0005-0000-0000-0000B97A0000}"/>
    <cellStyle name="Output 8 6 3 3 2" xfId="28078" xr:uid="{00000000-0005-0000-0000-0000BA7A0000}"/>
    <cellStyle name="Output 8 6 3 4" xfId="28079" xr:uid="{00000000-0005-0000-0000-0000BB7A0000}"/>
    <cellStyle name="Output 8 6 4" xfId="48964" xr:uid="{00000000-0005-0000-0000-0000BC7A0000}"/>
    <cellStyle name="Output 8 7" xfId="28080" xr:uid="{00000000-0005-0000-0000-0000BD7A0000}"/>
    <cellStyle name="Output 8 7 2" xfId="28081" xr:uid="{00000000-0005-0000-0000-0000BE7A0000}"/>
    <cellStyle name="Output 8 7 2 2" xfId="28082" xr:uid="{00000000-0005-0000-0000-0000BF7A0000}"/>
    <cellStyle name="Output 8 7 2 2 2" xfId="28083" xr:uid="{00000000-0005-0000-0000-0000C07A0000}"/>
    <cellStyle name="Output 8 7 2 3" xfId="28084" xr:uid="{00000000-0005-0000-0000-0000C17A0000}"/>
    <cellStyle name="Output 8 7 2 3 2" xfId="28085" xr:uid="{00000000-0005-0000-0000-0000C27A0000}"/>
    <cellStyle name="Output 8 7 2 4" xfId="28086" xr:uid="{00000000-0005-0000-0000-0000C37A0000}"/>
    <cellStyle name="Output 8 7 2 4 2" xfId="28087" xr:uid="{00000000-0005-0000-0000-0000C47A0000}"/>
    <cellStyle name="Output 8 7 2 5" xfId="28088" xr:uid="{00000000-0005-0000-0000-0000C57A0000}"/>
    <cellStyle name="Output 8 7 3" xfId="28089" xr:uid="{00000000-0005-0000-0000-0000C67A0000}"/>
    <cellStyle name="Output 8 7 3 2" xfId="28090" xr:uid="{00000000-0005-0000-0000-0000C77A0000}"/>
    <cellStyle name="Output 8 7 3 2 2" xfId="28091" xr:uid="{00000000-0005-0000-0000-0000C87A0000}"/>
    <cellStyle name="Output 8 7 3 3" xfId="28092" xr:uid="{00000000-0005-0000-0000-0000C97A0000}"/>
    <cellStyle name="Output 8 7 3 3 2" xfId="28093" xr:uid="{00000000-0005-0000-0000-0000CA7A0000}"/>
    <cellStyle name="Output 8 7 3 4" xfId="28094" xr:uid="{00000000-0005-0000-0000-0000CB7A0000}"/>
    <cellStyle name="Output 8 7 4" xfId="49193" xr:uid="{00000000-0005-0000-0000-0000CC7A0000}"/>
    <cellStyle name="Output 8 8" xfId="28095" xr:uid="{00000000-0005-0000-0000-0000CD7A0000}"/>
    <cellStyle name="Output 8 8 2" xfId="28096" xr:uid="{00000000-0005-0000-0000-0000CE7A0000}"/>
    <cellStyle name="Output 8 8 2 2" xfId="28097" xr:uid="{00000000-0005-0000-0000-0000CF7A0000}"/>
    <cellStyle name="Output 8 8 2 2 2" xfId="28098" xr:uid="{00000000-0005-0000-0000-0000D07A0000}"/>
    <cellStyle name="Output 8 8 2 3" xfId="28099" xr:uid="{00000000-0005-0000-0000-0000D17A0000}"/>
    <cellStyle name="Output 8 8 2 3 2" xfId="28100" xr:uid="{00000000-0005-0000-0000-0000D27A0000}"/>
    <cellStyle name="Output 8 8 2 4" xfId="28101" xr:uid="{00000000-0005-0000-0000-0000D37A0000}"/>
    <cellStyle name="Output 8 8 2 4 2" xfId="28102" xr:uid="{00000000-0005-0000-0000-0000D47A0000}"/>
    <cellStyle name="Output 8 8 2 5" xfId="28103" xr:uid="{00000000-0005-0000-0000-0000D57A0000}"/>
    <cellStyle name="Output 8 8 3" xfId="28104" xr:uid="{00000000-0005-0000-0000-0000D67A0000}"/>
    <cellStyle name="Output 8 8 3 2" xfId="28105" xr:uid="{00000000-0005-0000-0000-0000D77A0000}"/>
    <cellStyle name="Output 8 8 3 2 2" xfId="28106" xr:uid="{00000000-0005-0000-0000-0000D87A0000}"/>
    <cellStyle name="Output 8 8 3 3" xfId="28107" xr:uid="{00000000-0005-0000-0000-0000D97A0000}"/>
    <cellStyle name="Output 8 8 3 3 2" xfId="28108" xr:uid="{00000000-0005-0000-0000-0000DA7A0000}"/>
    <cellStyle name="Output 8 8 3 4" xfId="28109" xr:uid="{00000000-0005-0000-0000-0000DB7A0000}"/>
    <cellStyle name="Output 8 8 4" xfId="49585" xr:uid="{00000000-0005-0000-0000-0000DC7A0000}"/>
    <cellStyle name="Output 8 9" xfId="28110" xr:uid="{00000000-0005-0000-0000-0000DD7A0000}"/>
    <cellStyle name="Output 8 9 2" xfId="28111" xr:uid="{00000000-0005-0000-0000-0000DE7A0000}"/>
    <cellStyle name="Output 8 9 2 2" xfId="28112" xr:uid="{00000000-0005-0000-0000-0000DF7A0000}"/>
    <cellStyle name="Output 8 9 2 2 2" xfId="28113" xr:uid="{00000000-0005-0000-0000-0000E07A0000}"/>
    <cellStyle name="Output 8 9 2 3" xfId="28114" xr:uid="{00000000-0005-0000-0000-0000E17A0000}"/>
    <cellStyle name="Output 8 9 2 3 2" xfId="28115" xr:uid="{00000000-0005-0000-0000-0000E27A0000}"/>
    <cellStyle name="Output 8 9 2 4" xfId="28116" xr:uid="{00000000-0005-0000-0000-0000E37A0000}"/>
    <cellStyle name="Output 8 9 2 4 2" xfId="28117" xr:uid="{00000000-0005-0000-0000-0000E47A0000}"/>
    <cellStyle name="Output 8 9 2 5" xfId="28118" xr:uid="{00000000-0005-0000-0000-0000E57A0000}"/>
    <cellStyle name="Output 8 9 3" xfId="28119" xr:uid="{00000000-0005-0000-0000-0000E67A0000}"/>
    <cellStyle name="Output 8 9 3 2" xfId="28120" xr:uid="{00000000-0005-0000-0000-0000E77A0000}"/>
    <cellStyle name="Output 8 9 3 2 2" xfId="28121" xr:uid="{00000000-0005-0000-0000-0000E87A0000}"/>
    <cellStyle name="Output 8 9 3 3" xfId="28122" xr:uid="{00000000-0005-0000-0000-0000E97A0000}"/>
    <cellStyle name="Output 8 9 3 3 2" xfId="28123" xr:uid="{00000000-0005-0000-0000-0000EA7A0000}"/>
    <cellStyle name="Output 8 9 3 4" xfId="28124" xr:uid="{00000000-0005-0000-0000-0000EB7A0000}"/>
    <cellStyle name="Output 8 9 4" xfId="50031" xr:uid="{00000000-0005-0000-0000-0000EC7A0000}"/>
    <cellStyle name="Output 9" xfId="28125" xr:uid="{00000000-0005-0000-0000-0000ED7A0000}"/>
    <cellStyle name="Output 9 10" xfId="28126" xr:uid="{00000000-0005-0000-0000-0000EE7A0000}"/>
    <cellStyle name="Output 9 10 2" xfId="28127" xr:uid="{00000000-0005-0000-0000-0000EF7A0000}"/>
    <cellStyle name="Output 9 10 2 2" xfId="28128" xr:uid="{00000000-0005-0000-0000-0000F07A0000}"/>
    <cellStyle name="Output 9 10 2 2 2" xfId="28129" xr:uid="{00000000-0005-0000-0000-0000F17A0000}"/>
    <cellStyle name="Output 9 10 2 3" xfId="28130" xr:uid="{00000000-0005-0000-0000-0000F27A0000}"/>
    <cellStyle name="Output 9 10 2 3 2" xfId="28131" xr:uid="{00000000-0005-0000-0000-0000F37A0000}"/>
    <cellStyle name="Output 9 10 2 4" xfId="28132" xr:uid="{00000000-0005-0000-0000-0000F47A0000}"/>
    <cellStyle name="Output 9 10 2 4 2" xfId="28133" xr:uid="{00000000-0005-0000-0000-0000F57A0000}"/>
    <cellStyle name="Output 9 10 2 5" xfId="28134" xr:uid="{00000000-0005-0000-0000-0000F67A0000}"/>
    <cellStyle name="Output 9 10 3" xfId="28135" xr:uid="{00000000-0005-0000-0000-0000F77A0000}"/>
    <cellStyle name="Output 9 10 3 2" xfId="28136" xr:uid="{00000000-0005-0000-0000-0000F87A0000}"/>
    <cellStyle name="Output 9 10 3 2 2" xfId="28137" xr:uid="{00000000-0005-0000-0000-0000F97A0000}"/>
    <cellStyle name="Output 9 10 3 3" xfId="28138" xr:uid="{00000000-0005-0000-0000-0000FA7A0000}"/>
    <cellStyle name="Output 9 10 3 3 2" xfId="28139" xr:uid="{00000000-0005-0000-0000-0000FB7A0000}"/>
    <cellStyle name="Output 9 10 3 4" xfId="28140" xr:uid="{00000000-0005-0000-0000-0000FC7A0000}"/>
    <cellStyle name="Output 9 10 4" xfId="50440" xr:uid="{00000000-0005-0000-0000-0000FD7A0000}"/>
    <cellStyle name="Output 9 11" xfId="28141" xr:uid="{00000000-0005-0000-0000-0000FE7A0000}"/>
    <cellStyle name="Output 9 11 2" xfId="28142" xr:uid="{00000000-0005-0000-0000-0000FF7A0000}"/>
    <cellStyle name="Output 9 11 2 2" xfId="28143" xr:uid="{00000000-0005-0000-0000-0000007B0000}"/>
    <cellStyle name="Output 9 11 2 2 2" xfId="28144" xr:uid="{00000000-0005-0000-0000-0000017B0000}"/>
    <cellStyle name="Output 9 11 2 3" xfId="28145" xr:uid="{00000000-0005-0000-0000-0000027B0000}"/>
    <cellStyle name="Output 9 11 2 3 2" xfId="28146" xr:uid="{00000000-0005-0000-0000-0000037B0000}"/>
    <cellStyle name="Output 9 11 2 4" xfId="28147" xr:uid="{00000000-0005-0000-0000-0000047B0000}"/>
    <cellStyle name="Output 9 11 2 4 2" xfId="28148" xr:uid="{00000000-0005-0000-0000-0000057B0000}"/>
    <cellStyle name="Output 9 11 2 5" xfId="28149" xr:uid="{00000000-0005-0000-0000-0000067B0000}"/>
    <cellStyle name="Output 9 11 3" xfId="28150" xr:uid="{00000000-0005-0000-0000-0000077B0000}"/>
    <cellStyle name="Output 9 11 3 2" xfId="28151" xr:uid="{00000000-0005-0000-0000-0000087B0000}"/>
    <cellStyle name="Output 9 11 3 2 2" xfId="28152" xr:uid="{00000000-0005-0000-0000-0000097B0000}"/>
    <cellStyle name="Output 9 11 3 3" xfId="28153" xr:uid="{00000000-0005-0000-0000-00000A7B0000}"/>
    <cellStyle name="Output 9 11 3 3 2" xfId="28154" xr:uid="{00000000-0005-0000-0000-00000B7B0000}"/>
    <cellStyle name="Output 9 11 3 4" xfId="28155" xr:uid="{00000000-0005-0000-0000-00000C7B0000}"/>
    <cellStyle name="Output 9 11 4" xfId="50867" xr:uid="{00000000-0005-0000-0000-00000D7B0000}"/>
    <cellStyle name="Output 9 12" xfId="28156" xr:uid="{00000000-0005-0000-0000-00000E7B0000}"/>
    <cellStyle name="Output 9 12 2" xfId="28157" xr:uid="{00000000-0005-0000-0000-00000F7B0000}"/>
    <cellStyle name="Output 9 12 2 2" xfId="28158" xr:uid="{00000000-0005-0000-0000-0000107B0000}"/>
    <cellStyle name="Output 9 12 3" xfId="28159" xr:uid="{00000000-0005-0000-0000-0000117B0000}"/>
    <cellStyle name="Output 9 12 3 2" xfId="28160" xr:uid="{00000000-0005-0000-0000-0000127B0000}"/>
    <cellStyle name="Output 9 12 4" xfId="28161" xr:uid="{00000000-0005-0000-0000-0000137B0000}"/>
    <cellStyle name="Output 9 12 4 2" xfId="28162" xr:uid="{00000000-0005-0000-0000-0000147B0000}"/>
    <cellStyle name="Output 9 12 5" xfId="28163" xr:uid="{00000000-0005-0000-0000-0000157B0000}"/>
    <cellStyle name="Output 9 13" xfId="28164" xr:uid="{00000000-0005-0000-0000-0000167B0000}"/>
    <cellStyle name="Output 9 13 2" xfId="28165" xr:uid="{00000000-0005-0000-0000-0000177B0000}"/>
    <cellStyle name="Output 9 13 2 2" xfId="28166" xr:uid="{00000000-0005-0000-0000-0000187B0000}"/>
    <cellStyle name="Output 9 13 3" xfId="28167" xr:uid="{00000000-0005-0000-0000-0000197B0000}"/>
    <cellStyle name="Output 9 13 3 2" xfId="28168" xr:uid="{00000000-0005-0000-0000-00001A7B0000}"/>
    <cellStyle name="Output 9 13 4" xfId="28169" xr:uid="{00000000-0005-0000-0000-00001B7B0000}"/>
    <cellStyle name="Output 9 14" xfId="46885" xr:uid="{00000000-0005-0000-0000-00001C7B0000}"/>
    <cellStyle name="Output 9 2" xfId="28170" xr:uid="{00000000-0005-0000-0000-00001D7B0000}"/>
    <cellStyle name="Output 9 2 2" xfId="28171" xr:uid="{00000000-0005-0000-0000-00001E7B0000}"/>
    <cellStyle name="Output 9 2 2 2" xfId="28172" xr:uid="{00000000-0005-0000-0000-00001F7B0000}"/>
    <cellStyle name="Output 9 2 2 2 2" xfId="28173" xr:uid="{00000000-0005-0000-0000-0000207B0000}"/>
    <cellStyle name="Output 9 2 2 3" xfId="28174" xr:uid="{00000000-0005-0000-0000-0000217B0000}"/>
    <cellStyle name="Output 9 2 2 3 2" xfId="28175" xr:uid="{00000000-0005-0000-0000-0000227B0000}"/>
    <cellStyle name="Output 9 2 2 4" xfId="28176" xr:uid="{00000000-0005-0000-0000-0000237B0000}"/>
    <cellStyle name="Output 9 2 2 4 2" xfId="28177" xr:uid="{00000000-0005-0000-0000-0000247B0000}"/>
    <cellStyle name="Output 9 2 2 5" xfId="28178" xr:uid="{00000000-0005-0000-0000-0000257B0000}"/>
    <cellStyle name="Output 9 2 3" xfId="28179" xr:uid="{00000000-0005-0000-0000-0000267B0000}"/>
    <cellStyle name="Output 9 2 3 2" xfId="28180" xr:uid="{00000000-0005-0000-0000-0000277B0000}"/>
    <cellStyle name="Output 9 2 3 2 2" xfId="28181" xr:uid="{00000000-0005-0000-0000-0000287B0000}"/>
    <cellStyle name="Output 9 2 3 3" xfId="28182" xr:uid="{00000000-0005-0000-0000-0000297B0000}"/>
    <cellStyle name="Output 9 2 3 3 2" xfId="28183" xr:uid="{00000000-0005-0000-0000-00002A7B0000}"/>
    <cellStyle name="Output 9 2 3 4" xfId="28184" xr:uid="{00000000-0005-0000-0000-00002B7B0000}"/>
    <cellStyle name="Output 9 2 4" xfId="47200" xr:uid="{00000000-0005-0000-0000-00002C7B0000}"/>
    <cellStyle name="Output 9 3" xfId="28185" xr:uid="{00000000-0005-0000-0000-00002D7B0000}"/>
    <cellStyle name="Output 9 3 2" xfId="28186" xr:uid="{00000000-0005-0000-0000-00002E7B0000}"/>
    <cellStyle name="Output 9 3 2 2" xfId="28187" xr:uid="{00000000-0005-0000-0000-00002F7B0000}"/>
    <cellStyle name="Output 9 3 2 2 2" xfId="28188" xr:uid="{00000000-0005-0000-0000-0000307B0000}"/>
    <cellStyle name="Output 9 3 2 3" xfId="28189" xr:uid="{00000000-0005-0000-0000-0000317B0000}"/>
    <cellStyle name="Output 9 3 2 3 2" xfId="28190" xr:uid="{00000000-0005-0000-0000-0000327B0000}"/>
    <cellStyle name="Output 9 3 2 4" xfId="28191" xr:uid="{00000000-0005-0000-0000-0000337B0000}"/>
    <cellStyle name="Output 9 3 2 4 2" xfId="28192" xr:uid="{00000000-0005-0000-0000-0000347B0000}"/>
    <cellStyle name="Output 9 3 2 5" xfId="28193" xr:uid="{00000000-0005-0000-0000-0000357B0000}"/>
    <cellStyle name="Output 9 3 3" xfId="28194" xr:uid="{00000000-0005-0000-0000-0000367B0000}"/>
    <cellStyle name="Output 9 3 3 2" xfId="28195" xr:uid="{00000000-0005-0000-0000-0000377B0000}"/>
    <cellStyle name="Output 9 3 3 2 2" xfId="28196" xr:uid="{00000000-0005-0000-0000-0000387B0000}"/>
    <cellStyle name="Output 9 3 3 3" xfId="28197" xr:uid="{00000000-0005-0000-0000-0000397B0000}"/>
    <cellStyle name="Output 9 3 3 3 2" xfId="28198" xr:uid="{00000000-0005-0000-0000-00003A7B0000}"/>
    <cellStyle name="Output 9 3 3 4" xfId="28199" xr:uid="{00000000-0005-0000-0000-00003B7B0000}"/>
    <cellStyle name="Output 9 3 4" xfId="47801" xr:uid="{00000000-0005-0000-0000-00003C7B0000}"/>
    <cellStyle name="Output 9 4" xfId="28200" xr:uid="{00000000-0005-0000-0000-00003D7B0000}"/>
    <cellStyle name="Output 9 4 2" xfId="28201" xr:uid="{00000000-0005-0000-0000-00003E7B0000}"/>
    <cellStyle name="Output 9 4 2 2" xfId="28202" xr:uid="{00000000-0005-0000-0000-00003F7B0000}"/>
    <cellStyle name="Output 9 4 2 2 2" xfId="28203" xr:uid="{00000000-0005-0000-0000-0000407B0000}"/>
    <cellStyle name="Output 9 4 2 3" xfId="28204" xr:uid="{00000000-0005-0000-0000-0000417B0000}"/>
    <cellStyle name="Output 9 4 2 3 2" xfId="28205" xr:uid="{00000000-0005-0000-0000-0000427B0000}"/>
    <cellStyle name="Output 9 4 2 4" xfId="28206" xr:uid="{00000000-0005-0000-0000-0000437B0000}"/>
    <cellStyle name="Output 9 4 2 4 2" xfId="28207" xr:uid="{00000000-0005-0000-0000-0000447B0000}"/>
    <cellStyle name="Output 9 4 2 5" xfId="28208" xr:uid="{00000000-0005-0000-0000-0000457B0000}"/>
    <cellStyle name="Output 9 4 3" xfId="28209" xr:uid="{00000000-0005-0000-0000-0000467B0000}"/>
    <cellStyle name="Output 9 4 3 2" xfId="28210" xr:uid="{00000000-0005-0000-0000-0000477B0000}"/>
    <cellStyle name="Output 9 4 3 2 2" xfId="28211" xr:uid="{00000000-0005-0000-0000-0000487B0000}"/>
    <cellStyle name="Output 9 4 3 3" xfId="28212" xr:uid="{00000000-0005-0000-0000-0000497B0000}"/>
    <cellStyle name="Output 9 4 3 3 2" xfId="28213" xr:uid="{00000000-0005-0000-0000-00004A7B0000}"/>
    <cellStyle name="Output 9 4 3 4" xfId="28214" xr:uid="{00000000-0005-0000-0000-00004B7B0000}"/>
    <cellStyle name="Output 9 4 4" xfId="48215" xr:uid="{00000000-0005-0000-0000-00004C7B0000}"/>
    <cellStyle name="Output 9 5" xfId="28215" xr:uid="{00000000-0005-0000-0000-00004D7B0000}"/>
    <cellStyle name="Output 9 5 2" xfId="28216" xr:uid="{00000000-0005-0000-0000-00004E7B0000}"/>
    <cellStyle name="Output 9 5 2 2" xfId="28217" xr:uid="{00000000-0005-0000-0000-00004F7B0000}"/>
    <cellStyle name="Output 9 5 2 2 2" xfId="28218" xr:uid="{00000000-0005-0000-0000-0000507B0000}"/>
    <cellStyle name="Output 9 5 2 3" xfId="28219" xr:uid="{00000000-0005-0000-0000-0000517B0000}"/>
    <cellStyle name="Output 9 5 2 3 2" xfId="28220" xr:uid="{00000000-0005-0000-0000-0000527B0000}"/>
    <cellStyle name="Output 9 5 2 4" xfId="28221" xr:uid="{00000000-0005-0000-0000-0000537B0000}"/>
    <cellStyle name="Output 9 5 2 4 2" xfId="28222" xr:uid="{00000000-0005-0000-0000-0000547B0000}"/>
    <cellStyle name="Output 9 5 2 5" xfId="28223" xr:uid="{00000000-0005-0000-0000-0000557B0000}"/>
    <cellStyle name="Output 9 5 3" xfId="28224" xr:uid="{00000000-0005-0000-0000-0000567B0000}"/>
    <cellStyle name="Output 9 5 3 2" xfId="28225" xr:uid="{00000000-0005-0000-0000-0000577B0000}"/>
    <cellStyle name="Output 9 5 3 2 2" xfId="28226" xr:uid="{00000000-0005-0000-0000-0000587B0000}"/>
    <cellStyle name="Output 9 5 3 3" xfId="28227" xr:uid="{00000000-0005-0000-0000-0000597B0000}"/>
    <cellStyle name="Output 9 5 3 3 2" xfId="28228" xr:uid="{00000000-0005-0000-0000-00005A7B0000}"/>
    <cellStyle name="Output 9 5 3 4" xfId="28229" xr:uid="{00000000-0005-0000-0000-00005B7B0000}"/>
    <cellStyle name="Output 9 5 4" xfId="48616" xr:uid="{00000000-0005-0000-0000-00005C7B0000}"/>
    <cellStyle name="Output 9 6" xfId="28230" xr:uid="{00000000-0005-0000-0000-00005D7B0000}"/>
    <cellStyle name="Output 9 6 2" xfId="28231" xr:uid="{00000000-0005-0000-0000-00005E7B0000}"/>
    <cellStyle name="Output 9 6 2 2" xfId="28232" xr:uid="{00000000-0005-0000-0000-00005F7B0000}"/>
    <cellStyle name="Output 9 6 2 2 2" xfId="28233" xr:uid="{00000000-0005-0000-0000-0000607B0000}"/>
    <cellStyle name="Output 9 6 2 3" xfId="28234" xr:uid="{00000000-0005-0000-0000-0000617B0000}"/>
    <cellStyle name="Output 9 6 2 3 2" xfId="28235" xr:uid="{00000000-0005-0000-0000-0000627B0000}"/>
    <cellStyle name="Output 9 6 2 4" xfId="28236" xr:uid="{00000000-0005-0000-0000-0000637B0000}"/>
    <cellStyle name="Output 9 6 2 4 2" xfId="28237" xr:uid="{00000000-0005-0000-0000-0000647B0000}"/>
    <cellStyle name="Output 9 6 2 5" xfId="28238" xr:uid="{00000000-0005-0000-0000-0000657B0000}"/>
    <cellStyle name="Output 9 6 3" xfId="28239" xr:uid="{00000000-0005-0000-0000-0000667B0000}"/>
    <cellStyle name="Output 9 6 3 2" xfId="28240" xr:uid="{00000000-0005-0000-0000-0000677B0000}"/>
    <cellStyle name="Output 9 6 3 2 2" xfId="28241" xr:uid="{00000000-0005-0000-0000-0000687B0000}"/>
    <cellStyle name="Output 9 6 3 3" xfId="28242" xr:uid="{00000000-0005-0000-0000-0000697B0000}"/>
    <cellStyle name="Output 9 6 3 3 2" xfId="28243" xr:uid="{00000000-0005-0000-0000-00006A7B0000}"/>
    <cellStyle name="Output 9 6 3 4" xfId="28244" xr:uid="{00000000-0005-0000-0000-00006B7B0000}"/>
    <cellStyle name="Output 9 6 4" xfId="48965" xr:uid="{00000000-0005-0000-0000-00006C7B0000}"/>
    <cellStyle name="Output 9 7" xfId="28245" xr:uid="{00000000-0005-0000-0000-00006D7B0000}"/>
    <cellStyle name="Output 9 7 2" xfId="28246" xr:uid="{00000000-0005-0000-0000-00006E7B0000}"/>
    <cellStyle name="Output 9 7 2 2" xfId="28247" xr:uid="{00000000-0005-0000-0000-00006F7B0000}"/>
    <cellStyle name="Output 9 7 2 2 2" xfId="28248" xr:uid="{00000000-0005-0000-0000-0000707B0000}"/>
    <cellStyle name="Output 9 7 2 3" xfId="28249" xr:uid="{00000000-0005-0000-0000-0000717B0000}"/>
    <cellStyle name="Output 9 7 2 3 2" xfId="28250" xr:uid="{00000000-0005-0000-0000-0000727B0000}"/>
    <cellStyle name="Output 9 7 2 4" xfId="28251" xr:uid="{00000000-0005-0000-0000-0000737B0000}"/>
    <cellStyle name="Output 9 7 2 4 2" xfId="28252" xr:uid="{00000000-0005-0000-0000-0000747B0000}"/>
    <cellStyle name="Output 9 7 2 5" xfId="28253" xr:uid="{00000000-0005-0000-0000-0000757B0000}"/>
    <cellStyle name="Output 9 7 3" xfId="28254" xr:uid="{00000000-0005-0000-0000-0000767B0000}"/>
    <cellStyle name="Output 9 7 3 2" xfId="28255" xr:uid="{00000000-0005-0000-0000-0000777B0000}"/>
    <cellStyle name="Output 9 7 3 2 2" xfId="28256" xr:uid="{00000000-0005-0000-0000-0000787B0000}"/>
    <cellStyle name="Output 9 7 3 3" xfId="28257" xr:uid="{00000000-0005-0000-0000-0000797B0000}"/>
    <cellStyle name="Output 9 7 3 3 2" xfId="28258" xr:uid="{00000000-0005-0000-0000-00007A7B0000}"/>
    <cellStyle name="Output 9 7 3 4" xfId="28259" xr:uid="{00000000-0005-0000-0000-00007B7B0000}"/>
    <cellStyle name="Output 9 7 4" xfId="49194" xr:uid="{00000000-0005-0000-0000-00007C7B0000}"/>
    <cellStyle name="Output 9 8" xfId="28260" xr:uid="{00000000-0005-0000-0000-00007D7B0000}"/>
    <cellStyle name="Output 9 8 2" xfId="28261" xr:uid="{00000000-0005-0000-0000-00007E7B0000}"/>
    <cellStyle name="Output 9 8 2 2" xfId="28262" xr:uid="{00000000-0005-0000-0000-00007F7B0000}"/>
    <cellStyle name="Output 9 8 2 2 2" xfId="28263" xr:uid="{00000000-0005-0000-0000-0000807B0000}"/>
    <cellStyle name="Output 9 8 2 3" xfId="28264" xr:uid="{00000000-0005-0000-0000-0000817B0000}"/>
    <cellStyle name="Output 9 8 2 3 2" xfId="28265" xr:uid="{00000000-0005-0000-0000-0000827B0000}"/>
    <cellStyle name="Output 9 8 2 4" xfId="28266" xr:uid="{00000000-0005-0000-0000-0000837B0000}"/>
    <cellStyle name="Output 9 8 2 4 2" xfId="28267" xr:uid="{00000000-0005-0000-0000-0000847B0000}"/>
    <cellStyle name="Output 9 8 2 5" xfId="28268" xr:uid="{00000000-0005-0000-0000-0000857B0000}"/>
    <cellStyle name="Output 9 8 3" xfId="28269" xr:uid="{00000000-0005-0000-0000-0000867B0000}"/>
    <cellStyle name="Output 9 8 3 2" xfId="28270" xr:uid="{00000000-0005-0000-0000-0000877B0000}"/>
    <cellStyle name="Output 9 8 3 2 2" xfId="28271" xr:uid="{00000000-0005-0000-0000-0000887B0000}"/>
    <cellStyle name="Output 9 8 3 3" xfId="28272" xr:uid="{00000000-0005-0000-0000-0000897B0000}"/>
    <cellStyle name="Output 9 8 3 3 2" xfId="28273" xr:uid="{00000000-0005-0000-0000-00008A7B0000}"/>
    <cellStyle name="Output 9 8 3 4" xfId="28274" xr:uid="{00000000-0005-0000-0000-00008B7B0000}"/>
    <cellStyle name="Output 9 8 4" xfId="49586" xr:uid="{00000000-0005-0000-0000-00008C7B0000}"/>
    <cellStyle name="Output 9 9" xfId="28275" xr:uid="{00000000-0005-0000-0000-00008D7B0000}"/>
    <cellStyle name="Output 9 9 2" xfId="28276" xr:uid="{00000000-0005-0000-0000-00008E7B0000}"/>
    <cellStyle name="Output 9 9 2 2" xfId="28277" xr:uid="{00000000-0005-0000-0000-00008F7B0000}"/>
    <cellStyle name="Output 9 9 2 2 2" xfId="28278" xr:uid="{00000000-0005-0000-0000-0000907B0000}"/>
    <cellStyle name="Output 9 9 2 3" xfId="28279" xr:uid="{00000000-0005-0000-0000-0000917B0000}"/>
    <cellStyle name="Output 9 9 2 3 2" xfId="28280" xr:uid="{00000000-0005-0000-0000-0000927B0000}"/>
    <cellStyle name="Output 9 9 2 4" xfId="28281" xr:uid="{00000000-0005-0000-0000-0000937B0000}"/>
    <cellStyle name="Output 9 9 2 4 2" xfId="28282" xr:uid="{00000000-0005-0000-0000-0000947B0000}"/>
    <cellStyle name="Output 9 9 2 5" xfId="28283" xr:uid="{00000000-0005-0000-0000-0000957B0000}"/>
    <cellStyle name="Output 9 9 3" xfId="28284" xr:uid="{00000000-0005-0000-0000-0000967B0000}"/>
    <cellStyle name="Output 9 9 3 2" xfId="28285" xr:uid="{00000000-0005-0000-0000-0000977B0000}"/>
    <cellStyle name="Output 9 9 3 2 2" xfId="28286" xr:uid="{00000000-0005-0000-0000-0000987B0000}"/>
    <cellStyle name="Output 9 9 3 3" xfId="28287" xr:uid="{00000000-0005-0000-0000-0000997B0000}"/>
    <cellStyle name="Output 9 9 3 3 2" xfId="28288" xr:uid="{00000000-0005-0000-0000-00009A7B0000}"/>
    <cellStyle name="Output 9 9 3 4" xfId="28289" xr:uid="{00000000-0005-0000-0000-00009B7B0000}"/>
    <cellStyle name="Output 9 9 4" xfId="50032" xr:uid="{00000000-0005-0000-0000-00009C7B0000}"/>
    <cellStyle name="Percent" xfId="45948" xr:uid="{00000000-0005-0000-0000-00009D7B0000}"/>
    <cellStyle name="Percent 2" xfId="5" xr:uid="{00000000-0005-0000-0000-00009E7B0000}"/>
    <cellStyle name="Percent 2 2" xfId="46376" xr:uid="{00000000-0005-0000-0000-00009F7B0000}"/>
    <cellStyle name="Postotak" xfId="51035" builtinId="5"/>
    <cellStyle name="Povezana ćelija 2" xfId="28290" xr:uid="{00000000-0005-0000-0000-0000A07B0000}"/>
    <cellStyle name="Povezana ćelija 2 2" xfId="28291" xr:uid="{00000000-0005-0000-0000-0000A17B0000}"/>
    <cellStyle name="Povezana ćelija 2 2 2" xfId="28292" xr:uid="{00000000-0005-0000-0000-0000A27B0000}"/>
    <cellStyle name="Povezana ćelija 2 2 3" xfId="46304" xr:uid="{00000000-0005-0000-0000-0000A37B0000}"/>
    <cellStyle name="Povezana ćelija 2 3" xfId="28293" xr:uid="{00000000-0005-0000-0000-0000A47B0000}"/>
    <cellStyle name="Povezana ćelija 3" xfId="28294" xr:uid="{00000000-0005-0000-0000-0000A57B0000}"/>
    <cellStyle name="Povezana ćelija 3 2" xfId="28295" xr:uid="{00000000-0005-0000-0000-0000A67B0000}"/>
    <cellStyle name="Povezana ćelija 3 3" xfId="46425" xr:uid="{00000000-0005-0000-0000-0000A77B0000}"/>
    <cellStyle name="Provjera ćelije 2" xfId="28296" xr:uid="{00000000-0005-0000-0000-0000A87B0000}"/>
    <cellStyle name="Provjera ćelije 2 2" xfId="28297" xr:uid="{00000000-0005-0000-0000-0000A97B0000}"/>
    <cellStyle name="Provjera ćelije 2 2 2" xfId="28298" xr:uid="{00000000-0005-0000-0000-0000AA7B0000}"/>
    <cellStyle name="Provjera ćelije 2 2 3" xfId="46305" xr:uid="{00000000-0005-0000-0000-0000AB7B0000}"/>
    <cellStyle name="Provjera ćelije 2 3" xfId="46306" xr:uid="{00000000-0005-0000-0000-0000AC7B0000}"/>
    <cellStyle name="Provjera ćelije 3" xfId="28299" xr:uid="{00000000-0005-0000-0000-0000AD7B0000}"/>
    <cellStyle name="Provjera ćelije 3 2" xfId="28300" xr:uid="{00000000-0005-0000-0000-0000AE7B0000}"/>
    <cellStyle name="Provjera ćelije 3 3" xfId="46426" xr:uid="{00000000-0005-0000-0000-0000AF7B0000}"/>
    <cellStyle name="Standard 2" xfId="28301" xr:uid="{00000000-0005-0000-0000-0000B07B0000}"/>
    <cellStyle name="Standard 3" xfId="28302" xr:uid="{00000000-0005-0000-0000-0000B17B0000}"/>
    <cellStyle name="Standard 3 2" xfId="45962" xr:uid="{00000000-0005-0000-0000-0000B27B0000}"/>
    <cellStyle name="Standard 3 3" xfId="45965" xr:uid="{00000000-0005-0000-0000-0000B37B0000}"/>
    <cellStyle name="Standard 3_F1_FKM" xfId="45966" xr:uid="{00000000-0005-0000-0000-0000B47B0000}"/>
    <cellStyle name="Stil 1" xfId="28303" xr:uid="{00000000-0005-0000-0000-0000B57B0000}"/>
    <cellStyle name="Stil 1 2" xfId="46505" xr:uid="{00000000-0005-0000-0000-0000B67B0000}"/>
    <cellStyle name="Style 1" xfId="46307" xr:uid="{00000000-0005-0000-0000-0000B77B0000}"/>
    <cellStyle name="tekst" xfId="28304" xr:uid="{00000000-0005-0000-0000-0000B87B0000}"/>
    <cellStyle name="tekst 2" xfId="46472" xr:uid="{00000000-0005-0000-0000-0000B97B0000}"/>
    <cellStyle name="Tekst objašnjenja 2" xfId="28305" xr:uid="{00000000-0005-0000-0000-0000BA7B0000}"/>
    <cellStyle name="Tekst objašnjenja 2 2" xfId="28306" xr:uid="{00000000-0005-0000-0000-0000BB7B0000}"/>
    <cellStyle name="Tekst objašnjenja 2 2 2" xfId="28307" xr:uid="{00000000-0005-0000-0000-0000BC7B0000}"/>
    <cellStyle name="Tekst objašnjenja 2 2 3" xfId="46308" xr:uid="{00000000-0005-0000-0000-0000BD7B0000}"/>
    <cellStyle name="Tekst objašnjenja 2 3" xfId="46309" xr:uid="{00000000-0005-0000-0000-0000BE7B0000}"/>
    <cellStyle name="Tekst objašnjenja 3" xfId="28308" xr:uid="{00000000-0005-0000-0000-0000BF7B0000}"/>
    <cellStyle name="Tekst objašnjenja 3 2" xfId="28309" xr:uid="{00000000-0005-0000-0000-0000C07B0000}"/>
    <cellStyle name="Tekst objašnjenja 3 3" xfId="46427" xr:uid="{00000000-0005-0000-0000-0000C17B0000}"/>
    <cellStyle name="Tekst upozorenja 2" xfId="28310" xr:uid="{00000000-0005-0000-0000-0000C27B0000}"/>
    <cellStyle name="Tekst upozorenja 2 2" xfId="28311" xr:uid="{00000000-0005-0000-0000-0000C37B0000}"/>
    <cellStyle name="Tekst upozorenja 2 2 2" xfId="28312" xr:uid="{00000000-0005-0000-0000-0000C47B0000}"/>
    <cellStyle name="Tekst upozorenja 2 2 3" xfId="46310" xr:uid="{00000000-0005-0000-0000-0000C57B0000}"/>
    <cellStyle name="Tekst upozorenja 2 3" xfId="46311" xr:uid="{00000000-0005-0000-0000-0000C67B0000}"/>
    <cellStyle name="Tekst upozorenja 3" xfId="28313" xr:uid="{00000000-0005-0000-0000-0000C77B0000}"/>
    <cellStyle name="Tekst upozorenja 3 2" xfId="28314" xr:uid="{00000000-0005-0000-0000-0000C87B0000}"/>
    <cellStyle name="Tekst upozorenja 3 3" xfId="46428" xr:uid="{00000000-0005-0000-0000-0000C97B0000}"/>
    <cellStyle name="tekst-levo" xfId="28315" xr:uid="{00000000-0005-0000-0000-0000CA7B0000}"/>
    <cellStyle name="tekst-levo 2" xfId="46350" xr:uid="{00000000-0005-0000-0000-0000CB7B0000}"/>
    <cellStyle name="Title" xfId="28316" xr:uid="{00000000-0005-0000-0000-0000CC7B0000}"/>
    <cellStyle name="Title 2" xfId="28317" xr:uid="{00000000-0005-0000-0000-0000CD7B0000}"/>
    <cellStyle name="Title 3" xfId="46506" xr:uid="{00000000-0005-0000-0000-0000CE7B0000}"/>
    <cellStyle name="Total" xfId="28318" xr:uid="{00000000-0005-0000-0000-0000CF7B0000}"/>
    <cellStyle name="Total 10" xfId="28319" xr:uid="{00000000-0005-0000-0000-0000D07B0000}"/>
    <cellStyle name="Total 10 10" xfId="28320" xr:uid="{00000000-0005-0000-0000-0000D17B0000}"/>
    <cellStyle name="Total 10 10 2" xfId="28321" xr:uid="{00000000-0005-0000-0000-0000D27B0000}"/>
    <cellStyle name="Total 10 10 2 2" xfId="28322" xr:uid="{00000000-0005-0000-0000-0000D37B0000}"/>
    <cellStyle name="Total 10 10 2 2 2" xfId="28323" xr:uid="{00000000-0005-0000-0000-0000D47B0000}"/>
    <cellStyle name="Total 10 10 2 3" xfId="28324" xr:uid="{00000000-0005-0000-0000-0000D57B0000}"/>
    <cellStyle name="Total 10 10 2 3 2" xfId="28325" xr:uid="{00000000-0005-0000-0000-0000D67B0000}"/>
    <cellStyle name="Total 10 10 2 4" xfId="28326" xr:uid="{00000000-0005-0000-0000-0000D77B0000}"/>
    <cellStyle name="Total 10 10 3" xfId="28327" xr:uid="{00000000-0005-0000-0000-0000D87B0000}"/>
    <cellStyle name="Total 10 10 3 2" xfId="28328" xr:uid="{00000000-0005-0000-0000-0000D97B0000}"/>
    <cellStyle name="Total 10 10 4" xfId="28329" xr:uid="{00000000-0005-0000-0000-0000DA7B0000}"/>
    <cellStyle name="Total 10 10 4 2" xfId="28330" xr:uid="{00000000-0005-0000-0000-0000DB7B0000}"/>
    <cellStyle name="Total 10 10 5" xfId="28331" xr:uid="{00000000-0005-0000-0000-0000DC7B0000}"/>
    <cellStyle name="Total 10 10 6" xfId="50441" xr:uid="{00000000-0005-0000-0000-0000DD7B0000}"/>
    <cellStyle name="Total 10 11" xfId="28332" xr:uid="{00000000-0005-0000-0000-0000DE7B0000}"/>
    <cellStyle name="Total 10 11 2" xfId="28333" xr:uid="{00000000-0005-0000-0000-0000DF7B0000}"/>
    <cellStyle name="Total 10 11 2 2" xfId="28334" xr:uid="{00000000-0005-0000-0000-0000E07B0000}"/>
    <cellStyle name="Total 10 11 2 2 2" xfId="28335" xr:uid="{00000000-0005-0000-0000-0000E17B0000}"/>
    <cellStyle name="Total 10 11 2 3" xfId="28336" xr:uid="{00000000-0005-0000-0000-0000E27B0000}"/>
    <cellStyle name="Total 10 11 2 3 2" xfId="28337" xr:uid="{00000000-0005-0000-0000-0000E37B0000}"/>
    <cellStyle name="Total 10 11 2 4" xfId="28338" xr:uid="{00000000-0005-0000-0000-0000E47B0000}"/>
    <cellStyle name="Total 10 11 3" xfId="28339" xr:uid="{00000000-0005-0000-0000-0000E57B0000}"/>
    <cellStyle name="Total 10 11 3 2" xfId="28340" xr:uid="{00000000-0005-0000-0000-0000E67B0000}"/>
    <cellStyle name="Total 10 11 4" xfId="28341" xr:uid="{00000000-0005-0000-0000-0000E77B0000}"/>
    <cellStyle name="Total 10 11 4 2" xfId="28342" xr:uid="{00000000-0005-0000-0000-0000E87B0000}"/>
    <cellStyle name="Total 10 11 5" xfId="28343" xr:uid="{00000000-0005-0000-0000-0000E97B0000}"/>
    <cellStyle name="Total 10 11 6" xfId="50868" xr:uid="{00000000-0005-0000-0000-0000EA7B0000}"/>
    <cellStyle name="Total 10 12" xfId="28344" xr:uid="{00000000-0005-0000-0000-0000EB7B0000}"/>
    <cellStyle name="Total 10 12 2" xfId="28345" xr:uid="{00000000-0005-0000-0000-0000EC7B0000}"/>
    <cellStyle name="Total 10 12 2 2" xfId="28346" xr:uid="{00000000-0005-0000-0000-0000ED7B0000}"/>
    <cellStyle name="Total 10 12 3" xfId="28347" xr:uid="{00000000-0005-0000-0000-0000EE7B0000}"/>
    <cellStyle name="Total 10 12 3 2" xfId="28348" xr:uid="{00000000-0005-0000-0000-0000EF7B0000}"/>
    <cellStyle name="Total 10 12 4" xfId="28349" xr:uid="{00000000-0005-0000-0000-0000F07B0000}"/>
    <cellStyle name="Total 10 13" xfId="28350" xr:uid="{00000000-0005-0000-0000-0000F17B0000}"/>
    <cellStyle name="Total 10 13 2" xfId="28351" xr:uid="{00000000-0005-0000-0000-0000F27B0000}"/>
    <cellStyle name="Total 10 14" xfId="28352" xr:uid="{00000000-0005-0000-0000-0000F37B0000}"/>
    <cellStyle name="Total 10 14 2" xfId="28353" xr:uid="{00000000-0005-0000-0000-0000F47B0000}"/>
    <cellStyle name="Total 10 15" xfId="28354" xr:uid="{00000000-0005-0000-0000-0000F57B0000}"/>
    <cellStyle name="Total 10 16" xfId="46901" xr:uid="{00000000-0005-0000-0000-0000F67B0000}"/>
    <cellStyle name="Total 10 2" xfId="28355" xr:uid="{00000000-0005-0000-0000-0000F77B0000}"/>
    <cellStyle name="Total 10 2 2" xfId="28356" xr:uid="{00000000-0005-0000-0000-0000F87B0000}"/>
    <cellStyle name="Total 10 2 2 2" xfId="28357" xr:uid="{00000000-0005-0000-0000-0000F97B0000}"/>
    <cellStyle name="Total 10 2 2 2 2" xfId="28358" xr:uid="{00000000-0005-0000-0000-0000FA7B0000}"/>
    <cellStyle name="Total 10 2 2 3" xfId="28359" xr:uid="{00000000-0005-0000-0000-0000FB7B0000}"/>
    <cellStyle name="Total 10 2 2 3 2" xfId="28360" xr:uid="{00000000-0005-0000-0000-0000FC7B0000}"/>
    <cellStyle name="Total 10 2 2 4" xfId="28361" xr:uid="{00000000-0005-0000-0000-0000FD7B0000}"/>
    <cellStyle name="Total 10 2 3" xfId="28362" xr:uid="{00000000-0005-0000-0000-0000FE7B0000}"/>
    <cellStyle name="Total 10 2 3 2" xfId="28363" xr:uid="{00000000-0005-0000-0000-0000FF7B0000}"/>
    <cellStyle name="Total 10 2 4" xfId="28364" xr:uid="{00000000-0005-0000-0000-0000007C0000}"/>
    <cellStyle name="Total 10 2 4 2" xfId="28365" xr:uid="{00000000-0005-0000-0000-0000017C0000}"/>
    <cellStyle name="Total 10 2 5" xfId="28366" xr:uid="{00000000-0005-0000-0000-0000027C0000}"/>
    <cellStyle name="Total 10 2 6" xfId="47201" xr:uid="{00000000-0005-0000-0000-0000037C0000}"/>
    <cellStyle name="Total 10 3" xfId="28367" xr:uid="{00000000-0005-0000-0000-0000047C0000}"/>
    <cellStyle name="Total 10 3 2" xfId="28368" xr:uid="{00000000-0005-0000-0000-0000057C0000}"/>
    <cellStyle name="Total 10 3 2 2" xfId="28369" xr:uid="{00000000-0005-0000-0000-0000067C0000}"/>
    <cellStyle name="Total 10 3 2 2 2" xfId="28370" xr:uid="{00000000-0005-0000-0000-0000077C0000}"/>
    <cellStyle name="Total 10 3 2 3" xfId="28371" xr:uid="{00000000-0005-0000-0000-0000087C0000}"/>
    <cellStyle name="Total 10 3 2 3 2" xfId="28372" xr:uid="{00000000-0005-0000-0000-0000097C0000}"/>
    <cellStyle name="Total 10 3 2 4" xfId="28373" xr:uid="{00000000-0005-0000-0000-00000A7C0000}"/>
    <cellStyle name="Total 10 3 3" xfId="28374" xr:uid="{00000000-0005-0000-0000-00000B7C0000}"/>
    <cellStyle name="Total 10 3 3 2" xfId="28375" xr:uid="{00000000-0005-0000-0000-00000C7C0000}"/>
    <cellStyle name="Total 10 3 4" xfId="28376" xr:uid="{00000000-0005-0000-0000-00000D7C0000}"/>
    <cellStyle name="Total 10 3 4 2" xfId="28377" xr:uid="{00000000-0005-0000-0000-00000E7C0000}"/>
    <cellStyle name="Total 10 3 5" xfId="28378" xr:uid="{00000000-0005-0000-0000-00000F7C0000}"/>
    <cellStyle name="Total 10 3 6" xfId="47802" xr:uid="{00000000-0005-0000-0000-0000107C0000}"/>
    <cellStyle name="Total 10 4" xfId="28379" xr:uid="{00000000-0005-0000-0000-0000117C0000}"/>
    <cellStyle name="Total 10 4 2" xfId="28380" xr:uid="{00000000-0005-0000-0000-0000127C0000}"/>
    <cellStyle name="Total 10 4 2 2" xfId="28381" xr:uid="{00000000-0005-0000-0000-0000137C0000}"/>
    <cellStyle name="Total 10 4 2 2 2" xfId="28382" xr:uid="{00000000-0005-0000-0000-0000147C0000}"/>
    <cellStyle name="Total 10 4 2 3" xfId="28383" xr:uid="{00000000-0005-0000-0000-0000157C0000}"/>
    <cellStyle name="Total 10 4 2 3 2" xfId="28384" xr:uid="{00000000-0005-0000-0000-0000167C0000}"/>
    <cellStyle name="Total 10 4 2 4" xfId="28385" xr:uid="{00000000-0005-0000-0000-0000177C0000}"/>
    <cellStyle name="Total 10 4 3" xfId="28386" xr:uid="{00000000-0005-0000-0000-0000187C0000}"/>
    <cellStyle name="Total 10 4 3 2" xfId="28387" xr:uid="{00000000-0005-0000-0000-0000197C0000}"/>
    <cellStyle name="Total 10 4 4" xfId="28388" xr:uid="{00000000-0005-0000-0000-00001A7C0000}"/>
    <cellStyle name="Total 10 4 4 2" xfId="28389" xr:uid="{00000000-0005-0000-0000-00001B7C0000}"/>
    <cellStyle name="Total 10 4 5" xfId="28390" xr:uid="{00000000-0005-0000-0000-00001C7C0000}"/>
    <cellStyle name="Total 10 4 6" xfId="48218" xr:uid="{00000000-0005-0000-0000-00001D7C0000}"/>
    <cellStyle name="Total 10 5" xfId="28391" xr:uid="{00000000-0005-0000-0000-00001E7C0000}"/>
    <cellStyle name="Total 10 5 2" xfId="28392" xr:uid="{00000000-0005-0000-0000-00001F7C0000}"/>
    <cellStyle name="Total 10 5 2 2" xfId="28393" xr:uid="{00000000-0005-0000-0000-0000207C0000}"/>
    <cellStyle name="Total 10 5 2 2 2" xfId="28394" xr:uid="{00000000-0005-0000-0000-0000217C0000}"/>
    <cellStyle name="Total 10 5 2 3" xfId="28395" xr:uid="{00000000-0005-0000-0000-0000227C0000}"/>
    <cellStyle name="Total 10 5 2 3 2" xfId="28396" xr:uid="{00000000-0005-0000-0000-0000237C0000}"/>
    <cellStyle name="Total 10 5 2 4" xfId="28397" xr:uid="{00000000-0005-0000-0000-0000247C0000}"/>
    <cellStyle name="Total 10 5 3" xfId="28398" xr:uid="{00000000-0005-0000-0000-0000257C0000}"/>
    <cellStyle name="Total 10 5 3 2" xfId="28399" xr:uid="{00000000-0005-0000-0000-0000267C0000}"/>
    <cellStyle name="Total 10 5 4" xfId="28400" xr:uid="{00000000-0005-0000-0000-0000277C0000}"/>
    <cellStyle name="Total 10 5 4 2" xfId="28401" xr:uid="{00000000-0005-0000-0000-0000287C0000}"/>
    <cellStyle name="Total 10 5 5" xfId="28402" xr:uid="{00000000-0005-0000-0000-0000297C0000}"/>
    <cellStyle name="Total 10 5 6" xfId="48619" xr:uid="{00000000-0005-0000-0000-00002A7C0000}"/>
    <cellStyle name="Total 10 6" xfId="28403" xr:uid="{00000000-0005-0000-0000-00002B7C0000}"/>
    <cellStyle name="Total 10 6 2" xfId="28404" xr:uid="{00000000-0005-0000-0000-00002C7C0000}"/>
    <cellStyle name="Total 10 6 2 2" xfId="28405" xr:uid="{00000000-0005-0000-0000-00002D7C0000}"/>
    <cellStyle name="Total 10 6 2 2 2" xfId="28406" xr:uid="{00000000-0005-0000-0000-00002E7C0000}"/>
    <cellStyle name="Total 10 6 2 3" xfId="28407" xr:uid="{00000000-0005-0000-0000-00002F7C0000}"/>
    <cellStyle name="Total 10 6 2 3 2" xfId="28408" xr:uid="{00000000-0005-0000-0000-0000307C0000}"/>
    <cellStyle name="Total 10 6 2 4" xfId="28409" xr:uid="{00000000-0005-0000-0000-0000317C0000}"/>
    <cellStyle name="Total 10 6 3" xfId="28410" xr:uid="{00000000-0005-0000-0000-0000327C0000}"/>
    <cellStyle name="Total 10 6 3 2" xfId="28411" xr:uid="{00000000-0005-0000-0000-0000337C0000}"/>
    <cellStyle name="Total 10 6 4" xfId="28412" xr:uid="{00000000-0005-0000-0000-0000347C0000}"/>
    <cellStyle name="Total 10 6 4 2" xfId="28413" xr:uid="{00000000-0005-0000-0000-0000357C0000}"/>
    <cellStyle name="Total 10 6 5" xfId="28414" xr:uid="{00000000-0005-0000-0000-0000367C0000}"/>
    <cellStyle name="Total 10 6 6" xfId="48966" xr:uid="{00000000-0005-0000-0000-0000377C0000}"/>
    <cellStyle name="Total 10 7" xfId="28415" xr:uid="{00000000-0005-0000-0000-0000387C0000}"/>
    <cellStyle name="Total 10 7 2" xfId="28416" xr:uid="{00000000-0005-0000-0000-0000397C0000}"/>
    <cellStyle name="Total 10 7 2 2" xfId="28417" xr:uid="{00000000-0005-0000-0000-00003A7C0000}"/>
    <cellStyle name="Total 10 7 2 2 2" xfId="28418" xr:uid="{00000000-0005-0000-0000-00003B7C0000}"/>
    <cellStyle name="Total 10 7 2 3" xfId="28419" xr:uid="{00000000-0005-0000-0000-00003C7C0000}"/>
    <cellStyle name="Total 10 7 2 3 2" xfId="28420" xr:uid="{00000000-0005-0000-0000-00003D7C0000}"/>
    <cellStyle name="Total 10 7 2 4" xfId="28421" xr:uid="{00000000-0005-0000-0000-00003E7C0000}"/>
    <cellStyle name="Total 10 7 3" xfId="28422" xr:uid="{00000000-0005-0000-0000-00003F7C0000}"/>
    <cellStyle name="Total 10 7 3 2" xfId="28423" xr:uid="{00000000-0005-0000-0000-0000407C0000}"/>
    <cellStyle name="Total 10 7 4" xfId="28424" xr:uid="{00000000-0005-0000-0000-0000417C0000}"/>
    <cellStyle name="Total 10 7 4 2" xfId="28425" xr:uid="{00000000-0005-0000-0000-0000427C0000}"/>
    <cellStyle name="Total 10 7 5" xfId="28426" xr:uid="{00000000-0005-0000-0000-0000437C0000}"/>
    <cellStyle name="Total 10 7 6" xfId="49195" xr:uid="{00000000-0005-0000-0000-0000447C0000}"/>
    <cellStyle name="Total 10 8" xfId="28427" xr:uid="{00000000-0005-0000-0000-0000457C0000}"/>
    <cellStyle name="Total 10 8 2" xfId="28428" xr:uid="{00000000-0005-0000-0000-0000467C0000}"/>
    <cellStyle name="Total 10 8 2 2" xfId="28429" xr:uid="{00000000-0005-0000-0000-0000477C0000}"/>
    <cellStyle name="Total 10 8 2 2 2" xfId="28430" xr:uid="{00000000-0005-0000-0000-0000487C0000}"/>
    <cellStyle name="Total 10 8 2 3" xfId="28431" xr:uid="{00000000-0005-0000-0000-0000497C0000}"/>
    <cellStyle name="Total 10 8 2 3 2" xfId="28432" xr:uid="{00000000-0005-0000-0000-00004A7C0000}"/>
    <cellStyle name="Total 10 8 2 4" xfId="28433" xr:uid="{00000000-0005-0000-0000-00004B7C0000}"/>
    <cellStyle name="Total 10 8 3" xfId="28434" xr:uid="{00000000-0005-0000-0000-00004C7C0000}"/>
    <cellStyle name="Total 10 8 3 2" xfId="28435" xr:uid="{00000000-0005-0000-0000-00004D7C0000}"/>
    <cellStyle name="Total 10 8 4" xfId="28436" xr:uid="{00000000-0005-0000-0000-00004E7C0000}"/>
    <cellStyle name="Total 10 8 4 2" xfId="28437" xr:uid="{00000000-0005-0000-0000-00004F7C0000}"/>
    <cellStyle name="Total 10 8 5" xfId="28438" xr:uid="{00000000-0005-0000-0000-0000507C0000}"/>
    <cellStyle name="Total 10 8 6" xfId="49587" xr:uid="{00000000-0005-0000-0000-0000517C0000}"/>
    <cellStyle name="Total 10 9" xfId="28439" xr:uid="{00000000-0005-0000-0000-0000527C0000}"/>
    <cellStyle name="Total 10 9 2" xfId="28440" xr:uid="{00000000-0005-0000-0000-0000537C0000}"/>
    <cellStyle name="Total 10 9 2 2" xfId="28441" xr:uid="{00000000-0005-0000-0000-0000547C0000}"/>
    <cellStyle name="Total 10 9 2 2 2" xfId="28442" xr:uid="{00000000-0005-0000-0000-0000557C0000}"/>
    <cellStyle name="Total 10 9 2 3" xfId="28443" xr:uid="{00000000-0005-0000-0000-0000567C0000}"/>
    <cellStyle name="Total 10 9 2 3 2" xfId="28444" xr:uid="{00000000-0005-0000-0000-0000577C0000}"/>
    <cellStyle name="Total 10 9 2 4" xfId="28445" xr:uid="{00000000-0005-0000-0000-0000587C0000}"/>
    <cellStyle name="Total 10 9 3" xfId="28446" xr:uid="{00000000-0005-0000-0000-0000597C0000}"/>
    <cellStyle name="Total 10 9 3 2" xfId="28447" xr:uid="{00000000-0005-0000-0000-00005A7C0000}"/>
    <cellStyle name="Total 10 9 4" xfId="28448" xr:uid="{00000000-0005-0000-0000-00005B7C0000}"/>
    <cellStyle name="Total 10 9 4 2" xfId="28449" xr:uid="{00000000-0005-0000-0000-00005C7C0000}"/>
    <cellStyle name="Total 10 9 5" xfId="28450" xr:uid="{00000000-0005-0000-0000-00005D7C0000}"/>
    <cellStyle name="Total 10 9 6" xfId="50033" xr:uid="{00000000-0005-0000-0000-00005E7C0000}"/>
    <cellStyle name="Total 11" xfId="28451" xr:uid="{00000000-0005-0000-0000-00005F7C0000}"/>
    <cellStyle name="Total 11 10" xfId="28452" xr:uid="{00000000-0005-0000-0000-0000607C0000}"/>
    <cellStyle name="Total 11 10 2" xfId="28453" xr:uid="{00000000-0005-0000-0000-0000617C0000}"/>
    <cellStyle name="Total 11 10 2 2" xfId="28454" xr:uid="{00000000-0005-0000-0000-0000627C0000}"/>
    <cellStyle name="Total 11 10 2 2 2" xfId="28455" xr:uid="{00000000-0005-0000-0000-0000637C0000}"/>
    <cellStyle name="Total 11 10 2 3" xfId="28456" xr:uid="{00000000-0005-0000-0000-0000647C0000}"/>
    <cellStyle name="Total 11 10 2 3 2" xfId="28457" xr:uid="{00000000-0005-0000-0000-0000657C0000}"/>
    <cellStyle name="Total 11 10 2 4" xfId="28458" xr:uid="{00000000-0005-0000-0000-0000667C0000}"/>
    <cellStyle name="Total 11 10 3" xfId="28459" xr:uid="{00000000-0005-0000-0000-0000677C0000}"/>
    <cellStyle name="Total 11 10 3 2" xfId="28460" xr:uid="{00000000-0005-0000-0000-0000687C0000}"/>
    <cellStyle name="Total 11 10 4" xfId="28461" xr:uid="{00000000-0005-0000-0000-0000697C0000}"/>
    <cellStyle name="Total 11 10 4 2" xfId="28462" xr:uid="{00000000-0005-0000-0000-00006A7C0000}"/>
    <cellStyle name="Total 11 10 5" xfId="28463" xr:uid="{00000000-0005-0000-0000-00006B7C0000}"/>
    <cellStyle name="Total 11 10 6" xfId="50442" xr:uid="{00000000-0005-0000-0000-00006C7C0000}"/>
    <cellStyle name="Total 11 11" xfId="28464" xr:uid="{00000000-0005-0000-0000-00006D7C0000}"/>
    <cellStyle name="Total 11 11 2" xfId="28465" xr:uid="{00000000-0005-0000-0000-00006E7C0000}"/>
    <cellStyle name="Total 11 11 2 2" xfId="28466" xr:uid="{00000000-0005-0000-0000-00006F7C0000}"/>
    <cellStyle name="Total 11 11 2 2 2" xfId="28467" xr:uid="{00000000-0005-0000-0000-0000707C0000}"/>
    <cellStyle name="Total 11 11 2 3" xfId="28468" xr:uid="{00000000-0005-0000-0000-0000717C0000}"/>
    <cellStyle name="Total 11 11 2 3 2" xfId="28469" xr:uid="{00000000-0005-0000-0000-0000727C0000}"/>
    <cellStyle name="Total 11 11 2 4" xfId="28470" xr:uid="{00000000-0005-0000-0000-0000737C0000}"/>
    <cellStyle name="Total 11 11 3" xfId="28471" xr:uid="{00000000-0005-0000-0000-0000747C0000}"/>
    <cellStyle name="Total 11 11 3 2" xfId="28472" xr:uid="{00000000-0005-0000-0000-0000757C0000}"/>
    <cellStyle name="Total 11 11 4" xfId="28473" xr:uid="{00000000-0005-0000-0000-0000767C0000}"/>
    <cellStyle name="Total 11 11 4 2" xfId="28474" xr:uid="{00000000-0005-0000-0000-0000777C0000}"/>
    <cellStyle name="Total 11 11 5" xfId="28475" xr:uid="{00000000-0005-0000-0000-0000787C0000}"/>
    <cellStyle name="Total 11 11 6" xfId="50869" xr:uid="{00000000-0005-0000-0000-0000797C0000}"/>
    <cellStyle name="Total 11 12" xfId="28476" xr:uid="{00000000-0005-0000-0000-00007A7C0000}"/>
    <cellStyle name="Total 11 12 2" xfId="28477" xr:uid="{00000000-0005-0000-0000-00007B7C0000}"/>
    <cellStyle name="Total 11 12 2 2" xfId="28478" xr:uid="{00000000-0005-0000-0000-00007C7C0000}"/>
    <cellStyle name="Total 11 12 3" xfId="28479" xr:uid="{00000000-0005-0000-0000-00007D7C0000}"/>
    <cellStyle name="Total 11 12 3 2" xfId="28480" xr:uid="{00000000-0005-0000-0000-00007E7C0000}"/>
    <cellStyle name="Total 11 12 4" xfId="28481" xr:uid="{00000000-0005-0000-0000-00007F7C0000}"/>
    <cellStyle name="Total 11 13" xfId="28482" xr:uid="{00000000-0005-0000-0000-0000807C0000}"/>
    <cellStyle name="Total 11 13 2" xfId="28483" xr:uid="{00000000-0005-0000-0000-0000817C0000}"/>
    <cellStyle name="Total 11 14" xfId="28484" xr:uid="{00000000-0005-0000-0000-0000827C0000}"/>
    <cellStyle name="Total 11 14 2" xfId="28485" xr:uid="{00000000-0005-0000-0000-0000837C0000}"/>
    <cellStyle name="Total 11 15" xfId="28486" xr:uid="{00000000-0005-0000-0000-0000847C0000}"/>
    <cellStyle name="Total 11 16" xfId="46911" xr:uid="{00000000-0005-0000-0000-0000857C0000}"/>
    <cellStyle name="Total 11 2" xfId="28487" xr:uid="{00000000-0005-0000-0000-0000867C0000}"/>
    <cellStyle name="Total 11 2 2" xfId="28488" xr:uid="{00000000-0005-0000-0000-0000877C0000}"/>
    <cellStyle name="Total 11 2 2 2" xfId="28489" xr:uid="{00000000-0005-0000-0000-0000887C0000}"/>
    <cellStyle name="Total 11 2 2 2 2" xfId="28490" xr:uid="{00000000-0005-0000-0000-0000897C0000}"/>
    <cellStyle name="Total 11 2 2 3" xfId="28491" xr:uid="{00000000-0005-0000-0000-00008A7C0000}"/>
    <cellStyle name="Total 11 2 2 3 2" xfId="28492" xr:uid="{00000000-0005-0000-0000-00008B7C0000}"/>
    <cellStyle name="Total 11 2 2 4" xfId="28493" xr:uid="{00000000-0005-0000-0000-00008C7C0000}"/>
    <cellStyle name="Total 11 2 3" xfId="28494" xr:uid="{00000000-0005-0000-0000-00008D7C0000}"/>
    <cellStyle name="Total 11 2 3 2" xfId="28495" xr:uid="{00000000-0005-0000-0000-00008E7C0000}"/>
    <cellStyle name="Total 11 2 4" xfId="28496" xr:uid="{00000000-0005-0000-0000-00008F7C0000}"/>
    <cellStyle name="Total 11 2 4 2" xfId="28497" xr:uid="{00000000-0005-0000-0000-0000907C0000}"/>
    <cellStyle name="Total 11 2 5" xfId="28498" xr:uid="{00000000-0005-0000-0000-0000917C0000}"/>
    <cellStyle name="Total 11 2 6" xfId="47202" xr:uid="{00000000-0005-0000-0000-0000927C0000}"/>
    <cellStyle name="Total 11 3" xfId="28499" xr:uid="{00000000-0005-0000-0000-0000937C0000}"/>
    <cellStyle name="Total 11 3 2" xfId="28500" xr:uid="{00000000-0005-0000-0000-0000947C0000}"/>
    <cellStyle name="Total 11 3 2 2" xfId="28501" xr:uid="{00000000-0005-0000-0000-0000957C0000}"/>
    <cellStyle name="Total 11 3 2 2 2" xfId="28502" xr:uid="{00000000-0005-0000-0000-0000967C0000}"/>
    <cellStyle name="Total 11 3 2 3" xfId="28503" xr:uid="{00000000-0005-0000-0000-0000977C0000}"/>
    <cellStyle name="Total 11 3 2 3 2" xfId="28504" xr:uid="{00000000-0005-0000-0000-0000987C0000}"/>
    <cellStyle name="Total 11 3 2 4" xfId="28505" xr:uid="{00000000-0005-0000-0000-0000997C0000}"/>
    <cellStyle name="Total 11 3 3" xfId="28506" xr:uid="{00000000-0005-0000-0000-00009A7C0000}"/>
    <cellStyle name="Total 11 3 3 2" xfId="28507" xr:uid="{00000000-0005-0000-0000-00009B7C0000}"/>
    <cellStyle name="Total 11 3 4" xfId="28508" xr:uid="{00000000-0005-0000-0000-00009C7C0000}"/>
    <cellStyle name="Total 11 3 4 2" xfId="28509" xr:uid="{00000000-0005-0000-0000-00009D7C0000}"/>
    <cellStyle name="Total 11 3 5" xfId="28510" xr:uid="{00000000-0005-0000-0000-00009E7C0000}"/>
    <cellStyle name="Total 11 3 6" xfId="47803" xr:uid="{00000000-0005-0000-0000-00009F7C0000}"/>
    <cellStyle name="Total 11 4" xfId="28511" xr:uid="{00000000-0005-0000-0000-0000A07C0000}"/>
    <cellStyle name="Total 11 4 2" xfId="28512" xr:uid="{00000000-0005-0000-0000-0000A17C0000}"/>
    <cellStyle name="Total 11 4 2 2" xfId="28513" xr:uid="{00000000-0005-0000-0000-0000A27C0000}"/>
    <cellStyle name="Total 11 4 2 2 2" xfId="28514" xr:uid="{00000000-0005-0000-0000-0000A37C0000}"/>
    <cellStyle name="Total 11 4 2 3" xfId="28515" xr:uid="{00000000-0005-0000-0000-0000A47C0000}"/>
    <cellStyle name="Total 11 4 2 3 2" xfId="28516" xr:uid="{00000000-0005-0000-0000-0000A57C0000}"/>
    <cellStyle name="Total 11 4 2 4" xfId="28517" xr:uid="{00000000-0005-0000-0000-0000A67C0000}"/>
    <cellStyle name="Total 11 4 3" xfId="28518" xr:uid="{00000000-0005-0000-0000-0000A77C0000}"/>
    <cellStyle name="Total 11 4 3 2" xfId="28519" xr:uid="{00000000-0005-0000-0000-0000A87C0000}"/>
    <cellStyle name="Total 11 4 4" xfId="28520" xr:uid="{00000000-0005-0000-0000-0000A97C0000}"/>
    <cellStyle name="Total 11 4 4 2" xfId="28521" xr:uid="{00000000-0005-0000-0000-0000AA7C0000}"/>
    <cellStyle name="Total 11 4 5" xfId="28522" xr:uid="{00000000-0005-0000-0000-0000AB7C0000}"/>
    <cellStyle name="Total 11 4 6" xfId="48219" xr:uid="{00000000-0005-0000-0000-0000AC7C0000}"/>
    <cellStyle name="Total 11 5" xfId="28523" xr:uid="{00000000-0005-0000-0000-0000AD7C0000}"/>
    <cellStyle name="Total 11 5 2" xfId="28524" xr:uid="{00000000-0005-0000-0000-0000AE7C0000}"/>
    <cellStyle name="Total 11 5 2 2" xfId="28525" xr:uid="{00000000-0005-0000-0000-0000AF7C0000}"/>
    <cellStyle name="Total 11 5 2 2 2" xfId="28526" xr:uid="{00000000-0005-0000-0000-0000B07C0000}"/>
    <cellStyle name="Total 11 5 2 3" xfId="28527" xr:uid="{00000000-0005-0000-0000-0000B17C0000}"/>
    <cellStyle name="Total 11 5 2 3 2" xfId="28528" xr:uid="{00000000-0005-0000-0000-0000B27C0000}"/>
    <cellStyle name="Total 11 5 2 4" xfId="28529" xr:uid="{00000000-0005-0000-0000-0000B37C0000}"/>
    <cellStyle name="Total 11 5 3" xfId="28530" xr:uid="{00000000-0005-0000-0000-0000B47C0000}"/>
    <cellStyle name="Total 11 5 3 2" xfId="28531" xr:uid="{00000000-0005-0000-0000-0000B57C0000}"/>
    <cellStyle name="Total 11 5 4" xfId="28532" xr:uid="{00000000-0005-0000-0000-0000B67C0000}"/>
    <cellStyle name="Total 11 5 4 2" xfId="28533" xr:uid="{00000000-0005-0000-0000-0000B77C0000}"/>
    <cellStyle name="Total 11 5 5" xfId="28534" xr:uid="{00000000-0005-0000-0000-0000B87C0000}"/>
    <cellStyle name="Total 11 5 6" xfId="48620" xr:uid="{00000000-0005-0000-0000-0000B97C0000}"/>
    <cellStyle name="Total 11 6" xfId="28535" xr:uid="{00000000-0005-0000-0000-0000BA7C0000}"/>
    <cellStyle name="Total 11 6 2" xfId="28536" xr:uid="{00000000-0005-0000-0000-0000BB7C0000}"/>
    <cellStyle name="Total 11 6 2 2" xfId="28537" xr:uid="{00000000-0005-0000-0000-0000BC7C0000}"/>
    <cellStyle name="Total 11 6 2 2 2" xfId="28538" xr:uid="{00000000-0005-0000-0000-0000BD7C0000}"/>
    <cellStyle name="Total 11 6 2 3" xfId="28539" xr:uid="{00000000-0005-0000-0000-0000BE7C0000}"/>
    <cellStyle name="Total 11 6 2 3 2" xfId="28540" xr:uid="{00000000-0005-0000-0000-0000BF7C0000}"/>
    <cellStyle name="Total 11 6 2 4" xfId="28541" xr:uid="{00000000-0005-0000-0000-0000C07C0000}"/>
    <cellStyle name="Total 11 6 3" xfId="28542" xr:uid="{00000000-0005-0000-0000-0000C17C0000}"/>
    <cellStyle name="Total 11 6 3 2" xfId="28543" xr:uid="{00000000-0005-0000-0000-0000C27C0000}"/>
    <cellStyle name="Total 11 6 4" xfId="28544" xr:uid="{00000000-0005-0000-0000-0000C37C0000}"/>
    <cellStyle name="Total 11 6 4 2" xfId="28545" xr:uid="{00000000-0005-0000-0000-0000C47C0000}"/>
    <cellStyle name="Total 11 6 5" xfId="28546" xr:uid="{00000000-0005-0000-0000-0000C57C0000}"/>
    <cellStyle name="Total 11 6 6" xfId="48967" xr:uid="{00000000-0005-0000-0000-0000C67C0000}"/>
    <cellStyle name="Total 11 7" xfId="28547" xr:uid="{00000000-0005-0000-0000-0000C77C0000}"/>
    <cellStyle name="Total 11 7 2" xfId="28548" xr:uid="{00000000-0005-0000-0000-0000C87C0000}"/>
    <cellStyle name="Total 11 7 2 2" xfId="28549" xr:uid="{00000000-0005-0000-0000-0000C97C0000}"/>
    <cellStyle name="Total 11 7 2 2 2" xfId="28550" xr:uid="{00000000-0005-0000-0000-0000CA7C0000}"/>
    <cellStyle name="Total 11 7 2 3" xfId="28551" xr:uid="{00000000-0005-0000-0000-0000CB7C0000}"/>
    <cellStyle name="Total 11 7 2 3 2" xfId="28552" xr:uid="{00000000-0005-0000-0000-0000CC7C0000}"/>
    <cellStyle name="Total 11 7 2 4" xfId="28553" xr:uid="{00000000-0005-0000-0000-0000CD7C0000}"/>
    <cellStyle name="Total 11 7 3" xfId="28554" xr:uid="{00000000-0005-0000-0000-0000CE7C0000}"/>
    <cellStyle name="Total 11 7 3 2" xfId="28555" xr:uid="{00000000-0005-0000-0000-0000CF7C0000}"/>
    <cellStyle name="Total 11 7 4" xfId="28556" xr:uid="{00000000-0005-0000-0000-0000D07C0000}"/>
    <cellStyle name="Total 11 7 4 2" xfId="28557" xr:uid="{00000000-0005-0000-0000-0000D17C0000}"/>
    <cellStyle name="Total 11 7 5" xfId="28558" xr:uid="{00000000-0005-0000-0000-0000D27C0000}"/>
    <cellStyle name="Total 11 7 6" xfId="49196" xr:uid="{00000000-0005-0000-0000-0000D37C0000}"/>
    <cellStyle name="Total 11 8" xfId="28559" xr:uid="{00000000-0005-0000-0000-0000D47C0000}"/>
    <cellStyle name="Total 11 8 2" xfId="28560" xr:uid="{00000000-0005-0000-0000-0000D57C0000}"/>
    <cellStyle name="Total 11 8 2 2" xfId="28561" xr:uid="{00000000-0005-0000-0000-0000D67C0000}"/>
    <cellStyle name="Total 11 8 2 2 2" xfId="28562" xr:uid="{00000000-0005-0000-0000-0000D77C0000}"/>
    <cellStyle name="Total 11 8 2 3" xfId="28563" xr:uid="{00000000-0005-0000-0000-0000D87C0000}"/>
    <cellStyle name="Total 11 8 2 3 2" xfId="28564" xr:uid="{00000000-0005-0000-0000-0000D97C0000}"/>
    <cellStyle name="Total 11 8 2 4" xfId="28565" xr:uid="{00000000-0005-0000-0000-0000DA7C0000}"/>
    <cellStyle name="Total 11 8 3" xfId="28566" xr:uid="{00000000-0005-0000-0000-0000DB7C0000}"/>
    <cellStyle name="Total 11 8 3 2" xfId="28567" xr:uid="{00000000-0005-0000-0000-0000DC7C0000}"/>
    <cellStyle name="Total 11 8 4" xfId="28568" xr:uid="{00000000-0005-0000-0000-0000DD7C0000}"/>
    <cellStyle name="Total 11 8 4 2" xfId="28569" xr:uid="{00000000-0005-0000-0000-0000DE7C0000}"/>
    <cellStyle name="Total 11 8 5" xfId="28570" xr:uid="{00000000-0005-0000-0000-0000DF7C0000}"/>
    <cellStyle name="Total 11 8 6" xfId="49588" xr:uid="{00000000-0005-0000-0000-0000E07C0000}"/>
    <cellStyle name="Total 11 9" xfId="28571" xr:uid="{00000000-0005-0000-0000-0000E17C0000}"/>
    <cellStyle name="Total 11 9 2" xfId="28572" xr:uid="{00000000-0005-0000-0000-0000E27C0000}"/>
    <cellStyle name="Total 11 9 2 2" xfId="28573" xr:uid="{00000000-0005-0000-0000-0000E37C0000}"/>
    <cellStyle name="Total 11 9 2 2 2" xfId="28574" xr:uid="{00000000-0005-0000-0000-0000E47C0000}"/>
    <cellStyle name="Total 11 9 2 3" xfId="28575" xr:uid="{00000000-0005-0000-0000-0000E57C0000}"/>
    <cellStyle name="Total 11 9 2 3 2" xfId="28576" xr:uid="{00000000-0005-0000-0000-0000E67C0000}"/>
    <cellStyle name="Total 11 9 2 4" xfId="28577" xr:uid="{00000000-0005-0000-0000-0000E77C0000}"/>
    <cellStyle name="Total 11 9 3" xfId="28578" xr:uid="{00000000-0005-0000-0000-0000E87C0000}"/>
    <cellStyle name="Total 11 9 3 2" xfId="28579" xr:uid="{00000000-0005-0000-0000-0000E97C0000}"/>
    <cellStyle name="Total 11 9 4" xfId="28580" xr:uid="{00000000-0005-0000-0000-0000EA7C0000}"/>
    <cellStyle name="Total 11 9 4 2" xfId="28581" xr:uid="{00000000-0005-0000-0000-0000EB7C0000}"/>
    <cellStyle name="Total 11 9 5" xfId="28582" xr:uid="{00000000-0005-0000-0000-0000EC7C0000}"/>
    <cellStyle name="Total 11 9 6" xfId="50034" xr:uid="{00000000-0005-0000-0000-0000ED7C0000}"/>
    <cellStyle name="Total 12" xfId="28583" xr:uid="{00000000-0005-0000-0000-0000EE7C0000}"/>
    <cellStyle name="Total 12 10" xfId="28584" xr:uid="{00000000-0005-0000-0000-0000EF7C0000}"/>
    <cellStyle name="Total 12 10 2" xfId="28585" xr:uid="{00000000-0005-0000-0000-0000F07C0000}"/>
    <cellStyle name="Total 12 10 2 2" xfId="28586" xr:uid="{00000000-0005-0000-0000-0000F17C0000}"/>
    <cellStyle name="Total 12 10 2 2 2" xfId="28587" xr:uid="{00000000-0005-0000-0000-0000F27C0000}"/>
    <cellStyle name="Total 12 10 2 3" xfId="28588" xr:uid="{00000000-0005-0000-0000-0000F37C0000}"/>
    <cellStyle name="Total 12 10 2 3 2" xfId="28589" xr:uid="{00000000-0005-0000-0000-0000F47C0000}"/>
    <cellStyle name="Total 12 10 2 4" xfId="28590" xr:uid="{00000000-0005-0000-0000-0000F57C0000}"/>
    <cellStyle name="Total 12 10 3" xfId="28591" xr:uid="{00000000-0005-0000-0000-0000F67C0000}"/>
    <cellStyle name="Total 12 10 3 2" xfId="28592" xr:uid="{00000000-0005-0000-0000-0000F77C0000}"/>
    <cellStyle name="Total 12 10 4" xfId="28593" xr:uid="{00000000-0005-0000-0000-0000F87C0000}"/>
    <cellStyle name="Total 12 10 4 2" xfId="28594" xr:uid="{00000000-0005-0000-0000-0000F97C0000}"/>
    <cellStyle name="Total 12 10 5" xfId="28595" xr:uid="{00000000-0005-0000-0000-0000FA7C0000}"/>
    <cellStyle name="Total 12 10 6" xfId="50443" xr:uid="{00000000-0005-0000-0000-0000FB7C0000}"/>
    <cellStyle name="Total 12 11" xfId="28596" xr:uid="{00000000-0005-0000-0000-0000FC7C0000}"/>
    <cellStyle name="Total 12 11 2" xfId="28597" xr:uid="{00000000-0005-0000-0000-0000FD7C0000}"/>
    <cellStyle name="Total 12 11 2 2" xfId="28598" xr:uid="{00000000-0005-0000-0000-0000FE7C0000}"/>
    <cellStyle name="Total 12 11 2 2 2" xfId="28599" xr:uid="{00000000-0005-0000-0000-0000FF7C0000}"/>
    <cellStyle name="Total 12 11 2 3" xfId="28600" xr:uid="{00000000-0005-0000-0000-0000007D0000}"/>
    <cellStyle name="Total 12 11 2 3 2" xfId="28601" xr:uid="{00000000-0005-0000-0000-0000017D0000}"/>
    <cellStyle name="Total 12 11 2 4" xfId="28602" xr:uid="{00000000-0005-0000-0000-0000027D0000}"/>
    <cellStyle name="Total 12 11 3" xfId="28603" xr:uid="{00000000-0005-0000-0000-0000037D0000}"/>
    <cellStyle name="Total 12 11 3 2" xfId="28604" xr:uid="{00000000-0005-0000-0000-0000047D0000}"/>
    <cellStyle name="Total 12 11 4" xfId="28605" xr:uid="{00000000-0005-0000-0000-0000057D0000}"/>
    <cellStyle name="Total 12 11 4 2" xfId="28606" xr:uid="{00000000-0005-0000-0000-0000067D0000}"/>
    <cellStyle name="Total 12 11 5" xfId="28607" xr:uid="{00000000-0005-0000-0000-0000077D0000}"/>
    <cellStyle name="Total 12 11 6" xfId="50870" xr:uid="{00000000-0005-0000-0000-0000087D0000}"/>
    <cellStyle name="Total 12 12" xfId="28608" xr:uid="{00000000-0005-0000-0000-0000097D0000}"/>
    <cellStyle name="Total 12 12 2" xfId="28609" xr:uid="{00000000-0005-0000-0000-00000A7D0000}"/>
    <cellStyle name="Total 12 12 2 2" xfId="28610" xr:uid="{00000000-0005-0000-0000-00000B7D0000}"/>
    <cellStyle name="Total 12 12 3" xfId="28611" xr:uid="{00000000-0005-0000-0000-00000C7D0000}"/>
    <cellStyle name="Total 12 12 3 2" xfId="28612" xr:uid="{00000000-0005-0000-0000-00000D7D0000}"/>
    <cellStyle name="Total 12 12 4" xfId="28613" xr:uid="{00000000-0005-0000-0000-00000E7D0000}"/>
    <cellStyle name="Total 12 13" xfId="28614" xr:uid="{00000000-0005-0000-0000-00000F7D0000}"/>
    <cellStyle name="Total 12 13 2" xfId="28615" xr:uid="{00000000-0005-0000-0000-0000107D0000}"/>
    <cellStyle name="Total 12 14" xfId="28616" xr:uid="{00000000-0005-0000-0000-0000117D0000}"/>
    <cellStyle name="Total 12 14 2" xfId="28617" xr:uid="{00000000-0005-0000-0000-0000127D0000}"/>
    <cellStyle name="Total 12 15" xfId="28618" xr:uid="{00000000-0005-0000-0000-0000137D0000}"/>
    <cellStyle name="Total 12 16" xfId="46917" xr:uid="{00000000-0005-0000-0000-0000147D0000}"/>
    <cellStyle name="Total 12 2" xfId="28619" xr:uid="{00000000-0005-0000-0000-0000157D0000}"/>
    <cellStyle name="Total 12 2 2" xfId="28620" xr:uid="{00000000-0005-0000-0000-0000167D0000}"/>
    <cellStyle name="Total 12 2 2 2" xfId="28621" xr:uid="{00000000-0005-0000-0000-0000177D0000}"/>
    <cellStyle name="Total 12 2 2 2 2" xfId="28622" xr:uid="{00000000-0005-0000-0000-0000187D0000}"/>
    <cellStyle name="Total 12 2 2 3" xfId="28623" xr:uid="{00000000-0005-0000-0000-0000197D0000}"/>
    <cellStyle name="Total 12 2 2 3 2" xfId="28624" xr:uid="{00000000-0005-0000-0000-00001A7D0000}"/>
    <cellStyle name="Total 12 2 2 4" xfId="28625" xr:uid="{00000000-0005-0000-0000-00001B7D0000}"/>
    <cellStyle name="Total 12 2 3" xfId="28626" xr:uid="{00000000-0005-0000-0000-00001C7D0000}"/>
    <cellStyle name="Total 12 2 3 2" xfId="28627" xr:uid="{00000000-0005-0000-0000-00001D7D0000}"/>
    <cellStyle name="Total 12 2 4" xfId="28628" xr:uid="{00000000-0005-0000-0000-00001E7D0000}"/>
    <cellStyle name="Total 12 2 4 2" xfId="28629" xr:uid="{00000000-0005-0000-0000-00001F7D0000}"/>
    <cellStyle name="Total 12 2 5" xfId="28630" xr:uid="{00000000-0005-0000-0000-0000207D0000}"/>
    <cellStyle name="Total 12 2 6" xfId="47203" xr:uid="{00000000-0005-0000-0000-0000217D0000}"/>
    <cellStyle name="Total 12 3" xfId="28631" xr:uid="{00000000-0005-0000-0000-0000227D0000}"/>
    <cellStyle name="Total 12 3 2" xfId="28632" xr:uid="{00000000-0005-0000-0000-0000237D0000}"/>
    <cellStyle name="Total 12 3 2 2" xfId="28633" xr:uid="{00000000-0005-0000-0000-0000247D0000}"/>
    <cellStyle name="Total 12 3 2 2 2" xfId="28634" xr:uid="{00000000-0005-0000-0000-0000257D0000}"/>
    <cellStyle name="Total 12 3 2 3" xfId="28635" xr:uid="{00000000-0005-0000-0000-0000267D0000}"/>
    <cellStyle name="Total 12 3 2 3 2" xfId="28636" xr:uid="{00000000-0005-0000-0000-0000277D0000}"/>
    <cellStyle name="Total 12 3 2 4" xfId="28637" xr:uid="{00000000-0005-0000-0000-0000287D0000}"/>
    <cellStyle name="Total 12 3 3" xfId="28638" xr:uid="{00000000-0005-0000-0000-0000297D0000}"/>
    <cellStyle name="Total 12 3 3 2" xfId="28639" xr:uid="{00000000-0005-0000-0000-00002A7D0000}"/>
    <cellStyle name="Total 12 3 4" xfId="28640" xr:uid="{00000000-0005-0000-0000-00002B7D0000}"/>
    <cellStyle name="Total 12 3 4 2" xfId="28641" xr:uid="{00000000-0005-0000-0000-00002C7D0000}"/>
    <cellStyle name="Total 12 3 5" xfId="28642" xr:uid="{00000000-0005-0000-0000-00002D7D0000}"/>
    <cellStyle name="Total 12 3 6" xfId="47804" xr:uid="{00000000-0005-0000-0000-00002E7D0000}"/>
    <cellStyle name="Total 12 4" xfId="28643" xr:uid="{00000000-0005-0000-0000-00002F7D0000}"/>
    <cellStyle name="Total 12 4 2" xfId="28644" xr:uid="{00000000-0005-0000-0000-0000307D0000}"/>
    <cellStyle name="Total 12 4 2 2" xfId="28645" xr:uid="{00000000-0005-0000-0000-0000317D0000}"/>
    <cellStyle name="Total 12 4 2 2 2" xfId="28646" xr:uid="{00000000-0005-0000-0000-0000327D0000}"/>
    <cellStyle name="Total 12 4 2 3" xfId="28647" xr:uid="{00000000-0005-0000-0000-0000337D0000}"/>
    <cellStyle name="Total 12 4 2 3 2" xfId="28648" xr:uid="{00000000-0005-0000-0000-0000347D0000}"/>
    <cellStyle name="Total 12 4 2 4" xfId="28649" xr:uid="{00000000-0005-0000-0000-0000357D0000}"/>
    <cellStyle name="Total 12 4 3" xfId="28650" xr:uid="{00000000-0005-0000-0000-0000367D0000}"/>
    <cellStyle name="Total 12 4 3 2" xfId="28651" xr:uid="{00000000-0005-0000-0000-0000377D0000}"/>
    <cellStyle name="Total 12 4 4" xfId="28652" xr:uid="{00000000-0005-0000-0000-0000387D0000}"/>
    <cellStyle name="Total 12 4 4 2" xfId="28653" xr:uid="{00000000-0005-0000-0000-0000397D0000}"/>
    <cellStyle name="Total 12 4 5" xfId="28654" xr:uid="{00000000-0005-0000-0000-00003A7D0000}"/>
    <cellStyle name="Total 12 4 6" xfId="48220" xr:uid="{00000000-0005-0000-0000-00003B7D0000}"/>
    <cellStyle name="Total 12 5" xfId="28655" xr:uid="{00000000-0005-0000-0000-00003C7D0000}"/>
    <cellStyle name="Total 12 5 2" xfId="28656" xr:uid="{00000000-0005-0000-0000-00003D7D0000}"/>
    <cellStyle name="Total 12 5 2 2" xfId="28657" xr:uid="{00000000-0005-0000-0000-00003E7D0000}"/>
    <cellStyle name="Total 12 5 2 2 2" xfId="28658" xr:uid="{00000000-0005-0000-0000-00003F7D0000}"/>
    <cellStyle name="Total 12 5 2 3" xfId="28659" xr:uid="{00000000-0005-0000-0000-0000407D0000}"/>
    <cellStyle name="Total 12 5 2 3 2" xfId="28660" xr:uid="{00000000-0005-0000-0000-0000417D0000}"/>
    <cellStyle name="Total 12 5 2 4" xfId="28661" xr:uid="{00000000-0005-0000-0000-0000427D0000}"/>
    <cellStyle name="Total 12 5 3" xfId="28662" xr:uid="{00000000-0005-0000-0000-0000437D0000}"/>
    <cellStyle name="Total 12 5 3 2" xfId="28663" xr:uid="{00000000-0005-0000-0000-0000447D0000}"/>
    <cellStyle name="Total 12 5 4" xfId="28664" xr:uid="{00000000-0005-0000-0000-0000457D0000}"/>
    <cellStyle name="Total 12 5 4 2" xfId="28665" xr:uid="{00000000-0005-0000-0000-0000467D0000}"/>
    <cellStyle name="Total 12 5 5" xfId="28666" xr:uid="{00000000-0005-0000-0000-0000477D0000}"/>
    <cellStyle name="Total 12 5 6" xfId="48621" xr:uid="{00000000-0005-0000-0000-0000487D0000}"/>
    <cellStyle name="Total 12 6" xfId="28667" xr:uid="{00000000-0005-0000-0000-0000497D0000}"/>
    <cellStyle name="Total 12 6 2" xfId="28668" xr:uid="{00000000-0005-0000-0000-00004A7D0000}"/>
    <cellStyle name="Total 12 6 2 2" xfId="28669" xr:uid="{00000000-0005-0000-0000-00004B7D0000}"/>
    <cellStyle name="Total 12 6 2 2 2" xfId="28670" xr:uid="{00000000-0005-0000-0000-00004C7D0000}"/>
    <cellStyle name="Total 12 6 2 3" xfId="28671" xr:uid="{00000000-0005-0000-0000-00004D7D0000}"/>
    <cellStyle name="Total 12 6 2 3 2" xfId="28672" xr:uid="{00000000-0005-0000-0000-00004E7D0000}"/>
    <cellStyle name="Total 12 6 2 4" xfId="28673" xr:uid="{00000000-0005-0000-0000-00004F7D0000}"/>
    <cellStyle name="Total 12 6 3" xfId="28674" xr:uid="{00000000-0005-0000-0000-0000507D0000}"/>
    <cellStyle name="Total 12 6 3 2" xfId="28675" xr:uid="{00000000-0005-0000-0000-0000517D0000}"/>
    <cellStyle name="Total 12 6 4" xfId="28676" xr:uid="{00000000-0005-0000-0000-0000527D0000}"/>
    <cellStyle name="Total 12 6 4 2" xfId="28677" xr:uid="{00000000-0005-0000-0000-0000537D0000}"/>
    <cellStyle name="Total 12 6 5" xfId="28678" xr:uid="{00000000-0005-0000-0000-0000547D0000}"/>
    <cellStyle name="Total 12 6 6" xfId="48968" xr:uid="{00000000-0005-0000-0000-0000557D0000}"/>
    <cellStyle name="Total 12 7" xfId="28679" xr:uid="{00000000-0005-0000-0000-0000567D0000}"/>
    <cellStyle name="Total 12 7 2" xfId="28680" xr:uid="{00000000-0005-0000-0000-0000577D0000}"/>
    <cellStyle name="Total 12 7 2 2" xfId="28681" xr:uid="{00000000-0005-0000-0000-0000587D0000}"/>
    <cellStyle name="Total 12 7 2 2 2" xfId="28682" xr:uid="{00000000-0005-0000-0000-0000597D0000}"/>
    <cellStyle name="Total 12 7 2 3" xfId="28683" xr:uid="{00000000-0005-0000-0000-00005A7D0000}"/>
    <cellStyle name="Total 12 7 2 3 2" xfId="28684" xr:uid="{00000000-0005-0000-0000-00005B7D0000}"/>
    <cellStyle name="Total 12 7 2 4" xfId="28685" xr:uid="{00000000-0005-0000-0000-00005C7D0000}"/>
    <cellStyle name="Total 12 7 3" xfId="28686" xr:uid="{00000000-0005-0000-0000-00005D7D0000}"/>
    <cellStyle name="Total 12 7 3 2" xfId="28687" xr:uid="{00000000-0005-0000-0000-00005E7D0000}"/>
    <cellStyle name="Total 12 7 4" xfId="28688" xr:uid="{00000000-0005-0000-0000-00005F7D0000}"/>
    <cellStyle name="Total 12 7 4 2" xfId="28689" xr:uid="{00000000-0005-0000-0000-0000607D0000}"/>
    <cellStyle name="Total 12 7 5" xfId="28690" xr:uid="{00000000-0005-0000-0000-0000617D0000}"/>
    <cellStyle name="Total 12 7 6" xfId="49197" xr:uid="{00000000-0005-0000-0000-0000627D0000}"/>
    <cellStyle name="Total 12 8" xfId="28691" xr:uid="{00000000-0005-0000-0000-0000637D0000}"/>
    <cellStyle name="Total 12 8 2" xfId="28692" xr:uid="{00000000-0005-0000-0000-0000647D0000}"/>
    <cellStyle name="Total 12 8 2 2" xfId="28693" xr:uid="{00000000-0005-0000-0000-0000657D0000}"/>
    <cellStyle name="Total 12 8 2 2 2" xfId="28694" xr:uid="{00000000-0005-0000-0000-0000667D0000}"/>
    <cellStyle name="Total 12 8 2 3" xfId="28695" xr:uid="{00000000-0005-0000-0000-0000677D0000}"/>
    <cellStyle name="Total 12 8 2 3 2" xfId="28696" xr:uid="{00000000-0005-0000-0000-0000687D0000}"/>
    <cellStyle name="Total 12 8 2 4" xfId="28697" xr:uid="{00000000-0005-0000-0000-0000697D0000}"/>
    <cellStyle name="Total 12 8 3" xfId="28698" xr:uid="{00000000-0005-0000-0000-00006A7D0000}"/>
    <cellStyle name="Total 12 8 3 2" xfId="28699" xr:uid="{00000000-0005-0000-0000-00006B7D0000}"/>
    <cellStyle name="Total 12 8 4" xfId="28700" xr:uid="{00000000-0005-0000-0000-00006C7D0000}"/>
    <cellStyle name="Total 12 8 4 2" xfId="28701" xr:uid="{00000000-0005-0000-0000-00006D7D0000}"/>
    <cellStyle name="Total 12 8 5" xfId="28702" xr:uid="{00000000-0005-0000-0000-00006E7D0000}"/>
    <cellStyle name="Total 12 8 6" xfId="49589" xr:uid="{00000000-0005-0000-0000-00006F7D0000}"/>
    <cellStyle name="Total 12 9" xfId="28703" xr:uid="{00000000-0005-0000-0000-0000707D0000}"/>
    <cellStyle name="Total 12 9 2" xfId="28704" xr:uid="{00000000-0005-0000-0000-0000717D0000}"/>
    <cellStyle name="Total 12 9 2 2" xfId="28705" xr:uid="{00000000-0005-0000-0000-0000727D0000}"/>
    <cellStyle name="Total 12 9 2 2 2" xfId="28706" xr:uid="{00000000-0005-0000-0000-0000737D0000}"/>
    <cellStyle name="Total 12 9 2 3" xfId="28707" xr:uid="{00000000-0005-0000-0000-0000747D0000}"/>
    <cellStyle name="Total 12 9 2 3 2" xfId="28708" xr:uid="{00000000-0005-0000-0000-0000757D0000}"/>
    <cellStyle name="Total 12 9 2 4" xfId="28709" xr:uid="{00000000-0005-0000-0000-0000767D0000}"/>
    <cellStyle name="Total 12 9 3" xfId="28710" xr:uid="{00000000-0005-0000-0000-0000777D0000}"/>
    <cellStyle name="Total 12 9 3 2" xfId="28711" xr:uid="{00000000-0005-0000-0000-0000787D0000}"/>
    <cellStyle name="Total 12 9 4" xfId="28712" xr:uid="{00000000-0005-0000-0000-0000797D0000}"/>
    <cellStyle name="Total 12 9 4 2" xfId="28713" xr:uid="{00000000-0005-0000-0000-00007A7D0000}"/>
    <cellStyle name="Total 12 9 5" xfId="28714" xr:uid="{00000000-0005-0000-0000-00007B7D0000}"/>
    <cellStyle name="Total 12 9 6" xfId="50035" xr:uid="{00000000-0005-0000-0000-00007C7D0000}"/>
    <cellStyle name="Total 13" xfId="28715" xr:uid="{00000000-0005-0000-0000-00007D7D0000}"/>
    <cellStyle name="Total 13 10" xfId="28716" xr:uid="{00000000-0005-0000-0000-00007E7D0000}"/>
    <cellStyle name="Total 13 10 2" xfId="28717" xr:uid="{00000000-0005-0000-0000-00007F7D0000}"/>
    <cellStyle name="Total 13 10 2 2" xfId="28718" xr:uid="{00000000-0005-0000-0000-0000807D0000}"/>
    <cellStyle name="Total 13 10 2 2 2" xfId="28719" xr:uid="{00000000-0005-0000-0000-0000817D0000}"/>
    <cellStyle name="Total 13 10 2 3" xfId="28720" xr:uid="{00000000-0005-0000-0000-0000827D0000}"/>
    <cellStyle name="Total 13 10 2 3 2" xfId="28721" xr:uid="{00000000-0005-0000-0000-0000837D0000}"/>
    <cellStyle name="Total 13 10 2 4" xfId="28722" xr:uid="{00000000-0005-0000-0000-0000847D0000}"/>
    <cellStyle name="Total 13 10 3" xfId="28723" xr:uid="{00000000-0005-0000-0000-0000857D0000}"/>
    <cellStyle name="Total 13 10 3 2" xfId="28724" xr:uid="{00000000-0005-0000-0000-0000867D0000}"/>
    <cellStyle name="Total 13 10 4" xfId="28725" xr:uid="{00000000-0005-0000-0000-0000877D0000}"/>
    <cellStyle name="Total 13 10 4 2" xfId="28726" xr:uid="{00000000-0005-0000-0000-0000887D0000}"/>
    <cellStyle name="Total 13 10 5" xfId="28727" xr:uid="{00000000-0005-0000-0000-0000897D0000}"/>
    <cellStyle name="Total 13 10 6" xfId="50444" xr:uid="{00000000-0005-0000-0000-00008A7D0000}"/>
    <cellStyle name="Total 13 11" xfId="28728" xr:uid="{00000000-0005-0000-0000-00008B7D0000}"/>
    <cellStyle name="Total 13 11 2" xfId="28729" xr:uid="{00000000-0005-0000-0000-00008C7D0000}"/>
    <cellStyle name="Total 13 11 2 2" xfId="28730" xr:uid="{00000000-0005-0000-0000-00008D7D0000}"/>
    <cellStyle name="Total 13 11 2 2 2" xfId="28731" xr:uid="{00000000-0005-0000-0000-00008E7D0000}"/>
    <cellStyle name="Total 13 11 2 3" xfId="28732" xr:uid="{00000000-0005-0000-0000-00008F7D0000}"/>
    <cellStyle name="Total 13 11 2 3 2" xfId="28733" xr:uid="{00000000-0005-0000-0000-0000907D0000}"/>
    <cellStyle name="Total 13 11 2 4" xfId="28734" xr:uid="{00000000-0005-0000-0000-0000917D0000}"/>
    <cellStyle name="Total 13 11 3" xfId="28735" xr:uid="{00000000-0005-0000-0000-0000927D0000}"/>
    <cellStyle name="Total 13 11 3 2" xfId="28736" xr:uid="{00000000-0005-0000-0000-0000937D0000}"/>
    <cellStyle name="Total 13 11 4" xfId="28737" xr:uid="{00000000-0005-0000-0000-0000947D0000}"/>
    <cellStyle name="Total 13 11 4 2" xfId="28738" xr:uid="{00000000-0005-0000-0000-0000957D0000}"/>
    <cellStyle name="Total 13 11 5" xfId="28739" xr:uid="{00000000-0005-0000-0000-0000967D0000}"/>
    <cellStyle name="Total 13 11 6" xfId="50871" xr:uid="{00000000-0005-0000-0000-0000977D0000}"/>
    <cellStyle name="Total 13 12" xfId="28740" xr:uid="{00000000-0005-0000-0000-0000987D0000}"/>
    <cellStyle name="Total 13 12 2" xfId="28741" xr:uid="{00000000-0005-0000-0000-0000997D0000}"/>
    <cellStyle name="Total 13 12 2 2" xfId="28742" xr:uid="{00000000-0005-0000-0000-00009A7D0000}"/>
    <cellStyle name="Total 13 12 3" xfId="28743" xr:uid="{00000000-0005-0000-0000-00009B7D0000}"/>
    <cellStyle name="Total 13 12 3 2" xfId="28744" xr:uid="{00000000-0005-0000-0000-00009C7D0000}"/>
    <cellStyle name="Total 13 12 4" xfId="28745" xr:uid="{00000000-0005-0000-0000-00009D7D0000}"/>
    <cellStyle name="Total 13 13" xfId="28746" xr:uid="{00000000-0005-0000-0000-00009E7D0000}"/>
    <cellStyle name="Total 13 13 2" xfId="28747" xr:uid="{00000000-0005-0000-0000-00009F7D0000}"/>
    <cellStyle name="Total 13 14" xfId="28748" xr:uid="{00000000-0005-0000-0000-0000A07D0000}"/>
    <cellStyle name="Total 13 14 2" xfId="28749" xr:uid="{00000000-0005-0000-0000-0000A17D0000}"/>
    <cellStyle name="Total 13 15" xfId="28750" xr:uid="{00000000-0005-0000-0000-0000A27D0000}"/>
    <cellStyle name="Total 13 16" xfId="46922" xr:uid="{00000000-0005-0000-0000-0000A37D0000}"/>
    <cellStyle name="Total 13 2" xfId="28751" xr:uid="{00000000-0005-0000-0000-0000A47D0000}"/>
    <cellStyle name="Total 13 2 2" xfId="28752" xr:uid="{00000000-0005-0000-0000-0000A57D0000}"/>
    <cellStyle name="Total 13 2 2 2" xfId="28753" xr:uid="{00000000-0005-0000-0000-0000A67D0000}"/>
    <cellStyle name="Total 13 2 2 2 2" xfId="28754" xr:uid="{00000000-0005-0000-0000-0000A77D0000}"/>
    <cellStyle name="Total 13 2 2 3" xfId="28755" xr:uid="{00000000-0005-0000-0000-0000A87D0000}"/>
    <cellStyle name="Total 13 2 2 3 2" xfId="28756" xr:uid="{00000000-0005-0000-0000-0000A97D0000}"/>
    <cellStyle name="Total 13 2 2 4" xfId="28757" xr:uid="{00000000-0005-0000-0000-0000AA7D0000}"/>
    <cellStyle name="Total 13 2 3" xfId="28758" xr:uid="{00000000-0005-0000-0000-0000AB7D0000}"/>
    <cellStyle name="Total 13 2 3 2" xfId="28759" xr:uid="{00000000-0005-0000-0000-0000AC7D0000}"/>
    <cellStyle name="Total 13 2 4" xfId="28760" xr:uid="{00000000-0005-0000-0000-0000AD7D0000}"/>
    <cellStyle name="Total 13 2 4 2" xfId="28761" xr:uid="{00000000-0005-0000-0000-0000AE7D0000}"/>
    <cellStyle name="Total 13 2 5" xfId="28762" xr:uid="{00000000-0005-0000-0000-0000AF7D0000}"/>
    <cellStyle name="Total 13 2 6" xfId="47204" xr:uid="{00000000-0005-0000-0000-0000B07D0000}"/>
    <cellStyle name="Total 13 3" xfId="28763" xr:uid="{00000000-0005-0000-0000-0000B17D0000}"/>
    <cellStyle name="Total 13 3 2" xfId="28764" xr:uid="{00000000-0005-0000-0000-0000B27D0000}"/>
    <cellStyle name="Total 13 3 2 2" xfId="28765" xr:uid="{00000000-0005-0000-0000-0000B37D0000}"/>
    <cellStyle name="Total 13 3 2 2 2" xfId="28766" xr:uid="{00000000-0005-0000-0000-0000B47D0000}"/>
    <cellStyle name="Total 13 3 2 3" xfId="28767" xr:uid="{00000000-0005-0000-0000-0000B57D0000}"/>
    <cellStyle name="Total 13 3 2 3 2" xfId="28768" xr:uid="{00000000-0005-0000-0000-0000B67D0000}"/>
    <cellStyle name="Total 13 3 2 4" xfId="28769" xr:uid="{00000000-0005-0000-0000-0000B77D0000}"/>
    <cellStyle name="Total 13 3 3" xfId="28770" xr:uid="{00000000-0005-0000-0000-0000B87D0000}"/>
    <cellStyle name="Total 13 3 3 2" xfId="28771" xr:uid="{00000000-0005-0000-0000-0000B97D0000}"/>
    <cellStyle name="Total 13 3 4" xfId="28772" xr:uid="{00000000-0005-0000-0000-0000BA7D0000}"/>
    <cellStyle name="Total 13 3 4 2" xfId="28773" xr:uid="{00000000-0005-0000-0000-0000BB7D0000}"/>
    <cellStyle name="Total 13 3 5" xfId="28774" xr:uid="{00000000-0005-0000-0000-0000BC7D0000}"/>
    <cellStyle name="Total 13 3 6" xfId="47805" xr:uid="{00000000-0005-0000-0000-0000BD7D0000}"/>
    <cellStyle name="Total 13 4" xfId="28775" xr:uid="{00000000-0005-0000-0000-0000BE7D0000}"/>
    <cellStyle name="Total 13 4 2" xfId="28776" xr:uid="{00000000-0005-0000-0000-0000BF7D0000}"/>
    <cellStyle name="Total 13 4 2 2" xfId="28777" xr:uid="{00000000-0005-0000-0000-0000C07D0000}"/>
    <cellStyle name="Total 13 4 2 2 2" xfId="28778" xr:uid="{00000000-0005-0000-0000-0000C17D0000}"/>
    <cellStyle name="Total 13 4 2 3" xfId="28779" xr:uid="{00000000-0005-0000-0000-0000C27D0000}"/>
    <cellStyle name="Total 13 4 2 3 2" xfId="28780" xr:uid="{00000000-0005-0000-0000-0000C37D0000}"/>
    <cellStyle name="Total 13 4 2 4" xfId="28781" xr:uid="{00000000-0005-0000-0000-0000C47D0000}"/>
    <cellStyle name="Total 13 4 3" xfId="28782" xr:uid="{00000000-0005-0000-0000-0000C57D0000}"/>
    <cellStyle name="Total 13 4 3 2" xfId="28783" xr:uid="{00000000-0005-0000-0000-0000C67D0000}"/>
    <cellStyle name="Total 13 4 4" xfId="28784" xr:uid="{00000000-0005-0000-0000-0000C77D0000}"/>
    <cellStyle name="Total 13 4 4 2" xfId="28785" xr:uid="{00000000-0005-0000-0000-0000C87D0000}"/>
    <cellStyle name="Total 13 4 5" xfId="28786" xr:uid="{00000000-0005-0000-0000-0000C97D0000}"/>
    <cellStyle name="Total 13 4 6" xfId="48221" xr:uid="{00000000-0005-0000-0000-0000CA7D0000}"/>
    <cellStyle name="Total 13 5" xfId="28787" xr:uid="{00000000-0005-0000-0000-0000CB7D0000}"/>
    <cellStyle name="Total 13 5 2" xfId="28788" xr:uid="{00000000-0005-0000-0000-0000CC7D0000}"/>
    <cellStyle name="Total 13 5 2 2" xfId="28789" xr:uid="{00000000-0005-0000-0000-0000CD7D0000}"/>
    <cellStyle name="Total 13 5 2 2 2" xfId="28790" xr:uid="{00000000-0005-0000-0000-0000CE7D0000}"/>
    <cellStyle name="Total 13 5 2 3" xfId="28791" xr:uid="{00000000-0005-0000-0000-0000CF7D0000}"/>
    <cellStyle name="Total 13 5 2 3 2" xfId="28792" xr:uid="{00000000-0005-0000-0000-0000D07D0000}"/>
    <cellStyle name="Total 13 5 2 4" xfId="28793" xr:uid="{00000000-0005-0000-0000-0000D17D0000}"/>
    <cellStyle name="Total 13 5 3" xfId="28794" xr:uid="{00000000-0005-0000-0000-0000D27D0000}"/>
    <cellStyle name="Total 13 5 3 2" xfId="28795" xr:uid="{00000000-0005-0000-0000-0000D37D0000}"/>
    <cellStyle name="Total 13 5 4" xfId="28796" xr:uid="{00000000-0005-0000-0000-0000D47D0000}"/>
    <cellStyle name="Total 13 5 4 2" xfId="28797" xr:uid="{00000000-0005-0000-0000-0000D57D0000}"/>
    <cellStyle name="Total 13 5 5" xfId="28798" xr:uid="{00000000-0005-0000-0000-0000D67D0000}"/>
    <cellStyle name="Total 13 5 6" xfId="48622" xr:uid="{00000000-0005-0000-0000-0000D77D0000}"/>
    <cellStyle name="Total 13 6" xfId="28799" xr:uid="{00000000-0005-0000-0000-0000D87D0000}"/>
    <cellStyle name="Total 13 6 2" xfId="28800" xr:uid="{00000000-0005-0000-0000-0000D97D0000}"/>
    <cellStyle name="Total 13 6 2 2" xfId="28801" xr:uid="{00000000-0005-0000-0000-0000DA7D0000}"/>
    <cellStyle name="Total 13 6 2 2 2" xfId="28802" xr:uid="{00000000-0005-0000-0000-0000DB7D0000}"/>
    <cellStyle name="Total 13 6 2 3" xfId="28803" xr:uid="{00000000-0005-0000-0000-0000DC7D0000}"/>
    <cellStyle name="Total 13 6 2 3 2" xfId="28804" xr:uid="{00000000-0005-0000-0000-0000DD7D0000}"/>
    <cellStyle name="Total 13 6 2 4" xfId="28805" xr:uid="{00000000-0005-0000-0000-0000DE7D0000}"/>
    <cellStyle name="Total 13 6 3" xfId="28806" xr:uid="{00000000-0005-0000-0000-0000DF7D0000}"/>
    <cellStyle name="Total 13 6 3 2" xfId="28807" xr:uid="{00000000-0005-0000-0000-0000E07D0000}"/>
    <cellStyle name="Total 13 6 4" xfId="28808" xr:uid="{00000000-0005-0000-0000-0000E17D0000}"/>
    <cellStyle name="Total 13 6 4 2" xfId="28809" xr:uid="{00000000-0005-0000-0000-0000E27D0000}"/>
    <cellStyle name="Total 13 6 5" xfId="28810" xr:uid="{00000000-0005-0000-0000-0000E37D0000}"/>
    <cellStyle name="Total 13 6 6" xfId="48969" xr:uid="{00000000-0005-0000-0000-0000E47D0000}"/>
    <cellStyle name="Total 13 7" xfId="28811" xr:uid="{00000000-0005-0000-0000-0000E57D0000}"/>
    <cellStyle name="Total 13 7 2" xfId="28812" xr:uid="{00000000-0005-0000-0000-0000E67D0000}"/>
    <cellStyle name="Total 13 7 2 2" xfId="28813" xr:uid="{00000000-0005-0000-0000-0000E77D0000}"/>
    <cellStyle name="Total 13 7 2 2 2" xfId="28814" xr:uid="{00000000-0005-0000-0000-0000E87D0000}"/>
    <cellStyle name="Total 13 7 2 3" xfId="28815" xr:uid="{00000000-0005-0000-0000-0000E97D0000}"/>
    <cellStyle name="Total 13 7 2 3 2" xfId="28816" xr:uid="{00000000-0005-0000-0000-0000EA7D0000}"/>
    <cellStyle name="Total 13 7 2 4" xfId="28817" xr:uid="{00000000-0005-0000-0000-0000EB7D0000}"/>
    <cellStyle name="Total 13 7 3" xfId="28818" xr:uid="{00000000-0005-0000-0000-0000EC7D0000}"/>
    <cellStyle name="Total 13 7 3 2" xfId="28819" xr:uid="{00000000-0005-0000-0000-0000ED7D0000}"/>
    <cellStyle name="Total 13 7 4" xfId="28820" xr:uid="{00000000-0005-0000-0000-0000EE7D0000}"/>
    <cellStyle name="Total 13 7 4 2" xfId="28821" xr:uid="{00000000-0005-0000-0000-0000EF7D0000}"/>
    <cellStyle name="Total 13 7 5" xfId="28822" xr:uid="{00000000-0005-0000-0000-0000F07D0000}"/>
    <cellStyle name="Total 13 7 6" xfId="49198" xr:uid="{00000000-0005-0000-0000-0000F17D0000}"/>
    <cellStyle name="Total 13 8" xfId="28823" xr:uid="{00000000-0005-0000-0000-0000F27D0000}"/>
    <cellStyle name="Total 13 8 2" xfId="28824" xr:uid="{00000000-0005-0000-0000-0000F37D0000}"/>
    <cellStyle name="Total 13 8 2 2" xfId="28825" xr:uid="{00000000-0005-0000-0000-0000F47D0000}"/>
    <cellStyle name="Total 13 8 2 2 2" xfId="28826" xr:uid="{00000000-0005-0000-0000-0000F57D0000}"/>
    <cellStyle name="Total 13 8 2 3" xfId="28827" xr:uid="{00000000-0005-0000-0000-0000F67D0000}"/>
    <cellStyle name="Total 13 8 2 3 2" xfId="28828" xr:uid="{00000000-0005-0000-0000-0000F77D0000}"/>
    <cellStyle name="Total 13 8 2 4" xfId="28829" xr:uid="{00000000-0005-0000-0000-0000F87D0000}"/>
    <cellStyle name="Total 13 8 3" xfId="28830" xr:uid="{00000000-0005-0000-0000-0000F97D0000}"/>
    <cellStyle name="Total 13 8 3 2" xfId="28831" xr:uid="{00000000-0005-0000-0000-0000FA7D0000}"/>
    <cellStyle name="Total 13 8 4" xfId="28832" xr:uid="{00000000-0005-0000-0000-0000FB7D0000}"/>
    <cellStyle name="Total 13 8 4 2" xfId="28833" xr:uid="{00000000-0005-0000-0000-0000FC7D0000}"/>
    <cellStyle name="Total 13 8 5" xfId="28834" xr:uid="{00000000-0005-0000-0000-0000FD7D0000}"/>
    <cellStyle name="Total 13 8 6" xfId="49590" xr:uid="{00000000-0005-0000-0000-0000FE7D0000}"/>
    <cellStyle name="Total 13 9" xfId="28835" xr:uid="{00000000-0005-0000-0000-0000FF7D0000}"/>
    <cellStyle name="Total 13 9 2" xfId="28836" xr:uid="{00000000-0005-0000-0000-0000007E0000}"/>
    <cellStyle name="Total 13 9 2 2" xfId="28837" xr:uid="{00000000-0005-0000-0000-0000017E0000}"/>
    <cellStyle name="Total 13 9 2 2 2" xfId="28838" xr:uid="{00000000-0005-0000-0000-0000027E0000}"/>
    <cellStyle name="Total 13 9 2 3" xfId="28839" xr:uid="{00000000-0005-0000-0000-0000037E0000}"/>
    <cellStyle name="Total 13 9 2 3 2" xfId="28840" xr:uid="{00000000-0005-0000-0000-0000047E0000}"/>
    <cellStyle name="Total 13 9 2 4" xfId="28841" xr:uid="{00000000-0005-0000-0000-0000057E0000}"/>
    <cellStyle name="Total 13 9 3" xfId="28842" xr:uid="{00000000-0005-0000-0000-0000067E0000}"/>
    <cellStyle name="Total 13 9 3 2" xfId="28843" xr:uid="{00000000-0005-0000-0000-0000077E0000}"/>
    <cellStyle name="Total 13 9 4" xfId="28844" xr:uid="{00000000-0005-0000-0000-0000087E0000}"/>
    <cellStyle name="Total 13 9 4 2" xfId="28845" xr:uid="{00000000-0005-0000-0000-0000097E0000}"/>
    <cellStyle name="Total 13 9 5" xfId="28846" xr:uid="{00000000-0005-0000-0000-00000A7E0000}"/>
    <cellStyle name="Total 13 9 6" xfId="50036" xr:uid="{00000000-0005-0000-0000-00000B7E0000}"/>
    <cellStyle name="Total 14" xfId="28847" xr:uid="{00000000-0005-0000-0000-00000C7E0000}"/>
    <cellStyle name="Total 14 2" xfId="28848" xr:uid="{00000000-0005-0000-0000-00000D7E0000}"/>
    <cellStyle name="Total 14 2 2" xfId="28849" xr:uid="{00000000-0005-0000-0000-00000E7E0000}"/>
    <cellStyle name="Total 14 3" xfId="28850" xr:uid="{00000000-0005-0000-0000-00000F7E0000}"/>
    <cellStyle name="Total 14 3 2" xfId="28851" xr:uid="{00000000-0005-0000-0000-0000107E0000}"/>
    <cellStyle name="Total 14 4" xfId="28852" xr:uid="{00000000-0005-0000-0000-0000117E0000}"/>
    <cellStyle name="Total 15" xfId="28853" xr:uid="{00000000-0005-0000-0000-0000127E0000}"/>
    <cellStyle name="Total 15 2" xfId="28854" xr:uid="{00000000-0005-0000-0000-0000137E0000}"/>
    <cellStyle name="Total 15 2 2" xfId="28855" xr:uid="{00000000-0005-0000-0000-0000147E0000}"/>
    <cellStyle name="Total 15 3" xfId="28856" xr:uid="{00000000-0005-0000-0000-0000157E0000}"/>
    <cellStyle name="Total 15 3 2" xfId="28857" xr:uid="{00000000-0005-0000-0000-0000167E0000}"/>
    <cellStyle name="Total 15 4" xfId="28858" xr:uid="{00000000-0005-0000-0000-0000177E0000}"/>
    <cellStyle name="Total 16" xfId="46507" xr:uid="{00000000-0005-0000-0000-0000187E0000}"/>
    <cellStyle name="Total 2" xfId="28859" xr:uid="{00000000-0005-0000-0000-0000197E0000}"/>
    <cellStyle name="Total 2 10" xfId="28860" xr:uid="{00000000-0005-0000-0000-00001A7E0000}"/>
    <cellStyle name="Total 2 10 2" xfId="28861" xr:uid="{00000000-0005-0000-0000-00001B7E0000}"/>
    <cellStyle name="Total 2 10 2 2" xfId="28862" xr:uid="{00000000-0005-0000-0000-00001C7E0000}"/>
    <cellStyle name="Total 2 10 2 2 2" xfId="28863" xr:uid="{00000000-0005-0000-0000-00001D7E0000}"/>
    <cellStyle name="Total 2 10 2 3" xfId="28864" xr:uid="{00000000-0005-0000-0000-00001E7E0000}"/>
    <cellStyle name="Total 2 10 2 3 2" xfId="28865" xr:uid="{00000000-0005-0000-0000-00001F7E0000}"/>
    <cellStyle name="Total 2 10 2 4" xfId="28866" xr:uid="{00000000-0005-0000-0000-0000207E0000}"/>
    <cellStyle name="Total 2 10 3" xfId="28867" xr:uid="{00000000-0005-0000-0000-0000217E0000}"/>
    <cellStyle name="Total 2 10 3 2" xfId="28868" xr:uid="{00000000-0005-0000-0000-0000227E0000}"/>
    <cellStyle name="Total 2 10 4" xfId="28869" xr:uid="{00000000-0005-0000-0000-0000237E0000}"/>
    <cellStyle name="Total 2 10 4 2" xfId="28870" xr:uid="{00000000-0005-0000-0000-0000247E0000}"/>
    <cellStyle name="Total 2 10 5" xfId="28871" xr:uid="{00000000-0005-0000-0000-0000257E0000}"/>
    <cellStyle name="Total 2 10 6" xfId="50445" xr:uid="{00000000-0005-0000-0000-0000267E0000}"/>
    <cellStyle name="Total 2 11" xfId="28872" xr:uid="{00000000-0005-0000-0000-0000277E0000}"/>
    <cellStyle name="Total 2 11 2" xfId="28873" xr:uid="{00000000-0005-0000-0000-0000287E0000}"/>
    <cellStyle name="Total 2 11 2 2" xfId="28874" xr:uid="{00000000-0005-0000-0000-0000297E0000}"/>
    <cellStyle name="Total 2 11 2 2 2" xfId="28875" xr:uid="{00000000-0005-0000-0000-00002A7E0000}"/>
    <cellStyle name="Total 2 11 2 3" xfId="28876" xr:uid="{00000000-0005-0000-0000-00002B7E0000}"/>
    <cellStyle name="Total 2 11 2 3 2" xfId="28877" xr:uid="{00000000-0005-0000-0000-00002C7E0000}"/>
    <cellStyle name="Total 2 11 2 4" xfId="28878" xr:uid="{00000000-0005-0000-0000-00002D7E0000}"/>
    <cellStyle name="Total 2 11 3" xfId="28879" xr:uid="{00000000-0005-0000-0000-00002E7E0000}"/>
    <cellStyle name="Total 2 11 3 2" xfId="28880" xr:uid="{00000000-0005-0000-0000-00002F7E0000}"/>
    <cellStyle name="Total 2 11 4" xfId="28881" xr:uid="{00000000-0005-0000-0000-0000307E0000}"/>
    <cellStyle name="Total 2 11 4 2" xfId="28882" xr:uid="{00000000-0005-0000-0000-0000317E0000}"/>
    <cellStyle name="Total 2 11 5" xfId="28883" xr:uid="{00000000-0005-0000-0000-0000327E0000}"/>
    <cellStyle name="Total 2 11 6" xfId="50872" xr:uid="{00000000-0005-0000-0000-0000337E0000}"/>
    <cellStyle name="Total 2 12" xfId="28884" xr:uid="{00000000-0005-0000-0000-0000347E0000}"/>
    <cellStyle name="Total 2 12 2" xfId="28885" xr:uid="{00000000-0005-0000-0000-0000357E0000}"/>
    <cellStyle name="Total 2 12 2 2" xfId="28886" xr:uid="{00000000-0005-0000-0000-0000367E0000}"/>
    <cellStyle name="Total 2 12 3" xfId="28887" xr:uid="{00000000-0005-0000-0000-0000377E0000}"/>
    <cellStyle name="Total 2 12 3 2" xfId="28888" xr:uid="{00000000-0005-0000-0000-0000387E0000}"/>
    <cellStyle name="Total 2 12 4" xfId="28889" xr:uid="{00000000-0005-0000-0000-0000397E0000}"/>
    <cellStyle name="Total 2 13" xfId="28890" xr:uid="{00000000-0005-0000-0000-00003A7E0000}"/>
    <cellStyle name="Total 2 13 2" xfId="28891" xr:uid="{00000000-0005-0000-0000-00003B7E0000}"/>
    <cellStyle name="Total 2 14" xfId="28892" xr:uid="{00000000-0005-0000-0000-00003C7E0000}"/>
    <cellStyle name="Total 2 14 2" xfId="28893" xr:uid="{00000000-0005-0000-0000-00003D7E0000}"/>
    <cellStyle name="Total 2 15" xfId="28894" xr:uid="{00000000-0005-0000-0000-00003E7E0000}"/>
    <cellStyle name="Total 2 16" xfId="46746" xr:uid="{00000000-0005-0000-0000-00003F7E0000}"/>
    <cellStyle name="Total 2 2" xfId="28895" xr:uid="{00000000-0005-0000-0000-0000407E0000}"/>
    <cellStyle name="Total 2 2 2" xfId="28896" xr:uid="{00000000-0005-0000-0000-0000417E0000}"/>
    <cellStyle name="Total 2 2 2 2" xfId="28897" xr:uid="{00000000-0005-0000-0000-0000427E0000}"/>
    <cellStyle name="Total 2 2 2 2 2" xfId="28898" xr:uid="{00000000-0005-0000-0000-0000437E0000}"/>
    <cellStyle name="Total 2 2 2 3" xfId="28899" xr:uid="{00000000-0005-0000-0000-0000447E0000}"/>
    <cellStyle name="Total 2 2 2 3 2" xfId="28900" xr:uid="{00000000-0005-0000-0000-0000457E0000}"/>
    <cellStyle name="Total 2 2 2 4" xfId="28901" xr:uid="{00000000-0005-0000-0000-0000467E0000}"/>
    <cellStyle name="Total 2 2 3" xfId="28902" xr:uid="{00000000-0005-0000-0000-0000477E0000}"/>
    <cellStyle name="Total 2 2 3 2" xfId="28903" xr:uid="{00000000-0005-0000-0000-0000487E0000}"/>
    <cellStyle name="Total 2 2 4" xfId="28904" xr:uid="{00000000-0005-0000-0000-0000497E0000}"/>
    <cellStyle name="Total 2 2 4 2" xfId="28905" xr:uid="{00000000-0005-0000-0000-00004A7E0000}"/>
    <cellStyle name="Total 2 2 5" xfId="28906" xr:uid="{00000000-0005-0000-0000-00004B7E0000}"/>
    <cellStyle name="Total 2 2 6" xfId="47205" xr:uid="{00000000-0005-0000-0000-00004C7E0000}"/>
    <cellStyle name="Total 2 3" xfId="28907" xr:uid="{00000000-0005-0000-0000-00004D7E0000}"/>
    <cellStyle name="Total 2 3 2" xfId="28908" xr:uid="{00000000-0005-0000-0000-00004E7E0000}"/>
    <cellStyle name="Total 2 3 2 2" xfId="28909" xr:uid="{00000000-0005-0000-0000-00004F7E0000}"/>
    <cellStyle name="Total 2 3 2 2 2" xfId="28910" xr:uid="{00000000-0005-0000-0000-0000507E0000}"/>
    <cellStyle name="Total 2 3 2 3" xfId="28911" xr:uid="{00000000-0005-0000-0000-0000517E0000}"/>
    <cellStyle name="Total 2 3 2 3 2" xfId="28912" xr:uid="{00000000-0005-0000-0000-0000527E0000}"/>
    <cellStyle name="Total 2 3 2 4" xfId="28913" xr:uid="{00000000-0005-0000-0000-0000537E0000}"/>
    <cellStyle name="Total 2 3 3" xfId="28914" xr:uid="{00000000-0005-0000-0000-0000547E0000}"/>
    <cellStyle name="Total 2 3 3 2" xfId="28915" xr:uid="{00000000-0005-0000-0000-0000557E0000}"/>
    <cellStyle name="Total 2 3 4" xfId="28916" xr:uid="{00000000-0005-0000-0000-0000567E0000}"/>
    <cellStyle name="Total 2 3 4 2" xfId="28917" xr:uid="{00000000-0005-0000-0000-0000577E0000}"/>
    <cellStyle name="Total 2 3 5" xfId="28918" xr:uid="{00000000-0005-0000-0000-0000587E0000}"/>
    <cellStyle name="Total 2 3 6" xfId="47806" xr:uid="{00000000-0005-0000-0000-0000597E0000}"/>
    <cellStyle name="Total 2 4" xfId="28919" xr:uid="{00000000-0005-0000-0000-00005A7E0000}"/>
    <cellStyle name="Total 2 4 2" xfId="28920" xr:uid="{00000000-0005-0000-0000-00005B7E0000}"/>
    <cellStyle name="Total 2 4 2 2" xfId="28921" xr:uid="{00000000-0005-0000-0000-00005C7E0000}"/>
    <cellStyle name="Total 2 4 2 2 2" xfId="28922" xr:uid="{00000000-0005-0000-0000-00005D7E0000}"/>
    <cellStyle name="Total 2 4 2 3" xfId="28923" xr:uid="{00000000-0005-0000-0000-00005E7E0000}"/>
    <cellStyle name="Total 2 4 2 3 2" xfId="28924" xr:uid="{00000000-0005-0000-0000-00005F7E0000}"/>
    <cellStyle name="Total 2 4 2 4" xfId="28925" xr:uid="{00000000-0005-0000-0000-0000607E0000}"/>
    <cellStyle name="Total 2 4 3" xfId="28926" xr:uid="{00000000-0005-0000-0000-0000617E0000}"/>
    <cellStyle name="Total 2 4 3 2" xfId="28927" xr:uid="{00000000-0005-0000-0000-0000627E0000}"/>
    <cellStyle name="Total 2 4 4" xfId="28928" xr:uid="{00000000-0005-0000-0000-0000637E0000}"/>
    <cellStyle name="Total 2 4 4 2" xfId="28929" xr:uid="{00000000-0005-0000-0000-0000647E0000}"/>
    <cellStyle name="Total 2 4 5" xfId="28930" xr:uid="{00000000-0005-0000-0000-0000657E0000}"/>
    <cellStyle name="Total 2 4 6" xfId="48222" xr:uid="{00000000-0005-0000-0000-0000667E0000}"/>
    <cellStyle name="Total 2 5" xfId="28931" xr:uid="{00000000-0005-0000-0000-0000677E0000}"/>
    <cellStyle name="Total 2 5 2" xfId="28932" xr:uid="{00000000-0005-0000-0000-0000687E0000}"/>
    <cellStyle name="Total 2 5 2 2" xfId="28933" xr:uid="{00000000-0005-0000-0000-0000697E0000}"/>
    <cellStyle name="Total 2 5 2 2 2" xfId="28934" xr:uid="{00000000-0005-0000-0000-00006A7E0000}"/>
    <cellStyle name="Total 2 5 2 3" xfId="28935" xr:uid="{00000000-0005-0000-0000-00006B7E0000}"/>
    <cellStyle name="Total 2 5 2 3 2" xfId="28936" xr:uid="{00000000-0005-0000-0000-00006C7E0000}"/>
    <cellStyle name="Total 2 5 2 4" xfId="28937" xr:uid="{00000000-0005-0000-0000-00006D7E0000}"/>
    <cellStyle name="Total 2 5 3" xfId="28938" xr:uid="{00000000-0005-0000-0000-00006E7E0000}"/>
    <cellStyle name="Total 2 5 3 2" xfId="28939" xr:uid="{00000000-0005-0000-0000-00006F7E0000}"/>
    <cellStyle name="Total 2 5 4" xfId="28940" xr:uid="{00000000-0005-0000-0000-0000707E0000}"/>
    <cellStyle name="Total 2 5 4 2" xfId="28941" xr:uid="{00000000-0005-0000-0000-0000717E0000}"/>
    <cellStyle name="Total 2 5 5" xfId="28942" xr:uid="{00000000-0005-0000-0000-0000727E0000}"/>
    <cellStyle name="Total 2 5 6" xfId="48623" xr:uid="{00000000-0005-0000-0000-0000737E0000}"/>
    <cellStyle name="Total 2 6" xfId="28943" xr:uid="{00000000-0005-0000-0000-0000747E0000}"/>
    <cellStyle name="Total 2 6 2" xfId="28944" xr:uid="{00000000-0005-0000-0000-0000757E0000}"/>
    <cellStyle name="Total 2 6 2 2" xfId="28945" xr:uid="{00000000-0005-0000-0000-0000767E0000}"/>
    <cellStyle name="Total 2 6 2 2 2" xfId="28946" xr:uid="{00000000-0005-0000-0000-0000777E0000}"/>
    <cellStyle name="Total 2 6 2 3" xfId="28947" xr:uid="{00000000-0005-0000-0000-0000787E0000}"/>
    <cellStyle name="Total 2 6 2 3 2" xfId="28948" xr:uid="{00000000-0005-0000-0000-0000797E0000}"/>
    <cellStyle name="Total 2 6 2 4" xfId="28949" xr:uid="{00000000-0005-0000-0000-00007A7E0000}"/>
    <cellStyle name="Total 2 6 3" xfId="28950" xr:uid="{00000000-0005-0000-0000-00007B7E0000}"/>
    <cellStyle name="Total 2 6 3 2" xfId="28951" xr:uid="{00000000-0005-0000-0000-00007C7E0000}"/>
    <cellStyle name="Total 2 6 4" xfId="28952" xr:uid="{00000000-0005-0000-0000-00007D7E0000}"/>
    <cellStyle name="Total 2 6 4 2" xfId="28953" xr:uid="{00000000-0005-0000-0000-00007E7E0000}"/>
    <cellStyle name="Total 2 6 5" xfId="28954" xr:uid="{00000000-0005-0000-0000-00007F7E0000}"/>
    <cellStyle name="Total 2 6 6" xfId="48970" xr:uid="{00000000-0005-0000-0000-0000807E0000}"/>
    <cellStyle name="Total 2 7" xfId="28955" xr:uid="{00000000-0005-0000-0000-0000817E0000}"/>
    <cellStyle name="Total 2 7 2" xfId="28956" xr:uid="{00000000-0005-0000-0000-0000827E0000}"/>
    <cellStyle name="Total 2 7 2 2" xfId="28957" xr:uid="{00000000-0005-0000-0000-0000837E0000}"/>
    <cellStyle name="Total 2 7 2 2 2" xfId="28958" xr:uid="{00000000-0005-0000-0000-0000847E0000}"/>
    <cellStyle name="Total 2 7 2 3" xfId="28959" xr:uid="{00000000-0005-0000-0000-0000857E0000}"/>
    <cellStyle name="Total 2 7 2 3 2" xfId="28960" xr:uid="{00000000-0005-0000-0000-0000867E0000}"/>
    <cellStyle name="Total 2 7 2 4" xfId="28961" xr:uid="{00000000-0005-0000-0000-0000877E0000}"/>
    <cellStyle name="Total 2 7 3" xfId="28962" xr:uid="{00000000-0005-0000-0000-0000887E0000}"/>
    <cellStyle name="Total 2 7 3 2" xfId="28963" xr:uid="{00000000-0005-0000-0000-0000897E0000}"/>
    <cellStyle name="Total 2 7 4" xfId="28964" xr:uid="{00000000-0005-0000-0000-00008A7E0000}"/>
    <cellStyle name="Total 2 7 4 2" xfId="28965" xr:uid="{00000000-0005-0000-0000-00008B7E0000}"/>
    <cellStyle name="Total 2 7 5" xfId="28966" xr:uid="{00000000-0005-0000-0000-00008C7E0000}"/>
    <cellStyle name="Total 2 7 6" xfId="49199" xr:uid="{00000000-0005-0000-0000-00008D7E0000}"/>
    <cellStyle name="Total 2 8" xfId="28967" xr:uid="{00000000-0005-0000-0000-00008E7E0000}"/>
    <cellStyle name="Total 2 8 2" xfId="28968" xr:uid="{00000000-0005-0000-0000-00008F7E0000}"/>
    <cellStyle name="Total 2 8 2 2" xfId="28969" xr:uid="{00000000-0005-0000-0000-0000907E0000}"/>
    <cellStyle name="Total 2 8 2 2 2" xfId="28970" xr:uid="{00000000-0005-0000-0000-0000917E0000}"/>
    <cellStyle name="Total 2 8 2 3" xfId="28971" xr:uid="{00000000-0005-0000-0000-0000927E0000}"/>
    <cellStyle name="Total 2 8 2 3 2" xfId="28972" xr:uid="{00000000-0005-0000-0000-0000937E0000}"/>
    <cellStyle name="Total 2 8 2 4" xfId="28973" xr:uid="{00000000-0005-0000-0000-0000947E0000}"/>
    <cellStyle name="Total 2 8 3" xfId="28974" xr:uid="{00000000-0005-0000-0000-0000957E0000}"/>
    <cellStyle name="Total 2 8 3 2" xfId="28975" xr:uid="{00000000-0005-0000-0000-0000967E0000}"/>
    <cellStyle name="Total 2 8 4" xfId="28976" xr:uid="{00000000-0005-0000-0000-0000977E0000}"/>
    <cellStyle name="Total 2 8 4 2" xfId="28977" xr:uid="{00000000-0005-0000-0000-0000987E0000}"/>
    <cellStyle name="Total 2 8 5" xfId="28978" xr:uid="{00000000-0005-0000-0000-0000997E0000}"/>
    <cellStyle name="Total 2 8 6" xfId="49591" xr:uid="{00000000-0005-0000-0000-00009A7E0000}"/>
    <cellStyle name="Total 2 9" xfId="28979" xr:uid="{00000000-0005-0000-0000-00009B7E0000}"/>
    <cellStyle name="Total 2 9 2" xfId="28980" xr:uid="{00000000-0005-0000-0000-00009C7E0000}"/>
    <cellStyle name="Total 2 9 2 2" xfId="28981" xr:uid="{00000000-0005-0000-0000-00009D7E0000}"/>
    <cellStyle name="Total 2 9 2 2 2" xfId="28982" xr:uid="{00000000-0005-0000-0000-00009E7E0000}"/>
    <cellStyle name="Total 2 9 2 3" xfId="28983" xr:uid="{00000000-0005-0000-0000-00009F7E0000}"/>
    <cellStyle name="Total 2 9 2 3 2" xfId="28984" xr:uid="{00000000-0005-0000-0000-0000A07E0000}"/>
    <cellStyle name="Total 2 9 2 4" xfId="28985" xr:uid="{00000000-0005-0000-0000-0000A17E0000}"/>
    <cellStyle name="Total 2 9 3" xfId="28986" xr:uid="{00000000-0005-0000-0000-0000A27E0000}"/>
    <cellStyle name="Total 2 9 3 2" xfId="28987" xr:uid="{00000000-0005-0000-0000-0000A37E0000}"/>
    <cellStyle name="Total 2 9 4" xfId="28988" xr:uid="{00000000-0005-0000-0000-0000A47E0000}"/>
    <cellStyle name="Total 2 9 4 2" xfId="28989" xr:uid="{00000000-0005-0000-0000-0000A57E0000}"/>
    <cellStyle name="Total 2 9 5" xfId="28990" xr:uid="{00000000-0005-0000-0000-0000A67E0000}"/>
    <cellStyle name="Total 2 9 6" xfId="50037" xr:uid="{00000000-0005-0000-0000-0000A77E0000}"/>
    <cellStyle name="Total 3" xfId="28991" xr:uid="{00000000-0005-0000-0000-0000A87E0000}"/>
    <cellStyle name="Total 3 10" xfId="28992" xr:uid="{00000000-0005-0000-0000-0000A97E0000}"/>
    <cellStyle name="Total 3 10 2" xfId="28993" xr:uid="{00000000-0005-0000-0000-0000AA7E0000}"/>
    <cellStyle name="Total 3 10 2 2" xfId="28994" xr:uid="{00000000-0005-0000-0000-0000AB7E0000}"/>
    <cellStyle name="Total 3 10 2 2 2" xfId="28995" xr:uid="{00000000-0005-0000-0000-0000AC7E0000}"/>
    <cellStyle name="Total 3 10 2 3" xfId="28996" xr:uid="{00000000-0005-0000-0000-0000AD7E0000}"/>
    <cellStyle name="Total 3 10 2 3 2" xfId="28997" xr:uid="{00000000-0005-0000-0000-0000AE7E0000}"/>
    <cellStyle name="Total 3 10 2 4" xfId="28998" xr:uid="{00000000-0005-0000-0000-0000AF7E0000}"/>
    <cellStyle name="Total 3 10 3" xfId="28999" xr:uid="{00000000-0005-0000-0000-0000B07E0000}"/>
    <cellStyle name="Total 3 10 3 2" xfId="29000" xr:uid="{00000000-0005-0000-0000-0000B17E0000}"/>
    <cellStyle name="Total 3 10 4" xfId="29001" xr:uid="{00000000-0005-0000-0000-0000B27E0000}"/>
    <cellStyle name="Total 3 10 4 2" xfId="29002" xr:uid="{00000000-0005-0000-0000-0000B37E0000}"/>
    <cellStyle name="Total 3 10 5" xfId="29003" xr:uid="{00000000-0005-0000-0000-0000B47E0000}"/>
    <cellStyle name="Total 3 10 6" xfId="50446" xr:uid="{00000000-0005-0000-0000-0000B57E0000}"/>
    <cellStyle name="Total 3 11" xfId="29004" xr:uid="{00000000-0005-0000-0000-0000B67E0000}"/>
    <cellStyle name="Total 3 11 2" xfId="29005" xr:uid="{00000000-0005-0000-0000-0000B77E0000}"/>
    <cellStyle name="Total 3 11 2 2" xfId="29006" xr:uid="{00000000-0005-0000-0000-0000B87E0000}"/>
    <cellStyle name="Total 3 11 2 2 2" xfId="29007" xr:uid="{00000000-0005-0000-0000-0000B97E0000}"/>
    <cellStyle name="Total 3 11 2 3" xfId="29008" xr:uid="{00000000-0005-0000-0000-0000BA7E0000}"/>
    <cellStyle name="Total 3 11 2 3 2" xfId="29009" xr:uid="{00000000-0005-0000-0000-0000BB7E0000}"/>
    <cellStyle name="Total 3 11 2 4" xfId="29010" xr:uid="{00000000-0005-0000-0000-0000BC7E0000}"/>
    <cellStyle name="Total 3 11 3" xfId="29011" xr:uid="{00000000-0005-0000-0000-0000BD7E0000}"/>
    <cellStyle name="Total 3 11 3 2" xfId="29012" xr:uid="{00000000-0005-0000-0000-0000BE7E0000}"/>
    <cellStyle name="Total 3 11 4" xfId="29013" xr:uid="{00000000-0005-0000-0000-0000BF7E0000}"/>
    <cellStyle name="Total 3 11 4 2" xfId="29014" xr:uid="{00000000-0005-0000-0000-0000C07E0000}"/>
    <cellStyle name="Total 3 11 5" xfId="29015" xr:uid="{00000000-0005-0000-0000-0000C17E0000}"/>
    <cellStyle name="Total 3 11 6" xfId="50873" xr:uid="{00000000-0005-0000-0000-0000C27E0000}"/>
    <cellStyle name="Total 3 12" xfId="29016" xr:uid="{00000000-0005-0000-0000-0000C37E0000}"/>
    <cellStyle name="Total 3 12 2" xfId="29017" xr:uid="{00000000-0005-0000-0000-0000C47E0000}"/>
    <cellStyle name="Total 3 12 2 2" xfId="29018" xr:uid="{00000000-0005-0000-0000-0000C57E0000}"/>
    <cellStyle name="Total 3 12 3" xfId="29019" xr:uid="{00000000-0005-0000-0000-0000C67E0000}"/>
    <cellStyle name="Total 3 12 3 2" xfId="29020" xr:uid="{00000000-0005-0000-0000-0000C77E0000}"/>
    <cellStyle name="Total 3 12 4" xfId="29021" xr:uid="{00000000-0005-0000-0000-0000C87E0000}"/>
    <cellStyle name="Total 3 13" xfId="29022" xr:uid="{00000000-0005-0000-0000-0000C97E0000}"/>
    <cellStyle name="Total 3 13 2" xfId="29023" xr:uid="{00000000-0005-0000-0000-0000CA7E0000}"/>
    <cellStyle name="Total 3 14" xfId="29024" xr:uid="{00000000-0005-0000-0000-0000CB7E0000}"/>
    <cellStyle name="Total 3 14 2" xfId="29025" xr:uid="{00000000-0005-0000-0000-0000CC7E0000}"/>
    <cellStyle name="Total 3 15" xfId="29026" xr:uid="{00000000-0005-0000-0000-0000CD7E0000}"/>
    <cellStyle name="Total 3 16" xfId="46773" xr:uid="{00000000-0005-0000-0000-0000CE7E0000}"/>
    <cellStyle name="Total 3 2" xfId="29027" xr:uid="{00000000-0005-0000-0000-0000CF7E0000}"/>
    <cellStyle name="Total 3 2 2" xfId="29028" xr:uid="{00000000-0005-0000-0000-0000D07E0000}"/>
    <cellStyle name="Total 3 2 2 2" xfId="29029" xr:uid="{00000000-0005-0000-0000-0000D17E0000}"/>
    <cellStyle name="Total 3 2 2 2 2" xfId="29030" xr:uid="{00000000-0005-0000-0000-0000D27E0000}"/>
    <cellStyle name="Total 3 2 2 3" xfId="29031" xr:uid="{00000000-0005-0000-0000-0000D37E0000}"/>
    <cellStyle name="Total 3 2 2 3 2" xfId="29032" xr:uid="{00000000-0005-0000-0000-0000D47E0000}"/>
    <cellStyle name="Total 3 2 2 4" xfId="29033" xr:uid="{00000000-0005-0000-0000-0000D57E0000}"/>
    <cellStyle name="Total 3 2 3" xfId="29034" xr:uid="{00000000-0005-0000-0000-0000D67E0000}"/>
    <cellStyle name="Total 3 2 3 2" xfId="29035" xr:uid="{00000000-0005-0000-0000-0000D77E0000}"/>
    <cellStyle name="Total 3 2 4" xfId="29036" xr:uid="{00000000-0005-0000-0000-0000D87E0000}"/>
    <cellStyle name="Total 3 2 4 2" xfId="29037" xr:uid="{00000000-0005-0000-0000-0000D97E0000}"/>
    <cellStyle name="Total 3 2 5" xfId="29038" xr:uid="{00000000-0005-0000-0000-0000DA7E0000}"/>
    <cellStyle name="Total 3 2 6" xfId="47206" xr:uid="{00000000-0005-0000-0000-0000DB7E0000}"/>
    <cellStyle name="Total 3 3" xfId="29039" xr:uid="{00000000-0005-0000-0000-0000DC7E0000}"/>
    <cellStyle name="Total 3 3 2" xfId="29040" xr:uid="{00000000-0005-0000-0000-0000DD7E0000}"/>
    <cellStyle name="Total 3 3 2 2" xfId="29041" xr:uid="{00000000-0005-0000-0000-0000DE7E0000}"/>
    <cellStyle name="Total 3 3 2 2 2" xfId="29042" xr:uid="{00000000-0005-0000-0000-0000DF7E0000}"/>
    <cellStyle name="Total 3 3 2 3" xfId="29043" xr:uid="{00000000-0005-0000-0000-0000E07E0000}"/>
    <cellStyle name="Total 3 3 2 3 2" xfId="29044" xr:uid="{00000000-0005-0000-0000-0000E17E0000}"/>
    <cellStyle name="Total 3 3 2 4" xfId="29045" xr:uid="{00000000-0005-0000-0000-0000E27E0000}"/>
    <cellStyle name="Total 3 3 3" xfId="29046" xr:uid="{00000000-0005-0000-0000-0000E37E0000}"/>
    <cellStyle name="Total 3 3 3 2" xfId="29047" xr:uid="{00000000-0005-0000-0000-0000E47E0000}"/>
    <cellStyle name="Total 3 3 4" xfId="29048" xr:uid="{00000000-0005-0000-0000-0000E57E0000}"/>
    <cellStyle name="Total 3 3 4 2" xfId="29049" xr:uid="{00000000-0005-0000-0000-0000E67E0000}"/>
    <cellStyle name="Total 3 3 5" xfId="29050" xr:uid="{00000000-0005-0000-0000-0000E77E0000}"/>
    <cellStyle name="Total 3 3 6" xfId="47807" xr:uid="{00000000-0005-0000-0000-0000E87E0000}"/>
    <cellStyle name="Total 3 4" xfId="29051" xr:uid="{00000000-0005-0000-0000-0000E97E0000}"/>
    <cellStyle name="Total 3 4 2" xfId="29052" xr:uid="{00000000-0005-0000-0000-0000EA7E0000}"/>
    <cellStyle name="Total 3 4 2 2" xfId="29053" xr:uid="{00000000-0005-0000-0000-0000EB7E0000}"/>
    <cellStyle name="Total 3 4 2 2 2" xfId="29054" xr:uid="{00000000-0005-0000-0000-0000EC7E0000}"/>
    <cellStyle name="Total 3 4 2 3" xfId="29055" xr:uid="{00000000-0005-0000-0000-0000ED7E0000}"/>
    <cellStyle name="Total 3 4 2 3 2" xfId="29056" xr:uid="{00000000-0005-0000-0000-0000EE7E0000}"/>
    <cellStyle name="Total 3 4 2 4" xfId="29057" xr:uid="{00000000-0005-0000-0000-0000EF7E0000}"/>
    <cellStyle name="Total 3 4 3" xfId="29058" xr:uid="{00000000-0005-0000-0000-0000F07E0000}"/>
    <cellStyle name="Total 3 4 3 2" xfId="29059" xr:uid="{00000000-0005-0000-0000-0000F17E0000}"/>
    <cellStyle name="Total 3 4 4" xfId="29060" xr:uid="{00000000-0005-0000-0000-0000F27E0000}"/>
    <cellStyle name="Total 3 4 4 2" xfId="29061" xr:uid="{00000000-0005-0000-0000-0000F37E0000}"/>
    <cellStyle name="Total 3 4 5" xfId="29062" xr:uid="{00000000-0005-0000-0000-0000F47E0000}"/>
    <cellStyle name="Total 3 4 6" xfId="48223" xr:uid="{00000000-0005-0000-0000-0000F57E0000}"/>
    <cellStyle name="Total 3 5" xfId="29063" xr:uid="{00000000-0005-0000-0000-0000F67E0000}"/>
    <cellStyle name="Total 3 5 2" xfId="29064" xr:uid="{00000000-0005-0000-0000-0000F77E0000}"/>
    <cellStyle name="Total 3 5 2 2" xfId="29065" xr:uid="{00000000-0005-0000-0000-0000F87E0000}"/>
    <cellStyle name="Total 3 5 2 2 2" xfId="29066" xr:uid="{00000000-0005-0000-0000-0000F97E0000}"/>
    <cellStyle name="Total 3 5 2 3" xfId="29067" xr:uid="{00000000-0005-0000-0000-0000FA7E0000}"/>
    <cellStyle name="Total 3 5 2 3 2" xfId="29068" xr:uid="{00000000-0005-0000-0000-0000FB7E0000}"/>
    <cellStyle name="Total 3 5 2 4" xfId="29069" xr:uid="{00000000-0005-0000-0000-0000FC7E0000}"/>
    <cellStyle name="Total 3 5 3" xfId="29070" xr:uid="{00000000-0005-0000-0000-0000FD7E0000}"/>
    <cellStyle name="Total 3 5 3 2" xfId="29071" xr:uid="{00000000-0005-0000-0000-0000FE7E0000}"/>
    <cellStyle name="Total 3 5 4" xfId="29072" xr:uid="{00000000-0005-0000-0000-0000FF7E0000}"/>
    <cellStyle name="Total 3 5 4 2" xfId="29073" xr:uid="{00000000-0005-0000-0000-0000007F0000}"/>
    <cellStyle name="Total 3 5 5" xfId="29074" xr:uid="{00000000-0005-0000-0000-0000017F0000}"/>
    <cellStyle name="Total 3 5 6" xfId="48624" xr:uid="{00000000-0005-0000-0000-0000027F0000}"/>
    <cellStyle name="Total 3 6" xfId="29075" xr:uid="{00000000-0005-0000-0000-0000037F0000}"/>
    <cellStyle name="Total 3 6 2" xfId="29076" xr:uid="{00000000-0005-0000-0000-0000047F0000}"/>
    <cellStyle name="Total 3 6 2 2" xfId="29077" xr:uid="{00000000-0005-0000-0000-0000057F0000}"/>
    <cellStyle name="Total 3 6 2 2 2" xfId="29078" xr:uid="{00000000-0005-0000-0000-0000067F0000}"/>
    <cellStyle name="Total 3 6 2 3" xfId="29079" xr:uid="{00000000-0005-0000-0000-0000077F0000}"/>
    <cellStyle name="Total 3 6 2 3 2" xfId="29080" xr:uid="{00000000-0005-0000-0000-0000087F0000}"/>
    <cellStyle name="Total 3 6 2 4" xfId="29081" xr:uid="{00000000-0005-0000-0000-0000097F0000}"/>
    <cellStyle name="Total 3 6 3" xfId="29082" xr:uid="{00000000-0005-0000-0000-00000A7F0000}"/>
    <cellStyle name="Total 3 6 3 2" xfId="29083" xr:uid="{00000000-0005-0000-0000-00000B7F0000}"/>
    <cellStyle name="Total 3 6 4" xfId="29084" xr:uid="{00000000-0005-0000-0000-00000C7F0000}"/>
    <cellStyle name="Total 3 6 4 2" xfId="29085" xr:uid="{00000000-0005-0000-0000-00000D7F0000}"/>
    <cellStyle name="Total 3 6 5" xfId="29086" xr:uid="{00000000-0005-0000-0000-00000E7F0000}"/>
    <cellStyle name="Total 3 6 6" xfId="48971" xr:uid="{00000000-0005-0000-0000-00000F7F0000}"/>
    <cellStyle name="Total 3 7" xfId="29087" xr:uid="{00000000-0005-0000-0000-0000107F0000}"/>
    <cellStyle name="Total 3 7 2" xfId="29088" xr:uid="{00000000-0005-0000-0000-0000117F0000}"/>
    <cellStyle name="Total 3 7 2 2" xfId="29089" xr:uid="{00000000-0005-0000-0000-0000127F0000}"/>
    <cellStyle name="Total 3 7 2 2 2" xfId="29090" xr:uid="{00000000-0005-0000-0000-0000137F0000}"/>
    <cellStyle name="Total 3 7 2 3" xfId="29091" xr:uid="{00000000-0005-0000-0000-0000147F0000}"/>
    <cellStyle name="Total 3 7 2 3 2" xfId="29092" xr:uid="{00000000-0005-0000-0000-0000157F0000}"/>
    <cellStyle name="Total 3 7 2 4" xfId="29093" xr:uid="{00000000-0005-0000-0000-0000167F0000}"/>
    <cellStyle name="Total 3 7 3" xfId="29094" xr:uid="{00000000-0005-0000-0000-0000177F0000}"/>
    <cellStyle name="Total 3 7 3 2" xfId="29095" xr:uid="{00000000-0005-0000-0000-0000187F0000}"/>
    <cellStyle name="Total 3 7 4" xfId="29096" xr:uid="{00000000-0005-0000-0000-0000197F0000}"/>
    <cellStyle name="Total 3 7 4 2" xfId="29097" xr:uid="{00000000-0005-0000-0000-00001A7F0000}"/>
    <cellStyle name="Total 3 7 5" xfId="29098" xr:uid="{00000000-0005-0000-0000-00001B7F0000}"/>
    <cellStyle name="Total 3 7 6" xfId="49200" xr:uid="{00000000-0005-0000-0000-00001C7F0000}"/>
    <cellStyle name="Total 3 8" xfId="29099" xr:uid="{00000000-0005-0000-0000-00001D7F0000}"/>
    <cellStyle name="Total 3 8 2" xfId="29100" xr:uid="{00000000-0005-0000-0000-00001E7F0000}"/>
    <cellStyle name="Total 3 8 2 2" xfId="29101" xr:uid="{00000000-0005-0000-0000-00001F7F0000}"/>
    <cellStyle name="Total 3 8 2 2 2" xfId="29102" xr:uid="{00000000-0005-0000-0000-0000207F0000}"/>
    <cellStyle name="Total 3 8 2 3" xfId="29103" xr:uid="{00000000-0005-0000-0000-0000217F0000}"/>
    <cellStyle name="Total 3 8 2 3 2" xfId="29104" xr:uid="{00000000-0005-0000-0000-0000227F0000}"/>
    <cellStyle name="Total 3 8 2 4" xfId="29105" xr:uid="{00000000-0005-0000-0000-0000237F0000}"/>
    <cellStyle name="Total 3 8 3" xfId="29106" xr:uid="{00000000-0005-0000-0000-0000247F0000}"/>
    <cellStyle name="Total 3 8 3 2" xfId="29107" xr:uid="{00000000-0005-0000-0000-0000257F0000}"/>
    <cellStyle name="Total 3 8 4" xfId="29108" xr:uid="{00000000-0005-0000-0000-0000267F0000}"/>
    <cellStyle name="Total 3 8 4 2" xfId="29109" xr:uid="{00000000-0005-0000-0000-0000277F0000}"/>
    <cellStyle name="Total 3 8 5" xfId="29110" xr:uid="{00000000-0005-0000-0000-0000287F0000}"/>
    <cellStyle name="Total 3 8 6" xfId="49592" xr:uid="{00000000-0005-0000-0000-0000297F0000}"/>
    <cellStyle name="Total 3 9" xfId="29111" xr:uid="{00000000-0005-0000-0000-00002A7F0000}"/>
    <cellStyle name="Total 3 9 2" xfId="29112" xr:uid="{00000000-0005-0000-0000-00002B7F0000}"/>
    <cellStyle name="Total 3 9 2 2" xfId="29113" xr:uid="{00000000-0005-0000-0000-00002C7F0000}"/>
    <cellStyle name="Total 3 9 2 2 2" xfId="29114" xr:uid="{00000000-0005-0000-0000-00002D7F0000}"/>
    <cellStyle name="Total 3 9 2 3" xfId="29115" xr:uid="{00000000-0005-0000-0000-00002E7F0000}"/>
    <cellStyle name="Total 3 9 2 3 2" xfId="29116" xr:uid="{00000000-0005-0000-0000-00002F7F0000}"/>
    <cellStyle name="Total 3 9 2 4" xfId="29117" xr:uid="{00000000-0005-0000-0000-0000307F0000}"/>
    <cellStyle name="Total 3 9 3" xfId="29118" xr:uid="{00000000-0005-0000-0000-0000317F0000}"/>
    <cellStyle name="Total 3 9 3 2" xfId="29119" xr:uid="{00000000-0005-0000-0000-0000327F0000}"/>
    <cellStyle name="Total 3 9 4" xfId="29120" xr:uid="{00000000-0005-0000-0000-0000337F0000}"/>
    <cellStyle name="Total 3 9 4 2" xfId="29121" xr:uid="{00000000-0005-0000-0000-0000347F0000}"/>
    <cellStyle name="Total 3 9 5" xfId="29122" xr:uid="{00000000-0005-0000-0000-0000357F0000}"/>
    <cellStyle name="Total 3 9 6" xfId="50038" xr:uid="{00000000-0005-0000-0000-0000367F0000}"/>
    <cellStyle name="Total 4" xfId="29123" xr:uid="{00000000-0005-0000-0000-0000377F0000}"/>
    <cellStyle name="Total 4 10" xfId="29124" xr:uid="{00000000-0005-0000-0000-0000387F0000}"/>
    <cellStyle name="Total 4 10 2" xfId="29125" xr:uid="{00000000-0005-0000-0000-0000397F0000}"/>
    <cellStyle name="Total 4 10 2 2" xfId="29126" xr:uid="{00000000-0005-0000-0000-00003A7F0000}"/>
    <cellStyle name="Total 4 10 2 2 2" xfId="29127" xr:uid="{00000000-0005-0000-0000-00003B7F0000}"/>
    <cellStyle name="Total 4 10 2 3" xfId="29128" xr:uid="{00000000-0005-0000-0000-00003C7F0000}"/>
    <cellStyle name="Total 4 10 2 3 2" xfId="29129" xr:uid="{00000000-0005-0000-0000-00003D7F0000}"/>
    <cellStyle name="Total 4 10 2 4" xfId="29130" xr:uid="{00000000-0005-0000-0000-00003E7F0000}"/>
    <cellStyle name="Total 4 10 3" xfId="29131" xr:uid="{00000000-0005-0000-0000-00003F7F0000}"/>
    <cellStyle name="Total 4 10 3 2" xfId="29132" xr:uid="{00000000-0005-0000-0000-0000407F0000}"/>
    <cellStyle name="Total 4 10 4" xfId="29133" xr:uid="{00000000-0005-0000-0000-0000417F0000}"/>
    <cellStyle name="Total 4 10 4 2" xfId="29134" xr:uid="{00000000-0005-0000-0000-0000427F0000}"/>
    <cellStyle name="Total 4 10 5" xfId="29135" xr:uid="{00000000-0005-0000-0000-0000437F0000}"/>
    <cellStyle name="Total 4 10 6" xfId="50447" xr:uid="{00000000-0005-0000-0000-0000447F0000}"/>
    <cellStyle name="Total 4 11" xfId="29136" xr:uid="{00000000-0005-0000-0000-0000457F0000}"/>
    <cellStyle name="Total 4 11 2" xfId="29137" xr:uid="{00000000-0005-0000-0000-0000467F0000}"/>
    <cellStyle name="Total 4 11 2 2" xfId="29138" xr:uid="{00000000-0005-0000-0000-0000477F0000}"/>
    <cellStyle name="Total 4 11 2 2 2" xfId="29139" xr:uid="{00000000-0005-0000-0000-0000487F0000}"/>
    <cellStyle name="Total 4 11 2 3" xfId="29140" xr:uid="{00000000-0005-0000-0000-0000497F0000}"/>
    <cellStyle name="Total 4 11 2 3 2" xfId="29141" xr:uid="{00000000-0005-0000-0000-00004A7F0000}"/>
    <cellStyle name="Total 4 11 2 4" xfId="29142" xr:uid="{00000000-0005-0000-0000-00004B7F0000}"/>
    <cellStyle name="Total 4 11 3" xfId="29143" xr:uid="{00000000-0005-0000-0000-00004C7F0000}"/>
    <cellStyle name="Total 4 11 3 2" xfId="29144" xr:uid="{00000000-0005-0000-0000-00004D7F0000}"/>
    <cellStyle name="Total 4 11 4" xfId="29145" xr:uid="{00000000-0005-0000-0000-00004E7F0000}"/>
    <cellStyle name="Total 4 11 4 2" xfId="29146" xr:uid="{00000000-0005-0000-0000-00004F7F0000}"/>
    <cellStyle name="Total 4 11 5" xfId="29147" xr:uid="{00000000-0005-0000-0000-0000507F0000}"/>
    <cellStyle name="Total 4 11 6" xfId="50874" xr:uid="{00000000-0005-0000-0000-0000517F0000}"/>
    <cellStyle name="Total 4 12" xfId="29148" xr:uid="{00000000-0005-0000-0000-0000527F0000}"/>
    <cellStyle name="Total 4 12 2" xfId="29149" xr:uid="{00000000-0005-0000-0000-0000537F0000}"/>
    <cellStyle name="Total 4 12 2 2" xfId="29150" xr:uid="{00000000-0005-0000-0000-0000547F0000}"/>
    <cellStyle name="Total 4 12 3" xfId="29151" xr:uid="{00000000-0005-0000-0000-0000557F0000}"/>
    <cellStyle name="Total 4 12 3 2" xfId="29152" xr:uid="{00000000-0005-0000-0000-0000567F0000}"/>
    <cellStyle name="Total 4 12 4" xfId="29153" xr:uid="{00000000-0005-0000-0000-0000577F0000}"/>
    <cellStyle name="Total 4 13" xfId="29154" xr:uid="{00000000-0005-0000-0000-0000587F0000}"/>
    <cellStyle name="Total 4 13 2" xfId="29155" xr:uid="{00000000-0005-0000-0000-0000597F0000}"/>
    <cellStyle name="Total 4 14" xfId="29156" xr:uid="{00000000-0005-0000-0000-00005A7F0000}"/>
    <cellStyle name="Total 4 14 2" xfId="29157" xr:uid="{00000000-0005-0000-0000-00005B7F0000}"/>
    <cellStyle name="Total 4 15" xfId="29158" xr:uid="{00000000-0005-0000-0000-00005C7F0000}"/>
    <cellStyle name="Total 4 16" xfId="46797" xr:uid="{00000000-0005-0000-0000-00005D7F0000}"/>
    <cellStyle name="Total 4 2" xfId="29159" xr:uid="{00000000-0005-0000-0000-00005E7F0000}"/>
    <cellStyle name="Total 4 2 2" xfId="29160" xr:uid="{00000000-0005-0000-0000-00005F7F0000}"/>
    <cellStyle name="Total 4 2 2 2" xfId="29161" xr:uid="{00000000-0005-0000-0000-0000607F0000}"/>
    <cellStyle name="Total 4 2 2 2 2" xfId="29162" xr:uid="{00000000-0005-0000-0000-0000617F0000}"/>
    <cellStyle name="Total 4 2 2 3" xfId="29163" xr:uid="{00000000-0005-0000-0000-0000627F0000}"/>
    <cellStyle name="Total 4 2 2 3 2" xfId="29164" xr:uid="{00000000-0005-0000-0000-0000637F0000}"/>
    <cellStyle name="Total 4 2 2 4" xfId="29165" xr:uid="{00000000-0005-0000-0000-0000647F0000}"/>
    <cellStyle name="Total 4 2 3" xfId="29166" xr:uid="{00000000-0005-0000-0000-0000657F0000}"/>
    <cellStyle name="Total 4 2 3 2" xfId="29167" xr:uid="{00000000-0005-0000-0000-0000667F0000}"/>
    <cellStyle name="Total 4 2 4" xfId="29168" xr:uid="{00000000-0005-0000-0000-0000677F0000}"/>
    <cellStyle name="Total 4 2 4 2" xfId="29169" xr:uid="{00000000-0005-0000-0000-0000687F0000}"/>
    <cellStyle name="Total 4 2 5" xfId="29170" xr:uid="{00000000-0005-0000-0000-0000697F0000}"/>
    <cellStyle name="Total 4 2 6" xfId="47207" xr:uid="{00000000-0005-0000-0000-00006A7F0000}"/>
    <cellStyle name="Total 4 3" xfId="29171" xr:uid="{00000000-0005-0000-0000-00006B7F0000}"/>
    <cellStyle name="Total 4 3 2" xfId="29172" xr:uid="{00000000-0005-0000-0000-00006C7F0000}"/>
    <cellStyle name="Total 4 3 2 2" xfId="29173" xr:uid="{00000000-0005-0000-0000-00006D7F0000}"/>
    <cellStyle name="Total 4 3 2 2 2" xfId="29174" xr:uid="{00000000-0005-0000-0000-00006E7F0000}"/>
    <cellStyle name="Total 4 3 2 3" xfId="29175" xr:uid="{00000000-0005-0000-0000-00006F7F0000}"/>
    <cellStyle name="Total 4 3 2 3 2" xfId="29176" xr:uid="{00000000-0005-0000-0000-0000707F0000}"/>
    <cellStyle name="Total 4 3 2 4" xfId="29177" xr:uid="{00000000-0005-0000-0000-0000717F0000}"/>
    <cellStyle name="Total 4 3 3" xfId="29178" xr:uid="{00000000-0005-0000-0000-0000727F0000}"/>
    <cellStyle name="Total 4 3 3 2" xfId="29179" xr:uid="{00000000-0005-0000-0000-0000737F0000}"/>
    <cellStyle name="Total 4 3 4" xfId="29180" xr:uid="{00000000-0005-0000-0000-0000747F0000}"/>
    <cellStyle name="Total 4 3 4 2" xfId="29181" xr:uid="{00000000-0005-0000-0000-0000757F0000}"/>
    <cellStyle name="Total 4 3 5" xfId="29182" xr:uid="{00000000-0005-0000-0000-0000767F0000}"/>
    <cellStyle name="Total 4 3 6" xfId="47808" xr:uid="{00000000-0005-0000-0000-0000777F0000}"/>
    <cellStyle name="Total 4 4" xfId="29183" xr:uid="{00000000-0005-0000-0000-0000787F0000}"/>
    <cellStyle name="Total 4 4 2" xfId="29184" xr:uid="{00000000-0005-0000-0000-0000797F0000}"/>
    <cellStyle name="Total 4 4 2 2" xfId="29185" xr:uid="{00000000-0005-0000-0000-00007A7F0000}"/>
    <cellStyle name="Total 4 4 2 2 2" xfId="29186" xr:uid="{00000000-0005-0000-0000-00007B7F0000}"/>
    <cellStyle name="Total 4 4 2 3" xfId="29187" xr:uid="{00000000-0005-0000-0000-00007C7F0000}"/>
    <cellStyle name="Total 4 4 2 3 2" xfId="29188" xr:uid="{00000000-0005-0000-0000-00007D7F0000}"/>
    <cellStyle name="Total 4 4 2 4" xfId="29189" xr:uid="{00000000-0005-0000-0000-00007E7F0000}"/>
    <cellStyle name="Total 4 4 3" xfId="29190" xr:uid="{00000000-0005-0000-0000-00007F7F0000}"/>
    <cellStyle name="Total 4 4 3 2" xfId="29191" xr:uid="{00000000-0005-0000-0000-0000807F0000}"/>
    <cellStyle name="Total 4 4 4" xfId="29192" xr:uid="{00000000-0005-0000-0000-0000817F0000}"/>
    <cellStyle name="Total 4 4 4 2" xfId="29193" xr:uid="{00000000-0005-0000-0000-0000827F0000}"/>
    <cellStyle name="Total 4 4 5" xfId="29194" xr:uid="{00000000-0005-0000-0000-0000837F0000}"/>
    <cellStyle name="Total 4 4 6" xfId="48224" xr:uid="{00000000-0005-0000-0000-0000847F0000}"/>
    <cellStyle name="Total 4 5" xfId="29195" xr:uid="{00000000-0005-0000-0000-0000857F0000}"/>
    <cellStyle name="Total 4 5 2" xfId="29196" xr:uid="{00000000-0005-0000-0000-0000867F0000}"/>
    <cellStyle name="Total 4 5 2 2" xfId="29197" xr:uid="{00000000-0005-0000-0000-0000877F0000}"/>
    <cellStyle name="Total 4 5 2 2 2" xfId="29198" xr:uid="{00000000-0005-0000-0000-0000887F0000}"/>
    <cellStyle name="Total 4 5 2 3" xfId="29199" xr:uid="{00000000-0005-0000-0000-0000897F0000}"/>
    <cellStyle name="Total 4 5 2 3 2" xfId="29200" xr:uid="{00000000-0005-0000-0000-00008A7F0000}"/>
    <cellStyle name="Total 4 5 2 4" xfId="29201" xr:uid="{00000000-0005-0000-0000-00008B7F0000}"/>
    <cellStyle name="Total 4 5 3" xfId="29202" xr:uid="{00000000-0005-0000-0000-00008C7F0000}"/>
    <cellStyle name="Total 4 5 3 2" xfId="29203" xr:uid="{00000000-0005-0000-0000-00008D7F0000}"/>
    <cellStyle name="Total 4 5 4" xfId="29204" xr:uid="{00000000-0005-0000-0000-00008E7F0000}"/>
    <cellStyle name="Total 4 5 4 2" xfId="29205" xr:uid="{00000000-0005-0000-0000-00008F7F0000}"/>
    <cellStyle name="Total 4 5 5" xfId="29206" xr:uid="{00000000-0005-0000-0000-0000907F0000}"/>
    <cellStyle name="Total 4 5 6" xfId="48625" xr:uid="{00000000-0005-0000-0000-0000917F0000}"/>
    <cellStyle name="Total 4 6" xfId="29207" xr:uid="{00000000-0005-0000-0000-0000927F0000}"/>
    <cellStyle name="Total 4 6 2" xfId="29208" xr:uid="{00000000-0005-0000-0000-0000937F0000}"/>
    <cellStyle name="Total 4 6 2 2" xfId="29209" xr:uid="{00000000-0005-0000-0000-0000947F0000}"/>
    <cellStyle name="Total 4 6 2 2 2" xfId="29210" xr:uid="{00000000-0005-0000-0000-0000957F0000}"/>
    <cellStyle name="Total 4 6 2 3" xfId="29211" xr:uid="{00000000-0005-0000-0000-0000967F0000}"/>
    <cellStyle name="Total 4 6 2 3 2" xfId="29212" xr:uid="{00000000-0005-0000-0000-0000977F0000}"/>
    <cellStyle name="Total 4 6 2 4" xfId="29213" xr:uid="{00000000-0005-0000-0000-0000987F0000}"/>
    <cellStyle name="Total 4 6 3" xfId="29214" xr:uid="{00000000-0005-0000-0000-0000997F0000}"/>
    <cellStyle name="Total 4 6 3 2" xfId="29215" xr:uid="{00000000-0005-0000-0000-00009A7F0000}"/>
    <cellStyle name="Total 4 6 4" xfId="29216" xr:uid="{00000000-0005-0000-0000-00009B7F0000}"/>
    <cellStyle name="Total 4 6 4 2" xfId="29217" xr:uid="{00000000-0005-0000-0000-00009C7F0000}"/>
    <cellStyle name="Total 4 6 5" xfId="29218" xr:uid="{00000000-0005-0000-0000-00009D7F0000}"/>
    <cellStyle name="Total 4 6 6" xfId="48972" xr:uid="{00000000-0005-0000-0000-00009E7F0000}"/>
    <cellStyle name="Total 4 7" xfId="29219" xr:uid="{00000000-0005-0000-0000-00009F7F0000}"/>
    <cellStyle name="Total 4 7 2" xfId="29220" xr:uid="{00000000-0005-0000-0000-0000A07F0000}"/>
    <cellStyle name="Total 4 7 2 2" xfId="29221" xr:uid="{00000000-0005-0000-0000-0000A17F0000}"/>
    <cellStyle name="Total 4 7 2 2 2" xfId="29222" xr:uid="{00000000-0005-0000-0000-0000A27F0000}"/>
    <cellStyle name="Total 4 7 2 3" xfId="29223" xr:uid="{00000000-0005-0000-0000-0000A37F0000}"/>
    <cellStyle name="Total 4 7 2 3 2" xfId="29224" xr:uid="{00000000-0005-0000-0000-0000A47F0000}"/>
    <cellStyle name="Total 4 7 2 4" xfId="29225" xr:uid="{00000000-0005-0000-0000-0000A57F0000}"/>
    <cellStyle name="Total 4 7 3" xfId="29226" xr:uid="{00000000-0005-0000-0000-0000A67F0000}"/>
    <cellStyle name="Total 4 7 3 2" xfId="29227" xr:uid="{00000000-0005-0000-0000-0000A77F0000}"/>
    <cellStyle name="Total 4 7 4" xfId="29228" xr:uid="{00000000-0005-0000-0000-0000A87F0000}"/>
    <cellStyle name="Total 4 7 4 2" xfId="29229" xr:uid="{00000000-0005-0000-0000-0000A97F0000}"/>
    <cellStyle name="Total 4 7 5" xfId="29230" xr:uid="{00000000-0005-0000-0000-0000AA7F0000}"/>
    <cellStyle name="Total 4 7 6" xfId="49201" xr:uid="{00000000-0005-0000-0000-0000AB7F0000}"/>
    <cellStyle name="Total 4 8" xfId="29231" xr:uid="{00000000-0005-0000-0000-0000AC7F0000}"/>
    <cellStyle name="Total 4 8 2" xfId="29232" xr:uid="{00000000-0005-0000-0000-0000AD7F0000}"/>
    <cellStyle name="Total 4 8 2 2" xfId="29233" xr:uid="{00000000-0005-0000-0000-0000AE7F0000}"/>
    <cellStyle name="Total 4 8 2 2 2" xfId="29234" xr:uid="{00000000-0005-0000-0000-0000AF7F0000}"/>
    <cellStyle name="Total 4 8 2 3" xfId="29235" xr:uid="{00000000-0005-0000-0000-0000B07F0000}"/>
    <cellStyle name="Total 4 8 2 3 2" xfId="29236" xr:uid="{00000000-0005-0000-0000-0000B17F0000}"/>
    <cellStyle name="Total 4 8 2 4" xfId="29237" xr:uid="{00000000-0005-0000-0000-0000B27F0000}"/>
    <cellStyle name="Total 4 8 3" xfId="29238" xr:uid="{00000000-0005-0000-0000-0000B37F0000}"/>
    <cellStyle name="Total 4 8 3 2" xfId="29239" xr:uid="{00000000-0005-0000-0000-0000B47F0000}"/>
    <cellStyle name="Total 4 8 4" xfId="29240" xr:uid="{00000000-0005-0000-0000-0000B57F0000}"/>
    <cellStyle name="Total 4 8 4 2" xfId="29241" xr:uid="{00000000-0005-0000-0000-0000B67F0000}"/>
    <cellStyle name="Total 4 8 5" xfId="29242" xr:uid="{00000000-0005-0000-0000-0000B77F0000}"/>
    <cellStyle name="Total 4 8 6" xfId="49593" xr:uid="{00000000-0005-0000-0000-0000B87F0000}"/>
    <cellStyle name="Total 4 9" xfId="29243" xr:uid="{00000000-0005-0000-0000-0000B97F0000}"/>
    <cellStyle name="Total 4 9 2" xfId="29244" xr:uid="{00000000-0005-0000-0000-0000BA7F0000}"/>
    <cellStyle name="Total 4 9 2 2" xfId="29245" xr:uid="{00000000-0005-0000-0000-0000BB7F0000}"/>
    <cellStyle name="Total 4 9 2 2 2" xfId="29246" xr:uid="{00000000-0005-0000-0000-0000BC7F0000}"/>
    <cellStyle name="Total 4 9 2 3" xfId="29247" xr:uid="{00000000-0005-0000-0000-0000BD7F0000}"/>
    <cellStyle name="Total 4 9 2 3 2" xfId="29248" xr:uid="{00000000-0005-0000-0000-0000BE7F0000}"/>
    <cellStyle name="Total 4 9 2 4" xfId="29249" xr:uid="{00000000-0005-0000-0000-0000BF7F0000}"/>
    <cellStyle name="Total 4 9 3" xfId="29250" xr:uid="{00000000-0005-0000-0000-0000C07F0000}"/>
    <cellStyle name="Total 4 9 3 2" xfId="29251" xr:uid="{00000000-0005-0000-0000-0000C17F0000}"/>
    <cellStyle name="Total 4 9 4" xfId="29252" xr:uid="{00000000-0005-0000-0000-0000C27F0000}"/>
    <cellStyle name="Total 4 9 4 2" xfId="29253" xr:uid="{00000000-0005-0000-0000-0000C37F0000}"/>
    <cellStyle name="Total 4 9 5" xfId="29254" xr:uid="{00000000-0005-0000-0000-0000C47F0000}"/>
    <cellStyle name="Total 4 9 6" xfId="50039" xr:uid="{00000000-0005-0000-0000-0000C57F0000}"/>
    <cellStyle name="Total 5" xfId="29255" xr:uid="{00000000-0005-0000-0000-0000C67F0000}"/>
    <cellStyle name="Total 5 10" xfId="29256" xr:uid="{00000000-0005-0000-0000-0000C77F0000}"/>
    <cellStyle name="Total 5 10 2" xfId="29257" xr:uid="{00000000-0005-0000-0000-0000C87F0000}"/>
    <cellStyle name="Total 5 10 2 2" xfId="29258" xr:uid="{00000000-0005-0000-0000-0000C97F0000}"/>
    <cellStyle name="Total 5 10 2 2 2" xfId="29259" xr:uid="{00000000-0005-0000-0000-0000CA7F0000}"/>
    <cellStyle name="Total 5 10 2 3" xfId="29260" xr:uid="{00000000-0005-0000-0000-0000CB7F0000}"/>
    <cellStyle name="Total 5 10 2 3 2" xfId="29261" xr:uid="{00000000-0005-0000-0000-0000CC7F0000}"/>
    <cellStyle name="Total 5 10 2 4" xfId="29262" xr:uid="{00000000-0005-0000-0000-0000CD7F0000}"/>
    <cellStyle name="Total 5 10 3" xfId="29263" xr:uid="{00000000-0005-0000-0000-0000CE7F0000}"/>
    <cellStyle name="Total 5 10 3 2" xfId="29264" xr:uid="{00000000-0005-0000-0000-0000CF7F0000}"/>
    <cellStyle name="Total 5 10 4" xfId="29265" xr:uid="{00000000-0005-0000-0000-0000D07F0000}"/>
    <cellStyle name="Total 5 10 4 2" xfId="29266" xr:uid="{00000000-0005-0000-0000-0000D17F0000}"/>
    <cellStyle name="Total 5 10 5" xfId="29267" xr:uid="{00000000-0005-0000-0000-0000D27F0000}"/>
    <cellStyle name="Total 5 10 6" xfId="50448" xr:uid="{00000000-0005-0000-0000-0000D37F0000}"/>
    <cellStyle name="Total 5 11" xfId="29268" xr:uid="{00000000-0005-0000-0000-0000D47F0000}"/>
    <cellStyle name="Total 5 11 2" xfId="29269" xr:uid="{00000000-0005-0000-0000-0000D57F0000}"/>
    <cellStyle name="Total 5 11 2 2" xfId="29270" xr:uid="{00000000-0005-0000-0000-0000D67F0000}"/>
    <cellStyle name="Total 5 11 2 2 2" xfId="29271" xr:uid="{00000000-0005-0000-0000-0000D77F0000}"/>
    <cellStyle name="Total 5 11 2 3" xfId="29272" xr:uid="{00000000-0005-0000-0000-0000D87F0000}"/>
    <cellStyle name="Total 5 11 2 3 2" xfId="29273" xr:uid="{00000000-0005-0000-0000-0000D97F0000}"/>
    <cellStyle name="Total 5 11 2 4" xfId="29274" xr:uid="{00000000-0005-0000-0000-0000DA7F0000}"/>
    <cellStyle name="Total 5 11 3" xfId="29275" xr:uid="{00000000-0005-0000-0000-0000DB7F0000}"/>
    <cellStyle name="Total 5 11 3 2" xfId="29276" xr:uid="{00000000-0005-0000-0000-0000DC7F0000}"/>
    <cellStyle name="Total 5 11 4" xfId="29277" xr:uid="{00000000-0005-0000-0000-0000DD7F0000}"/>
    <cellStyle name="Total 5 11 4 2" xfId="29278" xr:uid="{00000000-0005-0000-0000-0000DE7F0000}"/>
    <cellStyle name="Total 5 11 5" xfId="29279" xr:uid="{00000000-0005-0000-0000-0000DF7F0000}"/>
    <cellStyle name="Total 5 11 6" xfId="50875" xr:uid="{00000000-0005-0000-0000-0000E07F0000}"/>
    <cellStyle name="Total 5 12" xfId="29280" xr:uid="{00000000-0005-0000-0000-0000E17F0000}"/>
    <cellStyle name="Total 5 12 2" xfId="29281" xr:uid="{00000000-0005-0000-0000-0000E27F0000}"/>
    <cellStyle name="Total 5 12 2 2" xfId="29282" xr:uid="{00000000-0005-0000-0000-0000E37F0000}"/>
    <cellStyle name="Total 5 12 3" xfId="29283" xr:uid="{00000000-0005-0000-0000-0000E47F0000}"/>
    <cellStyle name="Total 5 12 3 2" xfId="29284" xr:uid="{00000000-0005-0000-0000-0000E57F0000}"/>
    <cellStyle name="Total 5 12 4" xfId="29285" xr:uid="{00000000-0005-0000-0000-0000E67F0000}"/>
    <cellStyle name="Total 5 13" xfId="29286" xr:uid="{00000000-0005-0000-0000-0000E77F0000}"/>
    <cellStyle name="Total 5 13 2" xfId="29287" xr:uid="{00000000-0005-0000-0000-0000E87F0000}"/>
    <cellStyle name="Total 5 14" xfId="29288" xr:uid="{00000000-0005-0000-0000-0000E97F0000}"/>
    <cellStyle name="Total 5 14 2" xfId="29289" xr:uid="{00000000-0005-0000-0000-0000EA7F0000}"/>
    <cellStyle name="Total 5 15" xfId="29290" xr:uid="{00000000-0005-0000-0000-0000EB7F0000}"/>
    <cellStyle name="Total 5 16" xfId="46820" xr:uid="{00000000-0005-0000-0000-0000EC7F0000}"/>
    <cellStyle name="Total 5 2" xfId="29291" xr:uid="{00000000-0005-0000-0000-0000ED7F0000}"/>
    <cellStyle name="Total 5 2 2" xfId="29292" xr:uid="{00000000-0005-0000-0000-0000EE7F0000}"/>
    <cellStyle name="Total 5 2 2 2" xfId="29293" xr:uid="{00000000-0005-0000-0000-0000EF7F0000}"/>
    <cellStyle name="Total 5 2 2 2 2" xfId="29294" xr:uid="{00000000-0005-0000-0000-0000F07F0000}"/>
    <cellStyle name="Total 5 2 2 3" xfId="29295" xr:uid="{00000000-0005-0000-0000-0000F17F0000}"/>
    <cellStyle name="Total 5 2 2 3 2" xfId="29296" xr:uid="{00000000-0005-0000-0000-0000F27F0000}"/>
    <cellStyle name="Total 5 2 2 4" xfId="29297" xr:uid="{00000000-0005-0000-0000-0000F37F0000}"/>
    <cellStyle name="Total 5 2 3" xfId="29298" xr:uid="{00000000-0005-0000-0000-0000F47F0000}"/>
    <cellStyle name="Total 5 2 3 2" xfId="29299" xr:uid="{00000000-0005-0000-0000-0000F57F0000}"/>
    <cellStyle name="Total 5 2 4" xfId="29300" xr:uid="{00000000-0005-0000-0000-0000F67F0000}"/>
    <cellStyle name="Total 5 2 4 2" xfId="29301" xr:uid="{00000000-0005-0000-0000-0000F77F0000}"/>
    <cellStyle name="Total 5 2 5" xfId="29302" xr:uid="{00000000-0005-0000-0000-0000F87F0000}"/>
    <cellStyle name="Total 5 2 6" xfId="47208" xr:uid="{00000000-0005-0000-0000-0000F97F0000}"/>
    <cellStyle name="Total 5 3" xfId="29303" xr:uid="{00000000-0005-0000-0000-0000FA7F0000}"/>
    <cellStyle name="Total 5 3 2" xfId="29304" xr:uid="{00000000-0005-0000-0000-0000FB7F0000}"/>
    <cellStyle name="Total 5 3 2 2" xfId="29305" xr:uid="{00000000-0005-0000-0000-0000FC7F0000}"/>
    <cellStyle name="Total 5 3 2 2 2" xfId="29306" xr:uid="{00000000-0005-0000-0000-0000FD7F0000}"/>
    <cellStyle name="Total 5 3 2 3" xfId="29307" xr:uid="{00000000-0005-0000-0000-0000FE7F0000}"/>
    <cellStyle name="Total 5 3 2 3 2" xfId="29308" xr:uid="{00000000-0005-0000-0000-0000FF7F0000}"/>
    <cellStyle name="Total 5 3 2 4" xfId="29309" xr:uid="{00000000-0005-0000-0000-000000800000}"/>
    <cellStyle name="Total 5 3 3" xfId="29310" xr:uid="{00000000-0005-0000-0000-000001800000}"/>
    <cellStyle name="Total 5 3 3 2" xfId="29311" xr:uid="{00000000-0005-0000-0000-000002800000}"/>
    <cellStyle name="Total 5 3 4" xfId="29312" xr:uid="{00000000-0005-0000-0000-000003800000}"/>
    <cellStyle name="Total 5 3 4 2" xfId="29313" xr:uid="{00000000-0005-0000-0000-000004800000}"/>
    <cellStyle name="Total 5 3 5" xfId="29314" xr:uid="{00000000-0005-0000-0000-000005800000}"/>
    <cellStyle name="Total 5 3 6" xfId="47809" xr:uid="{00000000-0005-0000-0000-000006800000}"/>
    <cellStyle name="Total 5 4" xfId="29315" xr:uid="{00000000-0005-0000-0000-000007800000}"/>
    <cellStyle name="Total 5 4 2" xfId="29316" xr:uid="{00000000-0005-0000-0000-000008800000}"/>
    <cellStyle name="Total 5 4 2 2" xfId="29317" xr:uid="{00000000-0005-0000-0000-000009800000}"/>
    <cellStyle name="Total 5 4 2 2 2" xfId="29318" xr:uid="{00000000-0005-0000-0000-00000A800000}"/>
    <cellStyle name="Total 5 4 2 3" xfId="29319" xr:uid="{00000000-0005-0000-0000-00000B800000}"/>
    <cellStyle name="Total 5 4 2 3 2" xfId="29320" xr:uid="{00000000-0005-0000-0000-00000C800000}"/>
    <cellStyle name="Total 5 4 2 4" xfId="29321" xr:uid="{00000000-0005-0000-0000-00000D800000}"/>
    <cellStyle name="Total 5 4 3" xfId="29322" xr:uid="{00000000-0005-0000-0000-00000E800000}"/>
    <cellStyle name="Total 5 4 3 2" xfId="29323" xr:uid="{00000000-0005-0000-0000-00000F800000}"/>
    <cellStyle name="Total 5 4 4" xfId="29324" xr:uid="{00000000-0005-0000-0000-000010800000}"/>
    <cellStyle name="Total 5 4 4 2" xfId="29325" xr:uid="{00000000-0005-0000-0000-000011800000}"/>
    <cellStyle name="Total 5 4 5" xfId="29326" xr:uid="{00000000-0005-0000-0000-000012800000}"/>
    <cellStyle name="Total 5 4 6" xfId="48225" xr:uid="{00000000-0005-0000-0000-000013800000}"/>
    <cellStyle name="Total 5 5" xfId="29327" xr:uid="{00000000-0005-0000-0000-000014800000}"/>
    <cellStyle name="Total 5 5 2" xfId="29328" xr:uid="{00000000-0005-0000-0000-000015800000}"/>
    <cellStyle name="Total 5 5 2 2" xfId="29329" xr:uid="{00000000-0005-0000-0000-000016800000}"/>
    <cellStyle name="Total 5 5 2 2 2" xfId="29330" xr:uid="{00000000-0005-0000-0000-000017800000}"/>
    <cellStyle name="Total 5 5 2 3" xfId="29331" xr:uid="{00000000-0005-0000-0000-000018800000}"/>
    <cellStyle name="Total 5 5 2 3 2" xfId="29332" xr:uid="{00000000-0005-0000-0000-000019800000}"/>
    <cellStyle name="Total 5 5 2 4" xfId="29333" xr:uid="{00000000-0005-0000-0000-00001A800000}"/>
    <cellStyle name="Total 5 5 3" xfId="29334" xr:uid="{00000000-0005-0000-0000-00001B800000}"/>
    <cellStyle name="Total 5 5 3 2" xfId="29335" xr:uid="{00000000-0005-0000-0000-00001C800000}"/>
    <cellStyle name="Total 5 5 4" xfId="29336" xr:uid="{00000000-0005-0000-0000-00001D800000}"/>
    <cellStyle name="Total 5 5 4 2" xfId="29337" xr:uid="{00000000-0005-0000-0000-00001E800000}"/>
    <cellStyle name="Total 5 5 5" xfId="29338" xr:uid="{00000000-0005-0000-0000-00001F800000}"/>
    <cellStyle name="Total 5 5 6" xfId="48626" xr:uid="{00000000-0005-0000-0000-000020800000}"/>
    <cellStyle name="Total 5 6" xfId="29339" xr:uid="{00000000-0005-0000-0000-000021800000}"/>
    <cellStyle name="Total 5 6 2" xfId="29340" xr:uid="{00000000-0005-0000-0000-000022800000}"/>
    <cellStyle name="Total 5 6 2 2" xfId="29341" xr:uid="{00000000-0005-0000-0000-000023800000}"/>
    <cellStyle name="Total 5 6 2 2 2" xfId="29342" xr:uid="{00000000-0005-0000-0000-000024800000}"/>
    <cellStyle name="Total 5 6 2 3" xfId="29343" xr:uid="{00000000-0005-0000-0000-000025800000}"/>
    <cellStyle name="Total 5 6 2 3 2" xfId="29344" xr:uid="{00000000-0005-0000-0000-000026800000}"/>
    <cellStyle name="Total 5 6 2 4" xfId="29345" xr:uid="{00000000-0005-0000-0000-000027800000}"/>
    <cellStyle name="Total 5 6 3" xfId="29346" xr:uid="{00000000-0005-0000-0000-000028800000}"/>
    <cellStyle name="Total 5 6 3 2" xfId="29347" xr:uid="{00000000-0005-0000-0000-000029800000}"/>
    <cellStyle name="Total 5 6 4" xfId="29348" xr:uid="{00000000-0005-0000-0000-00002A800000}"/>
    <cellStyle name="Total 5 6 4 2" xfId="29349" xr:uid="{00000000-0005-0000-0000-00002B800000}"/>
    <cellStyle name="Total 5 6 5" xfId="29350" xr:uid="{00000000-0005-0000-0000-00002C800000}"/>
    <cellStyle name="Total 5 6 6" xfId="48973" xr:uid="{00000000-0005-0000-0000-00002D800000}"/>
    <cellStyle name="Total 5 7" xfId="29351" xr:uid="{00000000-0005-0000-0000-00002E800000}"/>
    <cellStyle name="Total 5 7 2" xfId="29352" xr:uid="{00000000-0005-0000-0000-00002F800000}"/>
    <cellStyle name="Total 5 7 2 2" xfId="29353" xr:uid="{00000000-0005-0000-0000-000030800000}"/>
    <cellStyle name="Total 5 7 2 2 2" xfId="29354" xr:uid="{00000000-0005-0000-0000-000031800000}"/>
    <cellStyle name="Total 5 7 2 3" xfId="29355" xr:uid="{00000000-0005-0000-0000-000032800000}"/>
    <cellStyle name="Total 5 7 2 3 2" xfId="29356" xr:uid="{00000000-0005-0000-0000-000033800000}"/>
    <cellStyle name="Total 5 7 2 4" xfId="29357" xr:uid="{00000000-0005-0000-0000-000034800000}"/>
    <cellStyle name="Total 5 7 3" xfId="29358" xr:uid="{00000000-0005-0000-0000-000035800000}"/>
    <cellStyle name="Total 5 7 3 2" xfId="29359" xr:uid="{00000000-0005-0000-0000-000036800000}"/>
    <cellStyle name="Total 5 7 4" xfId="29360" xr:uid="{00000000-0005-0000-0000-000037800000}"/>
    <cellStyle name="Total 5 7 4 2" xfId="29361" xr:uid="{00000000-0005-0000-0000-000038800000}"/>
    <cellStyle name="Total 5 7 5" xfId="29362" xr:uid="{00000000-0005-0000-0000-000039800000}"/>
    <cellStyle name="Total 5 7 6" xfId="49202" xr:uid="{00000000-0005-0000-0000-00003A800000}"/>
    <cellStyle name="Total 5 8" xfId="29363" xr:uid="{00000000-0005-0000-0000-00003B800000}"/>
    <cellStyle name="Total 5 8 2" xfId="29364" xr:uid="{00000000-0005-0000-0000-00003C800000}"/>
    <cellStyle name="Total 5 8 2 2" xfId="29365" xr:uid="{00000000-0005-0000-0000-00003D800000}"/>
    <cellStyle name="Total 5 8 2 2 2" xfId="29366" xr:uid="{00000000-0005-0000-0000-00003E800000}"/>
    <cellStyle name="Total 5 8 2 3" xfId="29367" xr:uid="{00000000-0005-0000-0000-00003F800000}"/>
    <cellStyle name="Total 5 8 2 3 2" xfId="29368" xr:uid="{00000000-0005-0000-0000-000040800000}"/>
    <cellStyle name="Total 5 8 2 4" xfId="29369" xr:uid="{00000000-0005-0000-0000-000041800000}"/>
    <cellStyle name="Total 5 8 3" xfId="29370" xr:uid="{00000000-0005-0000-0000-000042800000}"/>
    <cellStyle name="Total 5 8 3 2" xfId="29371" xr:uid="{00000000-0005-0000-0000-000043800000}"/>
    <cellStyle name="Total 5 8 4" xfId="29372" xr:uid="{00000000-0005-0000-0000-000044800000}"/>
    <cellStyle name="Total 5 8 4 2" xfId="29373" xr:uid="{00000000-0005-0000-0000-000045800000}"/>
    <cellStyle name="Total 5 8 5" xfId="29374" xr:uid="{00000000-0005-0000-0000-000046800000}"/>
    <cellStyle name="Total 5 8 6" xfId="49594" xr:uid="{00000000-0005-0000-0000-000047800000}"/>
    <cellStyle name="Total 5 9" xfId="29375" xr:uid="{00000000-0005-0000-0000-000048800000}"/>
    <cellStyle name="Total 5 9 2" xfId="29376" xr:uid="{00000000-0005-0000-0000-000049800000}"/>
    <cellStyle name="Total 5 9 2 2" xfId="29377" xr:uid="{00000000-0005-0000-0000-00004A800000}"/>
    <cellStyle name="Total 5 9 2 2 2" xfId="29378" xr:uid="{00000000-0005-0000-0000-00004B800000}"/>
    <cellStyle name="Total 5 9 2 3" xfId="29379" xr:uid="{00000000-0005-0000-0000-00004C800000}"/>
    <cellStyle name="Total 5 9 2 3 2" xfId="29380" xr:uid="{00000000-0005-0000-0000-00004D800000}"/>
    <cellStyle name="Total 5 9 2 4" xfId="29381" xr:uid="{00000000-0005-0000-0000-00004E800000}"/>
    <cellStyle name="Total 5 9 3" xfId="29382" xr:uid="{00000000-0005-0000-0000-00004F800000}"/>
    <cellStyle name="Total 5 9 3 2" xfId="29383" xr:uid="{00000000-0005-0000-0000-000050800000}"/>
    <cellStyle name="Total 5 9 4" xfId="29384" xr:uid="{00000000-0005-0000-0000-000051800000}"/>
    <cellStyle name="Total 5 9 4 2" xfId="29385" xr:uid="{00000000-0005-0000-0000-000052800000}"/>
    <cellStyle name="Total 5 9 5" xfId="29386" xr:uid="{00000000-0005-0000-0000-000053800000}"/>
    <cellStyle name="Total 5 9 6" xfId="50040" xr:uid="{00000000-0005-0000-0000-000054800000}"/>
    <cellStyle name="Total 6" xfId="29387" xr:uid="{00000000-0005-0000-0000-000055800000}"/>
    <cellStyle name="Total 6 10" xfId="29388" xr:uid="{00000000-0005-0000-0000-000056800000}"/>
    <cellStyle name="Total 6 10 2" xfId="29389" xr:uid="{00000000-0005-0000-0000-000057800000}"/>
    <cellStyle name="Total 6 10 2 2" xfId="29390" xr:uid="{00000000-0005-0000-0000-000058800000}"/>
    <cellStyle name="Total 6 10 2 2 2" xfId="29391" xr:uid="{00000000-0005-0000-0000-000059800000}"/>
    <cellStyle name="Total 6 10 2 3" xfId="29392" xr:uid="{00000000-0005-0000-0000-00005A800000}"/>
    <cellStyle name="Total 6 10 2 3 2" xfId="29393" xr:uid="{00000000-0005-0000-0000-00005B800000}"/>
    <cellStyle name="Total 6 10 2 4" xfId="29394" xr:uid="{00000000-0005-0000-0000-00005C800000}"/>
    <cellStyle name="Total 6 10 3" xfId="29395" xr:uid="{00000000-0005-0000-0000-00005D800000}"/>
    <cellStyle name="Total 6 10 3 2" xfId="29396" xr:uid="{00000000-0005-0000-0000-00005E800000}"/>
    <cellStyle name="Total 6 10 4" xfId="29397" xr:uid="{00000000-0005-0000-0000-00005F800000}"/>
    <cellStyle name="Total 6 10 4 2" xfId="29398" xr:uid="{00000000-0005-0000-0000-000060800000}"/>
    <cellStyle name="Total 6 10 5" xfId="29399" xr:uid="{00000000-0005-0000-0000-000061800000}"/>
    <cellStyle name="Total 6 10 6" xfId="50449" xr:uid="{00000000-0005-0000-0000-000062800000}"/>
    <cellStyle name="Total 6 11" xfId="29400" xr:uid="{00000000-0005-0000-0000-000063800000}"/>
    <cellStyle name="Total 6 11 2" xfId="29401" xr:uid="{00000000-0005-0000-0000-000064800000}"/>
    <cellStyle name="Total 6 11 2 2" xfId="29402" xr:uid="{00000000-0005-0000-0000-000065800000}"/>
    <cellStyle name="Total 6 11 2 2 2" xfId="29403" xr:uid="{00000000-0005-0000-0000-000066800000}"/>
    <cellStyle name="Total 6 11 2 3" xfId="29404" xr:uid="{00000000-0005-0000-0000-000067800000}"/>
    <cellStyle name="Total 6 11 2 3 2" xfId="29405" xr:uid="{00000000-0005-0000-0000-000068800000}"/>
    <cellStyle name="Total 6 11 2 4" xfId="29406" xr:uid="{00000000-0005-0000-0000-000069800000}"/>
    <cellStyle name="Total 6 11 3" xfId="29407" xr:uid="{00000000-0005-0000-0000-00006A800000}"/>
    <cellStyle name="Total 6 11 3 2" xfId="29408" xr:uid="{00000000-0005-0000-0000-00006B800000}"/>
    <cellStyle name="Total 6 11 4" xfId="29409" xr:uid="{00000000-0005-0000-0000-00006C800000}"/>
    <cellStyle name="Total 6 11 4 2" xfId="29410" xr:uid="{00000000-0005-0000-0000-00006D800000}"/>
    <cellStyle name="Total 6 11 5" xfId="29411" xr:uid="{00000000-0005-0000-0000-00006E800000}"/>
    <cellStyle name="Total 6 11 6" xfId="50876" xr:uid="{00000000-0005-0000-0000-00006F800000}"/>
    <cellStyle name="Total 6 12" xfId="29412" xr:uid="{00000000-0005-0000-0000-000070800000}"/>
    <cellStyle name="Total 6 12 2" xfId="29413" xr:uid="{00000000-0005-0000-0000-000071800000}"/>
    <cellStyle name="Total 6 12 2 2" xfId="29414" xr:uid="{00000000-0005-0000-0000-000072800000}"/>
    <cellStyle name="Total 6 12 3" xfId="29415" xr:uid="{00000000-0005-0000-0000-000073800000}"/>
    <cellStyle name="Total 6 12 3 2" xfId="29416" xr:uid="{00000000-0005-0000-0000-000074800000}"/>
    <cellStyle name="Total 6 12 4" xfId="29417" xr:uid="{00000000-0005-0000-0000-000075800000}"/>
    <cellStyle name="Total 6 13" xfId="29418" xr:uid="{00000000-0005-0000-0000-000076800000}"/>
    <cellStyle name="Total 6 13 2" xfId="29419" xr:uid="{00000000-0005-0000-0000-000077800000}"/>
    <cellStyle name="Total 6 14" xfId="29420" xr:uid="{00000000-0005-0000-0000-000078800000}"/>
    <cellStyle name="Total 6 14 2" xfId="29421" xr:uid="{00000000-0005-0000-0000-000079800000}"/>
    <cellStyle name="Total 6 15" xfId="29422" xr:uid="{00000000-0005-0000-0000-00007A800000}"/>
    <cellStyle name="Total 6 16" xfId="46845" xr:uid="{00000000-0005-0000-0000-00007B800000}"/>
    <cellStyle name="Total 6 2" xfId="29423" xr:uid="{00000000-0005-0000-0000-00007C800000}"/>
    <cellStyle name="Total 6 2 2" xfId="29424" xr:uid="{00000000-0005-0000-0000-00007D800000}"/>
    <cellStyle name="Total 6 2 2 2" xfId="29425" xr:uid="{00000000-0005-0000-0000-00007E800000}"/>
    <cellStyle name="Total 6 2 2 2 2" xfId="29426" xr:uid="{00000000-0005-0000-0000-00007F800000}"/>
    <cellStyle name="Total 6 2 2 3" xfId="29427" xr:uid="{00000000-0005-0000-0000-000080800000}"/>
    <cellStyle name="Total 6 2 2 3 2" xfId="29428" xr:uid="{00000000-0005-0000-0000-000081800000}"/>
    <cellStyle name="Total 6 2 2 4" xfId="29429" xr:uid="{00000000-0005-0000-0000-000082800000}"/>
    <cellStyle name="Total 6 2 3" xfId="29430" xr:uid="{00000000-0005-0000-0000-000083800000}"/>
    <cellStyle name="Total 6 2 3 2" xfId="29431" xr:uid="{00000000-0005-0000-0000-000084800000}"/>
    <cellStyle name="Total 6 2 4" xfId="29432" xr:uid="{00000000-0005-0000-0000-000085800000}"/>
    <cellStyle name="Total 6 2 4 2" xfId="29433" xr:uid="{00000000-0005-0000-0000-000086800000}"/>
    <cellStyle name="Total 6 2 5" xfId="29434" xr:uid="{00000000-0005-0000-0000-000087800000}"/>
    <cellStyle name="Total 6 2 6" xfId="47209" xr:uid="{00000000-0005-0000-0000-000088800000}"/>
    <cellStyle name="Total 6 3" xfId="29435" xr:uid="{00000000-0005-0000-0000-000089800000}"/>
    <cellStyle name="Total 6 3 2" xfId="29436" xr:uid="{00000000-0005-0000-0000-00008A800000}"/>
    <cellStyle name="Total 6 3 2 2" xfId="29437" xr:uid="{00000000-0005-0000-0000-00008B800000}"/>
    <cellStyle name="Total 6 3 2 2 2" xfId="29438" xr:uid="{00000000-0005-0000-0000-00008C800000}"/>
    <cellStyle name="Total 6 3 2 3" xfId="29439" xr:uid="{00000000-0005-0000-0000-00008D800000}"/>
    <cellStyle name="Total 6 3 2 3 2" xfId="29440" xr:uid="{00000000-0005-0000-0000-00008E800000}"/>
    <cellStyle name="Total 6 3 2 4" xfId="29441" xr:uid="{00000000-0005-0000-0000-00008F800000}"/>
    <cellStyle name="Total 6 3 3" xfId="29442" xr:uid="{00000000-0005-0000-0000-000090800000}"/>
    <cellStyle name="Total 6 3 3 2" xfId="29443" xr:uid="{00000000-0005-0000-0000-000091800000}"/>
    <cellStyle name="Total 6 3 4" xfId="29444" xr:uid="{00000000-0005-0000-0000-000092800000}"/>
    <cellStyle name="Total 6 3 4 2" xfId="29445" xr:uid="{00000000-0005-0000-0000-000093800000}"/>
    <cellStyle name="Total 6 3 5" xfId="29446" xr:uid="{00000000-0005-0000-0000-000094800000}"/>
    <cellStyle name="Total 6 3 6" xfId="47810" xr:uid="{00000000-0005-0000-0000-000095800000}"/>
    <cellStyle name="Total 6 4" xfId="29447" xr:uid="{00000000-0005-0000-0000-000096800000}"/>
    <cellStyle name="Total 6 4 2" xfId="29448" xr:uid="{00000000-0005-0000-0000-000097800000}"/>
    <cellStyle name="Total 6 4 2 2" xfId="29449" xr:uid="{00000000-0005-0000-0000-000098800000}"/>
    <cellStyle name="Total 6 4 2 2 2" xfId="29450" xr:uid="{00000000-0005-0000-0000-000099800000}"/>
    <cellStyle name="Total 6 4 2 3" xfId="29451" xr:uid="{00000000-0005-0000-0000-00009A800000}"/>
    <cellStyle name="Total 6 4 2 3 2" xfId="29452" xr:uid="{00000000-0005-0000-0000-00009B800000}"/>
    <cellStyle name="Total 6 4 2 4" xfId="29453" xr:uid="{00000000-0005-0000-0000-00009C800000}"/>
    <cellStyle name="Total 6 4 3" xfId="29454" xr:uid="{00000000-0005-0000-0000-00009D800000}"/>
    <cellStyle name="Total 6 4 3 2" xfId="29455" xr:uid="{00000000-0005-0000-0000-00009E800000}"/>
    <cellStyle name="Total 6 4 4" xfId="29456" xr:uid="{00000000-0005-0000-0000-00009F800000}"/>
    <cellStyle name="Total 6 4 4 2" xfId="29457" xr:uid="{00000000-0005-0000-0000-0000A0800000}"/>
    <cellStyle name="Total 6 4 5" xfId="29458" xr:uid="{00000000-0005-0000-0000-0000A1800000}"/>
    <cellStyle name="Total 6 4 6" xfId="48226" xr:uid="{00000000-0005-0000-0000-0000A2800000}"/>
    <cellStyle name="Total 6 5" xfId="29459" xr:uid="{00000000-0005-0000-0000-0000A3800000}"/>
    <cellStyle name="Total 6 5 2" xfId="29460" xr:uid="{00000000-0005-0000-0000-0000A4800000}"/>
    <cellStyle name="Total 6 5 2 2" xfId="29461" xr:uid="{00000000-0005-0000-0000-0000A5800000}"/>
    <cellStyle name="Total 6 5 2 2 2" xfId="29462" xr:uid="{00000000-0005-0000-0000-0000A6800000}"/>
    <cellStyle name="Total 6 5 2 3" xfId="29463" xr:uid="{00000000-0005-0000-0000-0000A7800000}"/>
    <cellStyle name="Total 6 5 2 3 2" xfId="29464" xr:uid="{00000000-0005-0000-0000-0000A8800000}"/>
    <cellStyle name="Total 6 5 2 4" xfId="29465" xr:uid="{00000000-0005-0000-0000-0000A9800000}"/>
    <cellStyle name="Total 6 5 3" xfId="29466" xr:uid="{00000000-0005-0000-0000-0000AA800000}"/>
    <cellStyle name="Total 6 5 3 2" xfId="29467" xr:uid="{00000000-0005-0000-0000-0000AB800000}"/>
    <cellStyle name="Total 6 5 4" xfId="29468" xr:uid="{00000000-0005-0000-0000-0000AC800000}"/>
    <cellStyle name="Total 6 5 4 2" xfId="29469" xr:uid="{00000000-0005-0000-0000-0000AD800000}"/>
    <cellStyle name="Total 6 5 5" xfId="29470" xr:uid="{00000000-0005-0000-0000-0000AE800000}"/>
    <cellStyle name="Total 6 5 6" xfId="48627" xr:uid="{00000000-0005-0000-0000-0000AF800000}"/>
    <cellStyle name="Total 6 6" xfId="29471" xr:uid="{00000000-0005-0000-0000-0000B0800000}"/>
    <cellStyle name="Total 6 6 2" xfId="29472" xr:uid="{00000000-0005-0000-0000-0000B1800000}"/>
    <cellStyle name="Total 6 6 2 2" xfId="29473" xr:uid="{00000000-0005-0000-0000-0000B2800000}"/>
    <cellStyle name="Total 6 6 2 2 2" xfId="29474" xr:uid="{00000000-0005-0000-0000-0000B3800000}"/>
    <cellStyle name="Total 6 6 2 3" xfId="29475" xr:uid="{00000000-0005-0000-0000-0000B4800000}"/>
    <cellStyle name="Total 6 6 2 3 2" xfId="29476" xr:uid="{00000000-0005-0000-0000-0000B5800000}"/>
    <cellStyle name="Total 6 6 2 4" xfId="29477" xr:uid="{00000000-0005-0000-0000-0000B6800000}"/>
    <cellStyle name="Total 6 6 3" xfId="29478" xr:uid="{00000000-0005-0000-0000-0000B7800000}"/>
    <cellStyle name="Total 6 6 3 2" xfId="29479" xr:uid="{00000000-0005-0000-0000-0000B8800000}"/>
    <cellStyle name="Total 6 6 4" xfId="29480" xr:uid="{00000000-0005-0000-0000-0000B9800000}"/>
    <cellStyle name="Total 6 6 4 2" xfId="29481" xr:uid="{00000000-0005-0000-0000-0000BA800000}"/>
    <cellStyle name="Total 6 6 5" xfId="29482" xr:uid="{00000000-0005-0000-0000-0000BB800000}"/>
    <cellStyle name="Total 6 6 6" xfId="48974" xr:uid="{00000000-0005-0000-0000-0000BC800000}"/>
    <cellStyle name="Total 6 7" xfId="29483" xr:uid="{00000000-0005-0000-0000-0000BD800000}"/>
    <cellStyle name="Total 6 7 2" xfId="29484" xr:uid="{00000000-0005-0000-0000-0000BE800000}"/>
    <cellStyle name="Total 6 7 2 2" xfId="29485" xr:uid="{00000000-0005-0000-0000-0000BF800000}"/>
    <cellStyle name="Total 6 7 2 2 2" xfId="29486" xr:uid="{00000000-0005-0000-0000-0000C0800000}"/>
    <cellStyle name="Total 6 7 2 3" xfId="29487" xr:uid="{00000000-0005-0000-0000-0000C1800000}"/>
    <cellStyle name="Total 6 7 2 3 2" xfId="29488" xr:uid="{00000000-0005-0000-0000-0000C2800000}"/>
    <cellStyle name="Total 6 7 2 4" xfId="29489" xr:uid="{00000000-0005-0000-0000-0000C3800000}"/>
    <cellStyle name="Total 6 7 3" xfId="29490" xr:uid="{00000000-0005-0000-0000-0000C4800000}"/>
    <cellStyle name="Total 6 7 3 2" xfId="29491" xr:uid="{00000000-0005-0000-0000-0000C5800000}"/>
    <cellStyle name="Total 6 7 4" xfId="29492" xr:uid="{00000000-0005-0000-0000-0000C6800000}"/>
    <cellStyle name="Total 6 7 4 2" xfId="29493" xr:uid="{00000000-0005-0000-0000-0000C7800000}"/>
    <cellStyle name="Total 6 7 5" xfId="29494" xr:uid="{00000000-0005-0000-0000-0000C8800000}"/>
    <cellStyle name="Total 6 7 6" xfId="49203" xr:uid="{00000000-0005-0000-0000-0000C9800000}"/>
    <cellStyle name="Total 6 8" xfId="29495" xr:uid="{00000000-0005-0000-0000-0000CA800000}"/>
    <cellStyle name="Total 6 8 2" xfId="29496" xr:uid="{00000000-0005-0000-0000-0000CB800000}"/>
    <cellStyle name="Total 6 8 2 2" xfId="29497" xr:uid="{00000000-0005-0000-0000-0000CC800000}"/>
    <cellStyle name="Total 6 8 2 2 2" xfId="29498" xr:uid="{00000000-0005-0000-0000-0000CD800000}"/>
    <cellStyle name="Total 6 8 2 3" xfId="29499" xr:uid="{00000000-0005-0000-0000-0000CE800000}"/>
    <cellStyle name="Total 6 8 2 3 2" xfId="29500" xr:uid="{00000000-0005-0000-0000-0000CF800000}"/>
    <cellStyle name="Total 6 8 2 4" xfId="29501" xr:uid="{00000000-0005-0000-0000-0000D0800000}"/>
    <cellStyle name="Total 6 8 3" xfId="29502" xr:uid="{00000000-0005-0000-0000-0000D1800000}"/>
    <cellStyle name="Total 6 8 3 2" xfId="29503" xr:uid="{00000000-0005-0000-0000-0000D2800000}"/>
    <cellStyle name="Total 6 8 4" xfId="29504" xr:uid="{00000000-0005-0000-0000-0000D3800000}"/>
    <cellStyle name="Total 6 8 4 2" xfId="29505" xr:uid="{00000000-0005-0000-0000-0000D4800000}"/>
    <cellStyle name="Total 6 8 5" xfId="29506" xr:uid="{00000000-0005-0000-0000-0000D5800000}"/>
    <cellStyle name="Total 6 8 6" xfId="49595" xr:uid="{00000000-0005-0000-0000-0000D6800000}"/>
    <cellStyle name="Total 6 9" xfId="29507" xr:uid="{00000000-0005-0000-0000-0000D7800000}"/>
    <cellStyle name="Total 6 9 2" xfId="29508" xr:uid="{00000000-0005-0000-0000-0000D8800000}"/>
    <cellStyle name="Total 6 9 2 2" xfId="29509" xr:uid="{00000000-0005-0000-0000-0000D9800000}"/>
    <cellStyle name="Total 6 9 2 2 2" xfId="29510" xr:uid="{00000000-0005-0000-0000-0000DA800000}"/>
    <cellStyle name="Total 6 9 2 3" xfId="29511" xr:uid="{00000000-0005-0000-0000-0000DB800000}"/>
    <cellStyle name="Total 6 9 2 3 2" xfId="29512" xr:uid="{00000000-0005-0000-0000-0000DC800000}"/>
    <cellStyle name="Total 6 9 2 4" xfId="29513" xr:uid="{00000000-0005-0000-0000-0000DD800000}"/>
    <cellStyle name="Total 6 9 3" xfId="29514" xr:uid="{00000000-0005-0000-0000-0000DE800000}"/>
    <cellStyle name="Total 6 9 3 2" xfId="29515" xr:uid="{00000000-0005-0000-0000-0000DF800000}"/>
    <cellStyle name="Total 6 9 4" xfId="29516" xr:uid="{00000000-0005-0000-0000-0000E0800000}"/>
    <cellStyle name="Total 6 9 4 2" xfId="29517" xr:uid="{00000000-0005-0000-0000-0000E1800000}"/>
    <cellStyle name="Total 6 9 5" xfId="29518" xr:uid="{00000000-0005-0000-0000-0000E2800000}"/>
    <cellStyle name="Total 6 9 6" xfId="50041" xr:uid="{00000000-0005-0000-0000-0000E3800000}"/>
    <cellStyle name="Total 7" xfId="29519" xr:uid="{00000000-0005-0000-0000-0000E4800000}"/>
    <cellStyle name="Total 7 10" xfId="29520" xr:uid="{00000000-0005-0000-0000-0000E5800000}"/>
    <cellStyle name="Total 7 10 2" xfId="29521" xr:uid="{00000000-0005-0000-0000-0000E6800000}"/>
    <cellStyle name="Total 7 10 2 2" xfId="29522" xr:uid="{00000000-0005-0000-0000-0000E7800000}"/>
    <cellStyle name="Total 7 10 2 2 2" xfId="29523" xr:uid="{00000000-0005-0000-0000-0000E8800000}"/>
    <cellStyle name="Total 7 10 2 3" xfId="29524" xr:uid="{00000000-0005-0000-0000-0000E9800000}"/>
    <cellStyle name="Total 7 10 2 3 2" xfId="29525" xr:uid="{00000000-0005-0000-0000-0000EA800000}"/>
    <cellStyle name="Total 7 10 2 4" xfId="29526" xr:uid="{00000000-0005-0000-0000-0000EB800000}"/>
    <cellStyle name="Total 7 10 3" xfId="29527" xr:uid="{00000000-0005-0000-0000-0000EC800000}"/>
    <cellStyle name="Total 7 10 3 2" xfId="29528" xr:uid="{00000000-0005-0000-0000-0000ED800000}"/>
    <cellStyle name="Total 7 10 4" xfId="29529" xr:uid="{00000000-0005-0000-0000-0000EE800000}"/>
    <cellStyle name="Total 7 10 4 2" xfId="29530" xr:uid="{00000000-0005-0000-0000-0000EF800000}"/>
    <cellStyle name="Total 7 10 5" xfId="29531" xr:uid="{00000000-0005-0000-0000-0000F0800000}"/>
    <cellStyle name="Total 7 10 6" xfId="50450" xr:uid="{00000000-0005-0000-0000-0000F1800000}"/>
    <cellStyle name="Total 7 11" xfId="29532" xr:uid="{00000000-0005-0000-0000-0000F2800000}"/>
    <cellStyle name="Total 7 11 2" xfId="29533" xr:uid="{00000000-0005-0000-0000-0000F3800000}"/>
    <cellStyle name="Total 7 11 2 2" xfId="29534" xr:uid="{00000000-0005-0000-0000-0000F4800000}"/>
    <cellStyle name="Total 7 11 2 2 2" xfId="29535" xr:uid="{00000000-0005-0000-0000-0000F5800000}"/>
    <cellStyle name="Total 7 11 2 3" xfId="29536" xr:uid="{00000000-0005-0000-0000-0000F6800000}"/>
    <cellStyle name="Total 7 11 2 3 2" xfId="29537" xr:uid="{00000000-0005-0000-0000-0000F7800000}"/>
    <cellStyle name="Total 7 11 2 4" xfId="29538" xr:uid="{00000000-0005-0000-0000-0000F8800000}"/>
    <cellStyle name="Total 7 11 3" xfId="29539" xr:uid="{00000000-0005-0000-0000-0000F9800000}"/>
    <cellStyle name="Total 7 11 3 2" xfId="29540" xr:uid="{00000000-0005-0000-0000-0000FA800000}"/>
    <cellStyle name="Total 7 11 4" xfId="29541" xr:uid="{00000000-0005-0000-0000-0000FB800000}"/>
    <cellStyle name="Total 7 11 4 2" xfId="29542" xr:uid="{00000000-0005-0000-0000-0000FC800000}"/>
    <cellStyle name="Total 7 11 5" xfId="29543" xr:uid="{00000000-0005-0000-0000-0000FD800000}"/>
    <cellStyle name="Total 7 11 6" xfId="50877" xr:uid="{00000000-0005-0000-0000-0000FE800000}"/>
    <cellStyle name="Total 7 12" xfId="29544" xr:uid="{00000000-0005-0000-0000-0000FF800000}"/>
    <cellStyle name="Total 7 12 2" xfId="29545" xr:uid="{00000000-0005-0000-0000-000000810000}"/>
    <cellStyle name="Total 7 12 2 2" xfId="29546" xr:uid="{00000000-0005-0000-0000-000001810000}"/>
    <cellStyle name="Total 7 12 3" xfId="29547" xr:uid="{00000000-0005-0000-0000-000002810000}"/>
    <cellStyle name="Total 7 12 3 2" xfId="29548" xr:uid="{00000000-0005-0000-0000-000003810000}"/>
    <cellStyle name="Total 7 12 4" xfId="29549" xr:uid="{00000000-0005-0000-0000-000004810000}"/>
    <cellStyle name="Total 7 13" xfId="29550" xr:uid="{00000000-0005-0000-0000-000005810000}"/>
    <cellStyle name="Total 7 13 2" xfId="29551" xr:uid="{00000000-0005-0000-0000-000006810000}"/>
    <cellStyle name="Total 7 14" xfId="29552" xr:uid="{00000000-0005-0000-0000-000007810000}"/>
    <cellStyle name="Total 7 14 2" xfId="29553" xr:uid="{00000000-0005-0000-0000-000008810000}"/>
    <cellStyle name="Total 7 15" xfId="29554" xr:uid="{00000000-0005-0000-0000-000009810000}"/>
    <cellStyle name="Total 7 16" xfId="46863" xr:uid="{00000000-0005-0000-0000-00000A810000}"/>
    <cellStyle name="Total 7 2" xfId="29555" xr:uid="{00000000-0005-0000-0000-00000B810000}"/>
    <cellStyle name="Total 7 2 2" xfId="29556" xr:uid="{00000000-0005-0000-0000-00000C810000}"/>
    <cellStyle name="Total 7 2 2 2" xfId="29557" xr:uid="{00000000-0005-0000-0000-00000D810000}"/>
    <cellStyle name="Total 7 2 2 2 2" xfId="29558" xr:uid="{00000000-0005-0000-0000-00000E810000}"/>
    <cellStyle name="Total 7 2 2 3" xfId="29559" xr:uid="{00000000-0005-0000-0000-00000F810000}"/>
    <cellStyle name="Total 7 2 2 3 2" xfId="29560" xr:uid="{00000000-0005-0000-0000-000010810000}"/>
    <cellStyle name="Total 7 2 2 4" xfId="29561" xr:uid="{00000000-0005-0000-0000-000011810000}"/>
    <cellStyle name="Total 7 2 3" xfId="29562" xr:uid="{00000000-0005-0000-0000-000012810000}"/>
    <cellStyle name="Total 7 2 3 2" xfId="29563" xr:uid="{00000000-0005-0000-0000-000013810000}"/>
    <cellStyle name="Total 7 2 4" xfId="29564" xr:uid="{00000000-0005-0000-0000-000014810000}"/>
    <cellStyle name="Total 7 2 4 2" xfId="29565" xr:uid="{00000000-0005-0000-0000-000015810000}"/>
    <cellStyle name="Total 7 2 5" xfId="29566" xr:uid="{00000000-0005-0000-0000-000016810000}"/>
    <cellStyle name="Total 7 2 6" xfId="47210" xr:uid="{00000000-0005-0000-0000-000017810000}"/>
    <cellStyle name="Total 7 3" xfId="29567" xr:uid="{00000000-0005-0000-0000-000018810000}"/>
    <cellStyle name="Total 7 3 2" xfId="29568" xr:uid="{00000000-0005-0000-0000-000019810000}"/>
    <cellStyle name="Total 7 3 2 2" xfId="29569" xr:uid="{00000000-0005-0000-0000-00001A810000}"/>
    <cellStyle name="Total 7 3 2 2 2" xfId="29570" xr:uid="{00000000-0005-0000-0000-00001B810000}"/>
    <cellStyle name="Total 7 3 2 3" xfId="29571" xr:uid="{00000000-0005-0000-0000-00001C810000}"/>
    <cellStyle name="Total 7 3 2 3 2" xfId="29572" xr:uid="{00000000-0005-0000-0000-00001D810000}"/>
    <cellStyle name="Total 7 3 2 4" xfId="29573" xr:uid="{00000000-0005-0000-0000-00001E810000}"/>
    <cellStyle name="Total 7 3 3" xfId="29574" xr:uid="{00000000-0005-0000-0000-00001F810000}"/>
    <cellStyle name="Total 7 3 3 2" xfId="29575" xr:uid="{00000000-0005-0000-0000-000020810000}"/>
    <cellStyle name="Total 7 3 4" xfId="29576" xr:uid="{00000000-0005-0000-0000-000021810000}"/>
    <cellStyle name="Total 7 3 4 2" xfId="29577" xr:uid="{00000000-0005-0000-0000-000022810000}"/>
    <cellStyle name="Total 7 3 5" xfId="29578" xr:uid="{00000000-0005-0000-0000-000023810000}"/>
    <cellStyle name="Total 7 3 6" xfId="47811" xr:uid="{00000000-0005-0000-0000-000024810000}"/>
    <cellStyle name="Total 7 4" xfId="29579" xr:uid="{00000000-0005-0000-0000-000025810000}"/>
    <cellStyle name="Total 7 4 2" xfId="29580" xr:uid="{00000000-0005-0000-0000-000026810000}"/>
    <cellStyle name="Total 7 4 2 2" xfId="29581" xr:uid="{00000000-0005-0000-0000-000027810000}"/>
    <cellStyle name="Total 7 4 2 2 2" xfId="29582" xr:uid="{00000000-0005-0000-0000-000028810000}"/>
    <cellStyle name="Total 7 4 2 3" xfId="29583" xr:uid="{00000000-0005-0000-0000-000029810000}"/>
    <cellStyle name="Total 7 4 2 3 2" xfId="29584" xr:uid="{00000000-0005-0000-0000-00002A810000}"/>
    <cellStyle name="Total 7 4 2 4" xfId="29585" xr:uid="{00000000-0005-0000-0000-00002B810000}"/>
    <cellStyle name="Total 7 4 3" xfId="29586" xr:uid="{00000000-0005-0000-0000-00002C810000}"/>
    <cellStyle name="Total 7 4 3 2" xfId="29587" xr:uid="{00000000-0005-0000-0000-00002D810000}"/>
    <cellStyle name="Total 7 4 4" xfId="29588" xr:uid="{00000000-0005-0000-0000-00002E810000}"/>
    <cellStyle name="Total 7 4 4 2" xfId="29589" xr:uid="{00000000-0005-0000-0000-00002F810000}"/>
    <cellStyle name="Total 7 4 5" xfId="29590" xr:uid="{00000000-0005-0000-0000-000030810000}"/>
    <cellStyle name="Total 7 4 6" xfId="48227" xr:uid="{00000000-0005-0000-0000-000031810000}"/>
    <cellStyle name="Total 7 5" xfId="29591" xr:uid="{00000000-0005-0000-0000-000032810000}"/>
    <cellStyle name="Total 7 5 2" xfId="29592" xr:uid="{00000000-0005-0000-0000-000033810000}"/>
    <cellStyle name="Total 7 5 2 2" xfId="29593" xr:uid="{00000000-0005-0000-0000-000034810000}"/>
    <cellStyle name="Total 7 5 2 2 2" xfId="29594" xr:uid="{00000000-0005-0000-0000-000035810000}"/>
    <cellStyle name="Total 7 5 2 3" xfId="29595" xr:uid="{00000000-0005-0000-0000-000036810000}"/>
    <cellStyle name="Total 7 5 2 3 2" xfId="29596" xr:uid="{00000000-0005-0000-0000-000037810000}"/>
    <cellStyle name="Total 7 5 2 4" xfId="29597" xr:uid="{00000000-0005-0000-0000-000038810000}"/>
    <cellStyle name="Total 7 5 3" xfId="29598" xr:uid="{00000000-0005-0000-0000-000039810000}"/>
    <cellStyle name="Total 7 5 3 2" xfId="29599" xr:uid="{00000000-0005-0000-0000-00003A810000}"/>
    <cellStyle name="Total 7 5 4" xfId="29600" xr:uid="{00000000-0005-0000-0000-00003B810000}"/>
    <cellStyle name="Total 7 5 4 2" xfId="29601" xr:uid="{00000000-0005-0000-0000-00003C810000}"/>
    <cellStyle name="Total 7 5 5" xfId="29602" xr:uid="{00000000-0005-0000-0000-00003D810000}"/>
    <cellStyle name="Total 7 5 6" xfId="48628" xr:uid="{00000000-0005-0000-0000-00003E810000}"/>
    <cellStyle name="Total 7 6" xfId="29603" xr:uid="{00000000-0005-0000-0000-00003F810000}"/>
    <cellStyle name="Total 7 6 2" xfId="29604" xr:uid="{00000000-0005-0000-0000-000040810000}"/>
    <cellStyle name="Total 7 6 2 2" xfId="29605" xr:uid="{00000000-0005-0000-0000-000041810000}"/>
    <cellStyle name="Total 7 6 2 2 2" xfId="29606" xr:uid="{00000000-0005-0000-0000-000042810000}"/>
    <cellStyle name="Total 7 6 2 3" xfId="29607" xr:uid="{00000000-0005-0000-0000-000043810000}"/>
    <cellStyle name="Total 7 6 2 3 2" xfId="29608" xr:uid="{00000000-0005-0000-0000-000044810000}"/>
    <cellStyle name="Total 7 6 2 4" xfId="29609" xr:uid="{00000000-0005-0000-0000-000045810000}"/>
    <cellStyle name="Total 7 6 3" xfId="29610" xr:uid="{00000000-0005-0000-0000-000046810000}"/>
    <cellStyle name="Total 7 6 3 2" xfId="29611" xr:uid="{00000000-0005-0000-0000-000047810000}"/>
    <cellStyle name="Total 7 6 4" xfId="29612" xr:uid="{00000000-0005-0000-0000-000048810000}"/>
    <cellStyle name="Total 7 6 4 2" xfId="29613" xr:uid="{00000000-0005-0000-0000-000049810000}"/>
    <cellStyle name="Total 7 6 5" xfId="29614" xr:uid="{00000000-0005-0000-0000-00004A810000}"/>
    <cellStyle name="Total 7 6 6" xfId="48975" xr:uid="{00000000-0005-0000-0000-00004B810000}"/>
    <cellStyle name="Total 7 7" xfId="29615" xr:uid="{00000000-0005-0000-0000-00004C810000}"/>
    <cellStyle name="Total 7 7 2" xfId="29616" xr:uid="{00000000-0005-0000-0000-00004D810000}"/>
    <cellStyle name="Total 7 7 2 2" xfId="29617" xr:uid="{00000000-0005-0000-0000-00004E810000}"/>
    <cellStyle name="Total 7 7 2 2 2" xfId="29618" xr:uid="{00000000-0005-0000-0000-00004F810000}"/>
    <cellStyle name="Total 7 7 2 3" xfId="29619" xr:uid="{00000000-0005-0000-0000-000050810000}"/>
    <cellStyle name="Total 7 7 2 3 2" xfId="29620" xr:uid="{00000000-0005-0000-0000-000051810000}"/>
    <cellStyle name="Total 7 7 2 4" xfId="29621" xr:uid="{00000000-0005-0000-0000-000052810000}"/>
    <cellStyle name="Total 7 7 3" xfId="29622" xr:uid="{00000000-0005-0000-0000-000053810000}"/>
    <cellStyle name="Total 7 7 3 2" xfId="29623" xr:uid="{00000000-0005-0000-0000-000054810000}"/>
    <cellStyle name="Total 7 7 4" xfId="29624" xr:uid="{00000000-0005-0000-0000-000055810000}"/>
    <cellStyle name="Total 7 7 4 2" xfId="29625" xr:uid="{00000000-0005-0000-0000-000056810000}"/>
    <cellStyle name="Total 7 7 5" xfId="29626" xr:uid="{00000000-0005-0000-0000-000057810000}"/>
    <cellStyle name="Total 7 7 6" xfId="49204" xr:uid="{00000000-0005-0000-0000-000058810000}"/>
    <cellStyle name="Total 7 8" xfId="29627" xr:uid="{00000000-0005-0000-0000-000059810000}"/>
    <cellStyle name="Total 7 8 2" xfId="29628" xr:uid="{00000000-0005-0000-0000-00005A810000}"/>
    <cellStyle name="Total 7 8 2 2" xfId="29629" xr:uid="{00000000-0005-0000-0000-00005B810000}"/>
    <cellStyle name="Total 7 8 2 2 2" xfId="29630" xr:uid="{00000000-0005-0000-0000-00005C810000}"/>
    <cellStyle name="Total 7 8 2 3" xfId="29631" xr:uid="{00000000-0005-0000-0000-00005D810000}"/>
    <cellStyle name="Total 7 8 2 3 2" xfId="29632" xr:uid="{00000000-0005-0000-0000-00005E810000}"/>
    <cellStyle name="Total 7 8 2 4" xfId="29633" xr:uid="{00000000-0005-0000-0000-00005F810000}"/>
    <cellStyle name="Total 7 8 3" xfId="29634" xr:uid="{00000000-0005-0000-0000-000060810000}"/>
    <cellStyle name="Total 7 8 3 2" xfId="29635" xr:uid="{00000000-0005-0000-0000-000061810000}"/>
    <cellStyle name="Total 7 8 4" xfId="29636" xr:uid="{00000000-0005-0000-0000-000062810000}"/>
    <cellStyle name="Total 7 8 4 2" xfId="29637" xr:uid="{00000000-0005-0000-0000-000063810000}"/>
    <cellStyle name="Total 7 8 5" xfId="29638" xr:uid="{00000000-0005-0000-0000-000064810000}"/>
    <cellStyle name="Total 7 8 6" xfId="49596" xr:uid="{00000000-0005-0000-0000-000065810000}"/>
    <cellStyle name="Total 7 9" xfId="29639" xr:uid="{00000000-0005-0000-0000-000066810000}"/>
    <cellStyle name="Total 7 9 2" xfId="29640" xr:uid="{00000000-0005-0000-0000-000067810000}"/>
    <cellStyle name="Total 7 9 2 2" xfId="29641" xr:uid="{00000000-0005-0000-0000-000068810000}"/>
    <cellStyle name="Total 7 9 2 2 2" xfId="29642" xr:uid="{00000000-0005-0000-0000-000069810000}"/>
    <cellStyle name="Total 7 9 2 3" xfId="29643" xr:uid="{00000000-0005-0000-0000-00006A810000}"/>
    <cellStyle name="Total 7 9 2 3 2" xfId="29644" xr:uid="{00000000-0005-0000-0000-00006B810000}"/>
    <cellStyle name="Total 7 9 2 4" xfId="29645" xr:uid="{00000000-0005-0000-0000-00006C810000}"/>
    <cellStyle name="Total 7 9 3" xfId="29646" xr:uid="{00000000-0005-0000-0000-00006D810000}"/>
    <cellStyle name="Total 7 9 3 2" xfId="29647" xr:uid="{00000000-0005-0000-0000-00006E810000}"/>
    <cellStyle name="Total 7 9 4" xfId="29648" xr:uid="{00000000-0005-0000-0000-00006F810000}"/>
    <cellStyle name="Total 7 9 4 2" xfId="29649" xr:uid="{00000000-0005-0000-0000-000070810000}"/>
    <cellStyle name="Total 7 9 5" xfId="29650" xr:uid="{00000000-0005-0000-0000-000071810000}"/>
    <cellStyle name="Total 7 9 6" xfId="50042" xr:uid="{00000000-0005-0000-0000-000072810000}"/>
    <cellStyle name="Total 8" xfId="29651" xr:uid="{00000000-0005-0000-0000-000073810000}"/>
    <cellStyle name="Total 8 10" xfId="29652" xr:uid="{00000000-0005-0000-0000-000074810000}"/>
    <cellStyle name="Total 8 10 2" xfId="29653" xr:uid="{00000000-0005-0000-0000-000075810000}"/>
    <cellStyle name="Total 8 10 2 2" xfId="29654" xr:uid="{00000000-0005-0000-0000-000076810000}"/>
    <cellStyle name="Total 8 10 2 2 2" xfId="29655" xr:uid="{00000000-0005-0000-0000-000077810000}"/>
    <cellStyle name="Total 8 10 2 3" xfId="29656" xr:uid="{00000000-0005-0000-0000-000078810000}"/>
    <cellStyle name="Total 8 10 2 3 2" xfId="29657" xr:uid="{00000000-0005-0000-0000-000079810000}"/>
    <cellStyle name="Total 8 10 2 4" xfId="29658" xr:uid="{00000000-0005-0000-0000-00007A810000}"/>
    <cellStyle name="Total 8 10 3" xfId="29659" xr:uid="{00000000-0005-0000-0000-00007B810000}"/>
    <cellStyle name="Total 8 10 3 2" xfId="29660" xr:uid="{00000000-0005-0000-0000-00007C810000}"/>
    <cellStyle name="Total 8 10 4" xfId="29661" xr:uid="{00000000-0005-0000-0000-00007D810000}"/>
    <cellStyle name="Total 8 10 4 2" xfId="29662" xr:uid="{00000000-0005-0000-0000-00007E810000}"/>
    <cellStyle name="Total 8 10 5" xfId="29663" xr:uid="{00000000-0005-0000-0000-00007F810000}"/>
    <cellStyle name="Total 8 10 6" xfId="50451" xr:uid="{00000000-0005-0000-0000-000080810000}"/>
    <cellStyle name="Total 8 11" xfId="29664" xr:uid="{00000000-0005-0000-0000-000081810000}"/>
    <cellStyle name="Total 8 11 2" xfId="29665" xr:uid="{00000000-0005-0000-0000-000082810000}"/>
    <cellStyle name="Total 8 11 2 2" xfId="29666" xr:uid="{00000000-0005-0000-0000-000083810000}"/>
    <cellStyle name="Total 8 11 2 2 2" xfId="29667" xr:uid="{00000000-0005-0000-0000-000084810000}"/>
    <cellStyle name="Total 8 11 2 3" xfId="29668" xr:uid="{00000000-0005-0000-0000-000085810000}"/>
    <cellStyle name="Total 8 11 2 3 2" xfId="29669" xr:uid="{00000000-0005-0000-0000-000086810000}"/>
    <cellStyle name="Total 8 11 2 4" xfId="29670" xr:uid="{00000000-0005-0000-0000-000087810000}"/>
    <cellStyle name="Total 8 11 3" xfId="29671" xr:uid="{00000000-0005-0000-0000-000088810000}"/>
    <cellStyle name="Total 8 11 3 2" xfId="29672" xr:uid="{00000000-0005-0000-0000-000089810000}"/>
    <cellStyle name="Total 8 11 4" xfId="29673" xr:uid="{00000000-0005-0000-0000-00008A810000}"/>
    <cellStyle name="Total 8 11 4 2" xfId="29674" xr:uid="{00000000-0005-0000-0000-00008B810000}"/>
    <cellStyle name="Total 8 11 5" xfId="29675" xr:uid="{00000000-0005-0000-0000-00008C810000}"/>
    <cellStyle name="Total 8 11 6" xfId="50878" xr:uid="{00000000-0005-0000-0000-00008D810000}"/>
    <cellStyle name="Total 8 12" xfId="29676" xr:uid="{00000000-0005-0000-0000-00008E810000}"/>
    <cellStyle name="Total 8 12 2" xfId="29677" xr:uid="{00000000-0005-0000-0000-00008F810000}"/>
    <cellStyle name="Total 8 12 2 2" xfId="29678" xr:uid="{00000000-0005-0000-0000-000090810000}"/>
    <cellStyle name="Total 8 12 3" xfId="29679" xr:uid="{00000000-0005-0000-0000-000091810000}"/>
    <cellStyle name="Total 8 12 3 2" xfId="29680" xr:uid="{00000000-0005-0000-0000-000092810000}"/>
    <cellStyle name="Total 8 12 4" xfId="29681" xr:uid="{00000000-0005-0000-0000-000093810000}"/>
    <cellStyle name="Total 8 13" xfId="29682" xr:uid="{00000000-0005-0000-0000-000094810000}"/>
    <cellStyle name="Total 8 13 2" xfId="29683" xr:uid="{00000000-0005-0000-0000-000095810000}"/>
    <cellStyle name="Total 8 14" xfId="29684" xr:uid="{00000000-0005-0000-0000-000096810000}"/>
    <cellStyle name="Total 8 14 2" xfId="29685" xr:uid="{00000000-0005-0000-0000-000097810000}"/>
    <cellStyle name="Total 8 15" xfId="29686" xr:uid="{00000000-0005-0000-0000-000098810000}"/>
    <cellStyle name="Total 8 16" xfId="46875" xr:uid="{00000000-0005-0000-0000-000099810000}"/>
    <cellStyle name="Total 8 2" xfId="29687" xr:uid="{00000000-0005-0000-0000-00009A810000}"/>
    <cellStyle name="Total 8 2 2" xfId="29688" xr:uid="{00000000-0005-0000-0000-00009B810000}"/>
    <cellStyle name="Total 8 2 2 2" xfId="29689" xr:uid="{00000000-0005-0000-0000-00009C810000}"/>
    <cellStyle name="Total 8 2 2 2 2" xfId="29690" xr:uid="{00000000-0005-0000-0000-00009D810000}"/>
    <cellStyle name="Total 8 2 2 3" xfId="29691" xr:uid="{00000000-0005-0000-0000-00009E810000}"/>
    <cellStyle name="Total 8 2 2 3 2" xfId="29692" xr:uid="{00000000-0005-0000-0000-00009F810000}"/>
    <cellStyle name="Total 8 2 2 4" xfId="29693" xr:uid="{00000000-0005-0000-0000-0000A0810000}"/>
    <cellStyle name="Total 8 2 3" xfId="29694" xr:uid="{00000000-0005-0000-0000-0000A1810000}"/>
    <cellStyle name="Total 8 2 3 2" xfId="29695" xr:uid="{00000000-0005-0000-0000-0000A2810000}"/>
    <cellStyle name="Total 8 2 4" xfId="29696" xr:uid="{00000000-0005-0000-0000-0000A3810000}"/>
    <cellStyle name="Total 8 2 4 2" xfId="29697" xr:uid="{00000000-0005-0000-0000-0000A4810000}"/>
    <cellStyle name="Total 8 2 5" xfId="29698" xr:uid="{00000000-0005-0000-0000-0000A5810000}"/>
    <cellStyle name="Total 8 2 6" xfId="47211" xr:uid="{00000000-0005-0000-0000-0000A6810000}"/>
    <cellStyle name="Total 8 3" xfId="29699" xr:uid="{00000000-0005-0000-0000-0000A7810000}"/>
    <cellStyle name="Total 8 3 2" xfId="29700" xr:uid="{00000000-0005-0000-0000-0000A8810000}"/>
    <cellStyle name="Total 8 3 2 2" xfId="29701" xr:uid="{00000000-0005-0000-0000-0000A9810000}"/>
    <cellStyle name="Total 8 3 2 2 2" xfId="29702" xr:uid="{00000000-0005-0000-0000-0000AA810000}"/>
    <cellStyle name="Total 8 3 2 3" xfId="29703" xr:uid="{00000000-0005-0000-0000-0000AB810000}"/>
    <cellStyle name="Total 8 3 2 3 2" xfId="29704" xr:uid="{00000000-0005-0000-0000-0000AC810000}"/>
    <cellStyle name="Total 8 3 2 4" xfId="29705" xr:uid="{00000000-0005-0000-0000-0000AD810000}"/>
    <cellStyle name="Total 8 3 3" xfId="29706" xr:uid="{00000000-0005-0000-0000-0000AE810000}"/>
    <cellStyle name="Total 8 3 3 2" xfId="29707" xr:uid="{00000000-0005-0000-0000-0000AF810000}"/>
    <cellStyle name="Total 8 3 4" xfId="29708" xr:uid="{00000000-0005-0000-0000-0000B0810000}"/>
    <cellStyle name="Total 8 3 4 2" xfId="29709" xr:uid="{00000000-0005-0000-0000-0000B1810000}"/>
    <cellStyle name="Total 8 3 5" xfId="29710" xr:uid="{00000000-0005-0000-0000-0000B2810000}"/>
    <cellStyle name="Total 8 3 6" xfId="47812" xr:uid="{00000000-0005-0000-0000-0000B3810000}"/>
    <cellStyle name="Total 8 4" xfId="29711" xr:uid="{00000000-0005-0000-0000-0000B4810000}"/>
    <cellStyle name="Total 8 4 2" xfId="29712" xr:uid="{00000000-0005-0000-0000-0000B5810000}"/>
    <cellStyle name="Total 8 4 2 2" xfId="29713" xr:uid="{00000000-0005-0000-0000-0000B6810000}"/>
    <cellStyle name="Total 8 4 2 2 2" xfId="29714" xr:uid="{00000000-0005-0000-0000-0000B7810000}"/>
    <cellStyle name="Total 8 4 2 3" xfId="29715" xr:uid="{00000000-0005-0000-0000-0000B8810000}"/>
    <cellStyle name="Total 8 4 2 3 2" xfId="29716" xr:uid="{00000000-0005-0000-0000-0000B9810000}"/>
    <cellStyle name="Total 8 4 2 4" xfId="29717" xr:uid="{00000000-0005-0000-0000-0000BA810000}"/>
    <cellStyle name="Total 8 4 3" xfId="29718" xr:uid="{00000000-0005-0000-0000-0000BB810000}"/>
    <cellStyle name="Total 8 4 3 2" xfId="29719" xr:uid="{00000000-0005-0000-0000-0000BC810000}"/>
    <cellStyle name="Total 8 4 4" xfId="29720" xr:uid="{00000000-0005-0000-0000-0000BD810000}"/>
    <cellStyle name="Total 8 4 4 2" xfId="29721" xr:uid="{00000000-0005-0000-0000-0000BE810000}"/>
    <cellStyle name="Total 8 4 5" xfId="29722" xr:uid="{00000000-0005-0000-0000-0000BF810000}"/>
    <cellStyle name="Total 8 4 6" xfId="48228" xr:uid="{00000000-0005-0000-0000-0000C0810000}"/>
    <cellStyle name="Total 8 5" xfId="29723" xr:uid="{00000000-0005-0000-0000-0000C1810000}"/>
    <cellStyle name="Total 8 5 2" xfId="29724" xr:uid="{00000000-0005-0000-0000-0000C2810000}"/>
    <cellStyle name="Total 8 5 2 2" xfId="29725" xr:uid="{00000000-0005-0000-0000-0000C3810000}"/>
    <cellStyle name="Total 8 5 2 2 2" xfId="29726" xr:uid="{00000000-0005-0000-0000-0000C4810000}"/>
    <cellStyle name="Total 8 5 2 3" xfId="29727" xr:uid="{00000000-0005-0000-0000-0000C5810000}"/>
    <cellStyle name="Total 8 5 2 3 2" xfId="29728" xr:uid="{00000000-0005-0000-0000-0000C6810000}"/>
    <cellStyle name="Total 8 5 2 4" xfId="29729" xr:uid="{00000000-0005-0000-0000-0000C7810000}"/>
    <cellStyle name="Total 8 5 3" xfId="29730" xr:uid="{00000000-0005-0000-0000-0000C8810000}"/>
    <cellStyle name="Total 8 5 3 2" xfId="29731" xr:uid="{00000000-0005-0000-0000-0000C9810000}"/>
    <cellStyle name="Total 8 5 4" xfId="29732" xr:uid="{00000000-0005-0000-0000-0000CA810000}"/>
    <cellStyle name="Total 8 5 4 2" xfId="29733" xr:uid="{00000000-0005-0000-0000-0000CB810000}"/>
    <cellStyle name="Total 8 5 5" xfId="29734" xr:uid="{00000000-0005-0000-0000-0000CC810000}"/>
    <cellStyle name="Total 8 5 6" xfId="48629" xr:uid="{00000000-0005-0000-0000-0000CD810000}"/>
    <cellStyle name="Total 8 6" xfId="29735" xr:uid="{00000000-0005-0000-0000-0000CE810000}"/>
    <cellStyle name="Total 8 6 2" xfId="29736" xr:uid="{00000000-0005-0000-0000-0000CF810000}"/>
    <cellStyle name="Total 8 6 2 2" xfId="29737" xr:uid="{00000000-0005-0000-0000-0000D0810000}"/>
    <cellStyle name="Total 8 6 2 2 2" xfId="29738" xr:uid="{00000000-0005-0000-0000-0000D1810000}"/>
    <cellStyle name="Total 8 6 2 3" xfId="29739" xr:uid="{00000000-0005-0000-0000-0000D2810000}"/>
    <cellStyle name="Total 8 6 2 3 2" xfId="29740" xr:uid="{00000000-0005-0000-0000-0000D3810000}"/>
    <cellStyle name="Total 8 6 2 4" xfId="29741" xr:uid="{00000000-0005-0000-0000-0000D4810000}"/>
    <cellStyle name="Total 8 6 3" xfId="29742" xr:uid="{00000000-0005-0000-0000-0000D5810000}"/>
    <cellStyle name="Total 8 6 3 2" xfId="29743" xr:uid="{00000000-0005-0000-0000-0000D6810000}"/>
    <cellStyle name="Total 8 6 4" xfId="29744" xr:uid="{00000000-0005-0000-0000-0000D7810000}"/>
    <cellStyle name="Total 8 6 4 2" xfId="29745" xr:uid="{00000000-0005-0000-0000-0000D8810000}"/>
    <cellStyle name="Total 8 6 5" xfId="29746" xr:uid="{00000000-0005-0000-0000-0000D9810000}"/>
    <cellStyle name="Total 8 6 6" xfId="48976" xr:uid="{00000000-0005-0000-0000-0000DA810000}"/>
    <cellStyle name="Total 8 7" xfId="29747" xr:uid="{00000000-0005-0000-0000-0000DB810000}"/>
    <cellStyle name="Total 8 7 2" xfId="29748" xr:uid="{00000000-0005-0000-0000-0000DC810000}"/>
    <cellStyle name="Total 8 7 2 2" xfId="29749" xr:uid="{00000000-0005-0000-0000-0000DD810000}"/>
    <cellStyle name="Total 8 7 2 2 2" xfId="29750" xr:uid="{00000000-0005-0000-0000-0000DE810000}"/>
    <cellStyle name="Total 8 7 2 3" xfId="29751" xr:uid="{00000000-0005-0000-0000-0000DF810000}"/>
    <cellStyle name="Total 8 7 2 3 2" xfId="29752" xr:uid="{00000000-0005-0000-0000-0000E0810000}"/>
    <cellStyle name="Total 8 7 2 4" xfId="29753" xr:uid="{00000000-0005-0000-0000-0000E1810000}"/>
    <cellStyle name="Total 8 7 3" xfId="29754" xr:uid="{00000000-0005-0000-0000-0000E2810000}"/>
    <cellStyle name="Total 8 7 3 2" xfId="29755" xr:uid="{00000000-0005-0000-0000-0000E3810000}"/>
    <cellStyle name="Total 8 7 4" xfId="29756" xr:uid="{00000000-0005-0000-0000-0000E4810000}"/>
    <cellStyle name="Total 8 7 4 2" xfId="29757" xr:uid="{00000000-0005-0000-0000-0000E5810000}"/>
    <cellStyle name="Total 8 7 5" xfId="29758" xr:uid="{00000000-0005-0000-0000-0000E6810000}"/>
    <cellStyle name="Total 8 7 6" xfId="49205" xr:uid="{00000000-0005-0000-0000-0000E7810000}"/>
    <cellStyle name="Total 8 8" xfId="29759" xr:uid="{00000000-0005-0000-0000-0000E8810000}"/>
    <cellStyle name="Total 8 8 2" xfId="29760" xr:uid="{00000000-0005-0000-0000-0000E9810000}"/>
    <cellStyle name="Total 8 8 2 2" xfId="29761" xr:uid="{00000000-0005-0000-0000-0000EA810000}"/>
    <cellStyle name="Total 8 8 2 2 2" xfId="29762" xr:uid="{00000000-0005-0000-0000-0000EB810000}"/>
    <cellStyle name="Total 8 8 2 3" xfId="29763" xr:uid="{00000000-0005-0000-0000-0000EC810000}"/>
    <cellStyle name="Total 8 8 2 3 2" xfId="29764" xr:uid="{00000000-0005-0000-0000-0000ED810000}"/>
    <cellStyle name="Total 8 8 2 4" xfId="29765" xr:uid="{00000000-0005-0000-0000-0000EE810000}"/>
    <cellStyle name="Total 8 8 3" xfId="29766" xr:uid="{00000000-0005-0000-0000-0000EF810000}"/>
    <cellStyle name="Total 8 8 3 2" xfId="29767" xr:uid="{00000000-0005-0000-0000-0000F0810000}"/>
    <cellStyle name="Total 8 8 4" xfId="29768" xr:uid="{00000000-0005-0000-0000-0000F1810000}"/>
    <cellStyle name="Total 8 8 4 2" xfId="29769" xr:uid="{00000000-0005-0000-0000-0000F2810000}"/>
    <cellStyle name="Total 8 8 5" xfId="29770" xr:uid="{00000000-0005-0000-0000-0000F3810000}"/>
    <cellStyle name="Total 8 8 6" xfId="49597" xr:uid="{00000000-0005-0000-0000-0000F4810000}"/>
    <cellStyle name="Total 8 9" xfId="29771" xr:uid="{00000000-0005-0000-0000-0000F5810000}"/>
    <cellStyle name="Total 8 9 2" xfId="29772" xr:uid="{00000000-0005-0000-0000-0000F6810000}"/>
    <cellStyle name="Total 8 9 2 2" xfId="29773" xr:uid="{00000000-0005-0000-0000-0000F7810000}"/>
    <cellStyle name="Total 8 9 2 2 2" xfId="29774" xr:uid="{00000000-0005-0000-0000-0000F8810000}"/>
    <cellStyle name="Total 8 9 2 3" xfId="29775" xr:uid="{00000000-0005-0000-0000-0000F9810000}"/>
    <cellStyle name="Total 8 9 2 3 2" xfId="29776" xr:uid="{00000000-0005-0000-0000-0000FA810000}"/>
    <cellStyle name="Total 8 9 2 4" xfId="29777" xr:uid="{00000000-0005-0000-0000-0000FB810000}"/>
    <cellStyle name="Total 8 9 3" xfId="29778" xr:uid="{00000000-0005-0000-0000-0000FC810000}"/>
    <cellStyle name="Total 8 9 3 2" xfId="29779" xr:uid="{00000000-0005-0000-0000-0000FD810000}"/>
    <cellStyle name="Total 8 9 4" xfId="29780" xr:uid="{00000000-0005-0000-0000-0000FE810000}"/>
    <cellStyle name="Total 8 9 4 2" xfId="29781" xr:uid="{00000000-0005-0000-0000-0000FF810000}"/>
    <cellStyle name="Total 8 9 5" xfId="29782" xr:uid="{00000000-0005-0000-0000-000000820000}"/>
    <cellStyle name="Total 8 9 6" xfId="50043" xr:uid="{00000000-0005-0000-0000-000001820000}"/>
    <cellStyle name="Total 9" xfId="29783" xr:uid="{00000000-0005-0000-0000-000002820000}"/>
    <cellStyle name="Total 9 10" xfId="29784" xr:uid="{00000000-0005-0000-0000-000003820000}"/>
    <cellStyle name="Total 9 10 2" xfId="29785" xr:uid="{00000000-0005-0000-0000-000004820000}"/>
    <cellStyle name="Total 9 10 2 2" xfId="29786" xr:uid="{00000000-0005-0000-0000-000005820000}"/>
    <cellStyle name="Total 9 10 2 2 2" xfId="29787" xr:uid="{00000000-0005-0000-0000-000006820000}"/>
    <cellStyle name="Total 9 10 2 3" xfId="29788" xr:uid="{00000000-0005-0000-0000-000007820000}"/>
    <cellStyle name="Total 9 10 2 3 2" xfId="29789" xr:uid="{00000000-0005-0000-0000-000008820000}"/>
    <cellStyle name="Total 9 10 2 4" xfId="29790" xr:uid="{00000000-0005-0000-0000-000009820000}"/>
    <cellStyle name="Total 9 10 3" xfId="29791" xr:uid="{00000000-0005-0000-0000-00000A820000}"/>
    <cellStyle name="Total 9 10 3 2" xfId="29792" xr:uid="{00000000-0005-0000-0000-00000B820000}"/>
    <cellStyle name="Total 9 10 4" xfId="29793" xr:uid="{00000000-0005-0000-0000-00000C820000}"/>
    <cellStyle name="Total 9 10 4 2" xfId="29794" xr:uid="{00000000-0005-0000-0000-00000D820000}"/>
    <cellStyle name="Total 9 10 5" xfId="29795" xr:uid="{00000000-0005-0000-0000-00000E820000}"/>
    <cellStyle name="Total 9 10 6" xfId="50452" xr:uid="{00000000-0005-0000-0000-00000F820000}"/>
    <cellStyle name="Total 9 11" xfId="29796" xr:uid="{00000000-0005-0000-0000-000010820000}"/>
    <cellStyle name="Total 9 11 2" xfId="29797" xr:uid="{00000000-0005-0000-0000-000011820000}"/>
    <cellStyle name="Total 9 11 2 2" xfId="29798" xr:uid="{00000000-0005-0000-0000-000012820000}"/>
    <cellStyle name="Total 9 11 2 2 2" xfId="29799" xr:uid="{00000000-0005-0000-0000-000013820000}"/>
    <cellStyle name="Total 9 11 2 3" xfId="29800" xr:uid="{00000000-0005-0000-0000-000014820000}"/>
    <cellStyle name="Total 9 11 2 3 2" xfId="29801" xr:uid="{00000000-0005-0000-0000-000015820000}"/>
    <cellStyle name="Total 9 11 2 4" xfId="29802" xr:uid="{00000000-0005-0000-0000-000016820000}"/>
    <cellStyle name="Total 9 11 3" xfId="29803" xr:uid="{00000000-0005-0000-0000-000017820000}"/>
    <cellStyle name="Total 9 11 3 2" xfId="29804" xr:uid="{00000000-0005-0000-0000-000018820000}"/>
    <cellStyle name="Total 9 11 4" xfId="29805" xr:uid="{00000000-0005-0000-0000-000019820000}"/>
    <cellStyle name="Total 9 11 4 2" xfId="29806" xr:uid="{00000000-0005-0000-0000-00001A820000}"/>
    <cellStyle name="Total 9 11 5" xfId="29807" xr:uid="{00000000-0005-0000-0000-00001B820000}"/>
    <cellStyle name="Total 9 11 6" xfId="50879" xr:uid="{00000000-0005-0000-0000-00001C820000}"/>
    <cellStyle name="Total 9 12" xfId="29808" xr:uid="{00000000-0005-0000-0000-00001D820000}"/>
    <cellStyle name="Total 9 12 2" xfId="29809" xr:uid="{00000000-0005-0000-0000-00001E820000}"/>
    <cellStyle name="Total 9 12 2 2" xfId="29810" xr:uid="{00000000-0005-0000-0000-00001F820000}"/>
    <cellStyle name="Total 9 12 3" xfId="29811" xr:uid="{00000000-0005-0000-0000-000020820000}"/>
    <cellStyle name="Total 9 12 3 2" xfId="29812" xr:uid="{00000000-0005-0000-0000-000021820000}"/>
    <cellStyle name="Total 9 12 4" xfId="29813" xr:uid="{00000000-0005-0000-0000-000022820000}"/>
    <cellStyle name="Total 9 13" xfId="29814" xr:uid="{00000000-0005-0000-0000-000023820000}"/>
    <cellStyle name="Total 9 13 2" xfId="29815" xr:uid="{00000000-0005-0000-0000-000024820000}"/>
    <cellStyle name="Total 9 14" xfId="29816" xr:uid="{00000000-0005-0000-0000-000025820000}"/>
    <cellStyle name="Total 9 14 2" xfId="29817" xr:uid="{00000000-0005-0000-0000-000026820000}"/>
    <cellStyle name="Total 9 15" xfId="29818" xr:uid="{00000000-0005-0000-0000-000027820000}"/>
    <cellStyle name="Total 9 16" xfId="46886" xr:uid="{00000000-0005-0000-0000-000028820000}"/>
    <cellStyle name="Total 9 2" xfId="29819" xr:uid="{00000000-0005-0000-0000-000029820000}"/>
    <cellStyle name="Total 9 2 2" xfId="29820" xr:uid="{00000000-0005-0000-0000-00002A820000}"/>
    <cellStyle name="Total 9 2 2 2" xfId="29821" xr:uid="{00000000-0005-0000-0000-00002B820000}"/>
    <cellStyle name="Total 9 2 2 2 2" xfId="29822" xr:uid="{00000000-0005-0000-0000-00002C820000}"/>
    <cellStyle name="Total 9 2 2 3" xfId="29823" xr:uid="{00000000-0005-0000-0000-00002D820000}"/>
    <cellStyle name="Total 9 2 2 3 2" xfId="29824" xr:uid="{00000000-0005-0000-0000-00002E820000}"/>
    <cellStyle name="Total 9 2 2 4" xfId="29825" xr:uid="{00000000-0005-0000-0000-00002F820000}"/>
    <cellStyle name="Total 9 2 3" xfId="29826" xr:uid="{00000000-0005-0000-0000-000030820000}"/>
    <cellStyle name="Total 9 2 3 2" xfId="29827" xr:uid="{00000000-0005-0000-0000-000031820000}"/>
    <cellStyle name="Total 9 2 4" xfId="29828" xr:uid="{00000000-0005-0000-0000-000032820000}"/>
    <cellStyle name="Total 9 2 4 2" xfId="29829" xr:uid="{00000000-0005-0000-0000-000033820000}"/>
    <cellStyle name="Total 9 2 5" xfId="29830" xr:uid="{00000000-0005-0000-0000-000034820000}"/>
    <cellStyle name="Total 9 2 6" xfId="47212" xr:uid="{00000000-0005-0000-0000-000035820000}"/>
    <cellStyle name="Total 9 3" xfId="29831" xr:uid="{00000000-0005-0000-0000-000036820000}"/>
    <cellStyle name="Total 9 3 2" xfId="29832" xr:uid="{00000000-0005-0000-0000-000037820000}"/>
    <cellStyle name="Total 9 3 2 2" xfId="29833" xr:uid="{00000000-0005-0000-0000-000038820000}"/>
    <cellStyle name="Total 9 3 2 2 2" xfId="29834" xr:uid="{00000000-0005-0000-0000-000039820000}"/>
    <cellStyle name="Total 9 3 2 3" xfId="29835" xr:uid="{00000000-0005-0000-0000-00003A820000}"/>
    <cellStyle name="Total 9 3 2 3 2" xfId="29836" xr:uid="{00000000-0005-0000-0000-00003B820000}"/>
    <cellStyle name="Total 9 3 2 4" xfId="29837" xr:uid="{00000000-0005-0000-0000-00003C820000}"/>
    <cellStyle name="Total 9 3 3" xfId="29838" xr:uid="{00000000-0005-0000-0000-00003D820000}"/>
    <cellStyle name="Total 9 3 3 2" xfId="29839" xr:uid="{00000000-0005-0000-0000-00003E820000}"/>
    <cellStyle name="Total 9 3 4" xfId="29840" xr:uid="{00000000-0005-0000-0000-00003F820000}"/>
    <cellStyle name="Total 9 3 4 2" xfId="29841" xr:uid="{00000000-0005-0000-0000-000040820000}"/>
    <cellStyle name="Total 9 3 5" xfId="29842" xr:uid="{00000000-0005-0000-0000-000041820000}"/>
    <cellStyle name="Total 9 3 6" xfId="47813" xr:uid="{00000000-0005-0000-0000-000042820000}"/>
    <cellStyle name="Total 9 4" xfId="29843" xr:uid="{00000000-0005-0000-0000-000043820000}"/>
    <cellStyle name="Total 9 4 2" xfId="29844" xr:uid="{00000000-0005-0000-0000-000044820000}"/>
    <cellStyle name="Total 9 4 2 2" xfId="29845" xr:uid="{00000000-0005-0000-0000-000045820000}"/>
    <cellStyle name="Total 9 4 2 2 2" xfId="29846" xr:uid="{00000000-0005-0000-0000-000046820000}"/>
    <cellStyle name="Total 9 4 2 3" xfId="29847" xr:uid="{00000000-0005-0000-0000-000047820000}"/>
    <cellStyle name="Total 9 4 2 3 2" xfId="29848" xr:uid="{00000000-0005-0000-0000-000048820000}"/>
    <cellStyle name="Total 9 4 2 4" xfId="29849" xr:uid="{00000000-0005-0000-0000-000049820000}"/>
    <cellStyle name="Total 9 4 3" xfId="29850" xr:uid="{00000000-0005-0000-0000-00004A820000}"/>
    <cellStyle name="Total 9 4 3 2" xfId="29851" xr:uid="{00000000-0005-0000-0000-00004B820000}"/>
    <cellStyle name="Total 9 4 4" xfId="29852" xr:uid="{00000000-0005-0000-0000-00004C820000}"/>
    <cellStyle name="Total 9 4 4 2" xfId="29853" xr:uid="{00000000-0005-0000-0000-00004D820000}"/>
    <cellStyle name="Total 9 4 5" xfId="29854" xr:uid="{00000000-0005-0000-0000-00004E820000}"/>
    <cellStyle name="Total 9 4 6" xfId="48229" xr:uid="{00000000-0005-0000-0000-00004F820000}"/>
    <cellStyle name="Total 9 5" xfId="29855" xr:uid="{00000000-0005-0000-0000-000050820000}"/>
    <cellStyle name="Total 9 5 2" xfId="29856" xr:uid="{00000000-0005-0000-0000-000051820000}"/>
    <cellStyle name="Total 9 5 2 2" xfId="29857" xr:uid="{00000000-0005-0000-0000-000052820000}"/>
    <cellStyle name="Total 9 5 2 2 2" xfId="29858" xr:uid="{00000000-0005-0000-0000-000053820000}"/>
    <cellStyle name="Total 9 5 2 3" xfId="29859" xr:uid="{00000000-0005-0000-0000-000054820000}"/>
    <cellStyle name="Total 9 5 2 3 2" xfId="29860" xr:uid="{00000000-0005-0000-0000-000055820000}"/>
    <cellStyle name="Total 9 5 2 4" xfId="29861" xr:uid="{00000000-0005-0000-0000-000056820000}"/>
    <cellStyle name="Total 9 5 3" xfId="29862" xr:uid="{00000000-0005-0000-0000-000057820000}"/>
    <cellStyle name="Total 9 5 3 2" xfId="29863" xr:uid="{00000000-0005-0000-0000-000058820000}"/>
    <cellStyle name="Total 9 5 4" xfId="29864" xr:uid="{00000000-0005-0000-0000-000059820000}"/>
    <cellStyle name="Total 9 5 4 2" xfId="29865" xr:uid="{00000000-0005-0000-0000-00005A820000}"/>
    <cellStyle name="Total 9 5 5" xfId="29866" xr:uid="{00000000-0005-0000-0000-00005B820000}"/>
    <cellStyle name="Total 9 5 6" xfId="48630" xr:uid="{00000000-0005-0000-0000-00005C820000}"/>
    <cellStyle name="Total 9 6" xfId="29867" xr:uid="{00000000-0005-0000-0000-00005D820000}"/>
    <cellStyle name="Total 9 6 2" xfId="29868" xr:uid="{00000000-0005-0000-0000-00005E820000}"/>
    <cellStyle name="Total 9 6 2 2" xfId="29869" xr:uid="{00000000-0005-0000-0000-00005F820000}"/>
    <cellStyle name="Total 9 6 2 2 2" xfId="29870" xr:uid="{00000000-0005-0000-0000-000060820000}"/>
    <cellStyle name="Total 9 6 2 3" xfId="29871" xr:uid="{00000000-0005-0000-0000-000061820000}"/>
    <cellStyle name="Total 9 6 2 3 2" xfId="29872" xr:uid="{00000000-0005-0000-0000-000062820000}"/>
    <cellStyle name="Total 9 6 2 4" xfId="29873" xr:uid="{00000000-0005-0000-0000-000063820000}"/>
    <cellStyle name="Total 9 6 3" xfId="29874" xr:uid="{00000000-0005-0000-0000-000064820000}"/>
    <cellStyle name="Total 9 6 3 2" xfId="29875" xr:uid="{00000000-0005-0000-0000-000065820000}"/>
    <cellStyle name="Total 9 6 4" xfId="29876" xr:uid="{00000000-0005-0000-0000-000066820000}"/>
    <cellStyle name="Total 9 6 4 2" xfId="29877" xr:uid="{00000000-0005-0000-0000-000067820000}"/>
    <cellStyle name="Total 9 6 5" xfId="29878" xr:uid="{00000000-0005-0000-0000-000068820000}"/>
    <cellStyle name="Total 9 6 6" xfId="48977" xr:uid="{00000000-0005-0000-0000-000069820000}"/>
    <cellStyle name="Total 9 7" xfId="29879" xr:uid="{00000000-0005-0000-0000-00006A820000}"/>
    <cellStyle name="Total 9 7 2" xfId="29880" xr:uid="{00000000-0005-0000-0000-00006B820000}"/>
    <cellStyle name="Total 9 7 2 2" xfId="29881" xr:uid="{00000000-0005-0000-0000-00006C820000}"/>
    <cellStyle name="Total 9 7 2 2 2" xfId="29882" xr:uid="{00000000-0005-0000-0000-00006D820000}"/>
    <cellStyle name="Total 9 7 2 3" xfId="29883" xr:uid="{00000000-0005-0000-0000-00006E820000}"/>
    <cellStyle name="Total 9 7 2 3 2" xfId="29884" xr:uid="{00000000-0005-0000-0000-00006F820000}"/>
    <cellStyle name="Total 9 7 2 4" xfId="29885" xr:uid="{00000000-0005-0000-0000-000070820000}"/>
    <cellStyle name="Total 9 7 3" xfId="29886" xr:uid="{00000000-0005-0000-0000-000071820000}"/>
    <cellStyle name="Total 9 7 3 2" xfId="29887" xr:uid="{00000000-0005-0000-0000-000072820000}"/>
    <cellStyle name="Total 9 7 4" xfId="29888" xr:uid="{00000000-0005-0000-0000-000073820000}"/>
    <cellStyle name="Total 9 7 4 2" xfId="29889" xr:uid="{00000000-0005-0000-0000-000074820000}"/>
    <cellStyle name="Total 9 7 5" xfId="29890" xr:uid="{00000000-0005-0000-0000-000075820000}"/>
    <cellStyle name="Total 9 7 6" xfId="49206" xr:uid="{00000000-0005-0000-0000-000076820000}"/>
    <cellStyle name="Total 9 8" xfId="29891" xr:uid="{00000000-0005-0000-0000-000077820000}"/>
    <cellStyle name="Total 9 8 2" xfId="29892" xr:uid="{00000000-0005-0000-0000-000078820000}"/>
    <cellStyle name="Total 9 8 2 2" xfId="29893" xr:uid="{00000000-0005-0000-0000-000079820000}"/>
    <cellStyle name="Total 9 8 2 2 2" xfId="29894" xr:uid="{00000000-0005-0000-0000-00007A820000}"/>
    <cellStyle name="Total 9 8 2 3" xfId="29895" xr:uid="{00000000-0005-0000-0000-00007B820000}"/>
    <cellStyle name="Total 9 8 2 3 2" xfId="29896" xr:uid="{00000000-0005-0000-0000-00007C820000}"/>
    <cellStyle name="Total 9 8 2 4" xfId="29897" xr:uid="{00000000-0005-0000-0000-00007D820000}"/>
    <cellStyle name="Total 9 8 3" xfId="29898" xr:uid="{00000000-0005-0000-0000-00007E820000}"/>
    <cellStyle name="Total 9 8 3 2" xfId="29899" xr:uid="{00000000-0005-0000-0000-00007F820000}"/>
    <cellStyle name="Total 9 8 4" xfId="29900" xr:uid="{00000000-0005-0000-0000-000080820000}"/>
    <cellStyle name="Total 9 8 4 2" xfId="29901" xr:uid="{00000000-0005-0000-0000-000081820000}"/>
    <cellStyle name="Total 9 8 5" xfId="29902" xr:uid="{00000000-0005-0000-0000-000082820000}"/>
    <cellStyle name="Total 9 8 6" xfId="49598" xr:uid="{00000000-0005-0000-0000-000083820000}"/>
    <cellStyle name="Total 9 9" xfId="29903" xr:uid="{00000000-0005-0000-0000-000084820000}"/>
    <cellStyle name="Total 9 9 2" xfId="29904" xr:uid="{00000000-0005-0000-0000-000085820000}"/>
    <cellStyle name="Total 9 9 2 2" xfId="29905" xr:uid="{00000000-0005-0000-0000-000086820000}"/>
    <cellStyle name="Total 9 9 2 2 2" xfId="29906" xr:uid="{00000000-0005-0000-0000-000087820000}"/>
    <cellStyle name="Total 9 9 2 3" xfId="29907" xr:uid="{00000000-0005-0000-0000-000088820000}"/>
    <cellStyle name="Total 9 9 2 3 2" xfId="29908" xr:uid="{00000000-0005-0000-0000-000089820000}"/>
    <cellStyle name="Total 9 9 2 4" xfId="29909" xr:uid="{00000000-0005-0000-0000-00008A820000}"/>
    <cellStyle name="Total 9 9 3" xfId="29910" xr:uid="{00000000-0005-0000-0000-00008B820000}"/>
    <cellStyle name="Total 9 9 3 2" xfId="29911" xr:uid="{00000000-0005-0000-0000-00008C820000}"/>
    <cellStyle name="Total 9 9 4" xfId="29912" xr:uid="{00000000-0005-0000-0000-00008D820000}"/>
    <cellStyle name="Total 9 9 4 2" xfId="29913" xr:uid="{00000000-0005-0000-0000-00008E820000}"/>
    <cellStyle name="Total 9 9 5" xfId="29914" xr:uid="{00000000-0005-0000-0000-00008F820000}"/>
    <cellStyle name="Total 9 9 6" xfId="50044" xr:uid="{00000000-0005-0000-0000-000090820000}"/>
    <cellStyle name="Ukupni zbroj 2" xfId="29915" xr:uid="{00000000-0005-0000-0000-000091820000}"/>
    <cellStyle name="Ukupni zbroj 2 10" xfId="29916" xr:uid="{00000000-0005-0000-0000-000092820000}"/>
    <cellStyle name="Ukupni zbroj 2 10 10" xfId="29917" xr:uid="{00000000-0005-0000-0000-000093820000}"/>
    <cellStyle name="Ukupni zbroj 2 10 10 2" xfId="29918" xr:uid="{00000000-0005-0000-0000-000094820000}"/>
    <cellStyle name="Ukupni zbroj 2 10 10 2 2" xfId="29919" xr:uid="{00000000-0005-0000-0000-000095820000}"/>
    <cellStyle name="Ukupni zbroj 2 10 10 2 2 2" xfId="29920" xr:uid="{00000000-0005-0000-0000-000096820000}"/>
    <cellStyle name="Ukupni zbroj 2 10 10 2 3" xfId="29921" xr:uid="{00000000-0005-0000-0000-000097820000}"/>
    <cellStyle name="Ukupni zbroj 2 10 10 2 3 2" xfId="29922" xr:uid="{00000000-0005-0000-0000-000098820000}"/>
    <cellStyle name="Ukupni zbroj 2 10 10 2 4" xfId="29923" xr:uid="{00000000-0005-0000-0000-000099820000}"/>
    <cellStyle name="Ukupni zbroj 2 10 10 3" xfId="29924" xr:uid="{00000000-0005-0000-0000-00009A820000}"/>
    <cellStyle name="Ukupni zbroj 2 10 10 3 2" xfId="29925" xr:uid="{00000000-0005-0000-0000-00009B820000}"/>
    <cellStyle name="Ukupni zbroj 2 10 10 4" xfId="29926" xr:uid="{00000000-0005-0000-0000-00009C820000}"/>
    <cellStyle name="Ukupni zbroj 2 10 10 4 2" xfId="29927" xr:uid="{00000000-0005-0000-0000-00009D820000}"/>
    <cellStyle name="Ukupni zbroj 2 10 10 5" xfId="29928" xr:uid="{00000000-0005-0000-0000-00009E820000}"/>
    <cellStyle name="Ukupni zbroj 2 10 10 6" xfId="50453" xr:uid="{00000000-0005-0000-0000-00009F820000}"/>
    <cellStyle name="Ukupni zbroj 2 10 11" xfId="29929" xr:uid="{00000000-0005-0000-0000-0000A0820000}"/>
    <cellStyle name="Ukupni zbroj 2 10 11 2" xfId="29930" xr:uid="{00000000-0005-0000-0000-0000A1820000}"/>
    <cellStyle name="Ukupni zbroj 2 10 11 2 2" xfId="29931" xr:uid="{00000000-0005-0000-0000-0000A2820000}"/>
    <cellStyle name="Ukupni zbroj 2 10 11 2 2 2" xfId="29932" xr:uid="{00000000-0005-0000-0000-0000A3820000}"/>
    <cellStyle name="Ukupni zbroj 2 10 11 2 3" xfId="29933" xr:uid="{00000000-0005-0000-0000-0000A4820000}"/>
    <cellStyle name="Ukupni zbroj 2 10 11 2 3 2" xfId="29934" xr:uid="{00000000-0005-0000-0000-0000A5820000}"/>
    <cellStyle name="Ukupni zbroj 2 10 11 2 4" xfId="29935" xr:uid="{00000000-0005-0000-0000-0000A6820000}"/>
    <cellStyle name="Ukupni zbroj 2 10 11 3" xfId="29936" xr:uid="{00000000-0005-0000-0000-0000A7820000}"/>
    <cellStyle name="Ukupni zbroj 2 10 11 3 2" xfId="29937" xr:uid="{00000000-0005-0000-0000-0000A8820000}"/>
    <cellStyle name="Ukupni zbroj 2 10 11 4" xfId="29938" xr:uid="{00000000-0005-0000-0000-0000A9820000}"/>
    <cellStyle name="Ukupni zbroj 2 10 11 4 2" xfId="29939" xr:uid="{00000000-0005-0000-0000-0000AA820000}"/>
    <cellStyle name="Ukupni zbroj 2 10 11 5" xfId="29940" xr:uid="{00000000-0005-0000-0000-0000AB820000}"/>
    <cellStyle name="Ukupni zbroj 2 10 11 6" xfId="50880" xr:uid="{00000000-0005-0000-0000-0000AC820000}"/>
    <cellStyle name="Ukupni zbroj 2 10 12" xfId="29941" xr:uid="{00000000-0005-0000-0000-0000AD820000}"/>
    <cellStyle name="Ukupni zbroj 2 10 12 2" xfId="29942" xr:uid="{00000000-0005-0000-0000-0000AE820000}"/>
    <cellStyle name="Ukupni zbroj 2 10 12 2 2" xfId="29943" xr:uid="{00000000-0005-0000-0000-0000AF820000}"/>
    <cellStyle name="Ukupni zbroj 2 10 12 3" xfId="29944" xr:uid="{00000000-0005-0000-0000-0000B0820000}"/>
    <cellStyle name="Ukupni zbroj 2 10 12 3 2" xfId="29945" xr:uid="{00000000-0005-0000-0000-0000B1820000}"/>
    <cellStyle name="Ukupni zbroj 2 10 12 4" xfId="29946" xr:uid="{00000000-0005-0000-0000-0000B2820000}"/>
    <cellStyle name="Ukupni zbroj 2 10 13" xfId="29947" xr:uid="{00000000-0005-0000-0000-0000B3820000}"/>
    <cellStyle name="Ukupni zbroj 2 10 13 2" xfId="29948" xr:uid="{00000000-0005-0000-0000-0000B4820000}"/>
    <cellStyle name="Ukupni zbroj 2 10 14" xfId="29949" xr:uid="{00000000-0005-0000-0000-0000B5820000}"/>
    <cellStyle name="Ukupni zbroj 2 10 14 2" xfId="29950" xr:uid="{00000000-0005-0000-0000-0000B6820000}"/>
    <cellStyle name="Ukupni zbroj 2 10 15" xfId="29951" xr:uid="{00000000-0005-0000-0000-0000B7820000}"/>
    <cellStyle name="Ukupni zbroj 2 10 16" xfId="46616" xr:uid="{00000000-0005-0000-0000-0000B8820000}"/>
    <cellStyle name="Ukupni zbroj 2 10 2" xfId="29952" xr:uid="{00000000-0005-0000-0000-0000B9820000}"/>
    <cellStyle name="Ukupni zbroj 2 10 2 2" xfId="29953" xr:uid="{00000000-0005-0000-0000-0000BA820000}"/>
    <cellStyle name="Ukupni zbroj 2 10 2 2 2" xfId="29954" xr:uid="{00000000-0005-0000-0000-0000BB820000}"/>
    <cellStyle name="Ukupni zbroj 2 10 2 2 2 2" xfId="29955" xr:uid="{00000000-0005-0000-0000-0000BC820000}"/>
    <cellStyle name="Ukupni zbroj 2 10 2 2 3" xfId="29956" xr:uid="{00000000-0005-0000-0000-0000BD820000}"/>
    <cellStyle name="Ukupni zbroj 2 10 2 2 3 2" xfId="29957" xr:uid="{00000000-0005-0000-0000-0000BE820000}"/>
    <cellStyle name="Ukupni zbroj 2 10 2 2 4" xfId="29958" xr:uid="{00000000-0005-0000-0000-0000BF820000}"/>
    <cellStyle name="Ukupni zbroj 2 10 2 3" xfId="29959" xr:uid="{00000000-0005-0000-0000-0000C0820000}"/>
    <cellStyle name="Ukupni zbroj 2 10 2 3 2" xfId="29960" xr:uid="{00000000-0005-0000-0000-0000C1820000}"/>
    <cellStyle name="Ukupni zbroj 2 10 2 4" xfId="29961" xr:uid="{00000000-0005-0000-0000-0000C2820000}"/>
    <cellStyle name="Ukupni zbroj 2 10 2 4 2" xfId="29962" xr:uid="{00000000-0005-0000-0000-0000C3820000}"/>
    <cellStyle name="Ukupni zbroj 2 10 2 5" xfId="29963" xr:uid="{00000000-0005-0000-0000-0000C4820000}"/>
    <cellStyle name="Ukupni zbroj 2 10 2 6" xfId="47213" xr:uid="{00000000-0005-0000-0000-0000C5820000}"/>
    <cellStyle name="Ukupni zbroj 2 10 3" xfId="29964" xr:uid="{00000000-0005-0000-0000-0000C6820000}"/>
    <cellStyle name="Ukupni zbroj 2 10 3 2" xfId="29965" xr:uid="{00000000-0005-0000-0000-0000C7820000}"/>
    <cellStyle name="Ukupni zbroj 2 10 3 2 2" xfId="29966" xr:uid="{00000000-0005-0000-0000-0000C8820000}"/>
    <cellStyle name="Ukupni zbroj 2 10 3 2 2 2" xfId="29967" xr:uid="{00000000-0005-0000-0000-0000C9820000}"/>
    <cellStyle name="Ukupni zbroj 2 10 3 2 3" xfId="29968" xr:uid="{00000000-0005-0000-0000-0000CA820000}"/>
    <cellStyle name="Ukupni zbroj 2 10 3 2 3 2" xfId="29969" xr:uid="{00000000-0005-0000-0000-0000CB820000}"/>
    <cellStyle name="Ukupni zbroj 2 10 3 2 4" xfId="29970" xr:uid="{00000000-0005-0000-0000-0000CC820000}"/>
    <cellStyle name="Ukupni zbroj 2 10 3 3" xfId="29971" xr:uid="{00000000-0005-0000-0000-0000CD820000}"/>
    <cellStyle name="Ukupni zbroj 2 10 3 3 2" xfId="29972" xr:uid="{00000000-0005-0000-0000-0000CE820000}"/>
    <cellStyle name="Ukupni zbroj 2 10 3 4" xfId="29973" xr:uid="{00000000-0005-0000-0000-0000CF820000}"/>
    <cellStyle name="Ukupni zbroj 2 10 3 4 2" xfId="29974" xr:uid="{00000000-0005-0000-0000-0000D0820000}"/>
    <cellStyle name="Ukupni zbroj 2 10 3 5" xfId="29975" xr:uid="{00000000-0005-0000-0000-0000D1820000}"/>
    <cellStyle name="Ukupni zbroj 2 10 3 6" xfId="47814" xr:uid="{00000000-0005-0000-0000-0000D2820000}"/>
    <cellStyle name="Ukupni zbroj 2 10 4" xfId="29976" xr:uid="{00000000-0005-0000-0000-0000D3820000}"/>
    <cellStyle name="Ukupni zbroj 2 10 4 2" xfId="29977" xr:uid="{00000000-0005-0000-0000-0000D4820000}"/>
    <cellStyle name="Ukupni zbroj 2 10 4 2 2" xfId="29978" xr:uid="{00000000-0005-0000-0000-0000D5820000}"/>
    <cellStyle name="Ukupni zbroj 2 10 4 2 2 2" xfId="29979" xr:uid="{00000000-0005-0000-0000-0000D6820000}"/>
    <cellStyle name="Ukupni zbroj 2 10 4 2 3" xfId="29980" xr:uid="{00000000-0005-0000-0000-0000D7820000}"/>
    <cellStyle name="Ukupni zbroj 2 10 4 2 3 2" xfId="29981" xr:uid="{00000000-0005-0000-0000-0000D8820000}"/>
    <cellStyle name="Ukupni zbroj 2 10 4 2 4" xfId="29982" xr:uid="{00000000-0005-0000-0000-0000D9820000}"/>
    <cellStyle name="Ukupni zbroj 2 10 4 3" xfId="29983" xr:uid="{00000000-0005-0000-0000-0000DA820000}"/>
    <cellStyle name="Ukupni zbroj 2 10 4 3 2" xfId="29984" xr:uid="{00000000-0005-0000-0000-0000DB820000}"/>
    <cellStyle name="Ukupni zbroj 2 10 4 4" xfId="29985" xr:uid="{00000000-0005-0000-0000-0000DC820000}"/>
    <cellStyle name="Ukupni zbroj 2 10 4 4 2" xfId="29986" xr:uid="{00000000-0005-0000-0000-0000DD820000}"/>
    <cellStyle name="Ukupni zbroj 2 10 4 5" xfId="29987" xr:uid="{00000000-0005-0000-0000-0000DE820000}"/>
    <cellStyle name="Ukupni zbroj 2 10 4 6" xfId="48230" xr:uid="{00000000-0005-0000-0000-0000DF820000}"/>
    <cellStyle name="Ukupni zbroj 2 10 5" xfId="29988" xr:uid="{00000000-0005-0000-0000-0000E0820000}"/>
    <cellStyle name="Ukupni zbroj 2 10 5 2" xfId="29989" xr:uid="{00000000-0005-0000-0000-0000E1820000}"/>
    <cellStyle name="Ukupni zbroj 2 10 5 2 2" xfId="29990" xr:uid="{00000000-0005-0000-0000-0000E2820000}"/>
    <cellStyle name="Ukupni zbroj 2 10 5 2 2 2" xfId="29991" xr:uid="{00000000-0005-0000-0000-0000E3820000}"/>
    <cellStyle name="Ukupni zbroj 2 10 5 2 3" xfId="29992" xr:uid="{00000000-0005-0000-0000-0000E4820000}"/>
    <cellStyle name="Ukupni zbroj 2 10 5 2 3 2" xfId="29993" xr:uid="{00000000-0005-0000-0000-0000E5820000}"/>
    <cellStyle name="Ukupni zbroj 2 10 5 2 4" xfId="29994" xr:uid="{00000000-0005-0000-0000-0000E6820000}"/>
    <cellStyle name="Ukupni zbroj 2 10 5 3" xfId="29995" xr:uid="{00000000-0005-0000-0000-0000E7820000}"/>
    <cellStyle name="Ukupni zbroj 2 10 5 3 2" xfId="29996" xr:uid="{00000000-0005-0000-0000-0000E8820000}"/>
    <cellStyle name="Ukupni zbroj 2 10 5 4" xfId="29997" xr:uid="{00000000-0005-0000-0000-0000E9820000}"/>
    <cellStyle name="Ukupni zbroj 2 10 5 4 2" xfId="29998" xr:uid="{00000000-0005-0000-0000-0000EA820000}"/>
    <cellStyle name="Ukupni zbroj 2 10 5 5" xfId="29999" xr:uid="{00000000-0005-0000-0000-0000EB820000}"/>
    <cellStyle name="Ukupni zbroj 2 10 5 6" xfId="48631" xr:uid="{00000000-0005-0000-0000-0000EC820000}"/>
    <cellStyle name="Ukupni zbroj 2 10 6" xfId="30000" xr:uid="{00000000-0005-0000-0000-0000ED820000}"/>
    <cellStyle name="Ukupni zbroj 2 10 6 2" xfId="30001" xr:uid="{00000000-0005-0000-0000-0000EE820000}"/>
    <cellStyle name="Ukupni zbroj 2 10 6 2 2" xfId="30002" xr:uid="{00000000-0005-0000-0000-0000EF820000}"/>
    <cellStyle name="Ukupni zbroj 2 10 6 2 2 2" xfId="30003" xr:uid="{00000000-0005-0000-0000-0000F0820000}"/>
    <cellStyle name="Ukupni zbroj 2 10 6 2 3" xfId="30004" xr:uid="{00000000-0005-0000-0000-0000F1820000}"/>
    <cellStyle name="Ukupni zbroj 2 10 6 2 3 2" xfId="30005" xr:uid="{00000000-0005-0000-0000-0000F2820000}"/>
    <cellStyle name="Ukupni zbroj 2 10 6 2 4" xfId="30006" xr:uid="{00000000-0005-0000-0000-0000F3820000}"/>
    <cellStyle name="Ukupni zbroj 2 10 6 3" xfId="30007" xr:uid="{00000000-0005-0000-0000-0000F4820000}"/>
    <cellStyle name="Ukupni zbroj 2 10 6 3 2" xfId="30008" xr:uid="{00000000-0005-0000-0000-0000F5820000}"/>
    <cellStyle name="Ukupni zbroj 2 10 6 4" xfId="30009" xr:uid="{00000000-0005-0000-0000-0000F6820000}"/>
    <cellStyle name="Ukupni zbroj 2 10 6 4 2" xfId="30010" xr:uid="{00000000-0005-0000-0000-0000F7820000}"/>
    <cellStyle name="Ukupni zbroj 2 10 6 5" xfId="30011" xr:uid="{00000000-0005-0000-0000-0000F8820000}"/>
    <cellStyle name="Ukupni zbroj 2 10 6 6" xfId="48978" xr:uid="{00000000-0005-0000-0000-0000F9820000}"/>
    <cellStyle name="Ukupni zbroj 2 10 7" xfId="30012" xr:uid="{00000000-0005-0000-0000-0000FA820000}"/>
    <cellStyle name="Ukupni zbroj 2 10 7 2" xfId="30013" xr:uid="{00000000-0005-0000-0000-0000FB820000}"/>
    <cellStyle name="Ukupni zbroj 2 10 7 2 2" xfId="30014" xr:uid="{00000000-0005-0000-0000-0000FC820000}"/>
    <cellStyle name="Ukupni zbroj 2 10 7 2 2 2" xfId="30015" xr:uid="{00000000-0005-0000-0000-0000FD820000}"/>
    <cellStyle name="Ukupni zbroj 2 10 7 2 3" xfId="30016" xr:uid="{00000000-0005-0000-0000-0000FE820000}"/>
    <cellStyle name="Ukupni zbroj 2 10 7 2 3 2" xfId="30017" xr:uid="{00000000-0005-0000-0000-0000FF820000}"/>
    <cellStyle name="Ukupni zbroj 2 10 7 2 4" xfId="30018" xr:uid="{00000000-0005-0000-0000-000000830000}"/>
    <cellStyle name="Ukupni zbroj 2 10 7 3" xfId="30019" xr:uid="{00000000-0005-0000-0000-000001830000}"/>
    <cellStyle name="Ukupni zbroj 2 10 7 3 2" xfId="30020" xr:uid="{00000000-0005-0000-0000-000002830000}"/>
    <cellStyle name="Ukupni zbroj 2 10 7 4" xfId="30021" xr:uid="{00000000-0005-0000-0000-000003830000}"/>
    <cellStyle name="Ukupni zbroj 2 10 7 4 2" xfId="30022" xr:uid="{00000000-0005-0000-0000-000004830000}"/>
    <cellStyle name="Ukupni zbroj 2 10 7 5" xfId="30023" xr:uid="{00000000-0005-0000-0000-000005830000}"/>
    <cellStyle name="Ukupni zbroj 2 10 7 6" xfId="49207" xr:uid="{00000000-0005-0000-0000-000006830000}"/>
    <cellStyle name="Ukupni zbroj 2 10 8" xfId="30024" xr:uid="{00000000-0005-0000-0000-000007830000}"/>
    <cellStyle name="Ukupni zbroj 2 10 8 2" xfId="30025" xr:uid="{00000000-0005-0000-0000-000008830000}"/>
    <cellStyle name="Ukupni zbroj 2 10 8 2 2" xfId="30026" xr:uid="{00000000-0005-0000-0000-000009830000}"/>
    <cellStyle name="Ukupni zbroj 2 10 8 2 2 2" xfId="30027" xr:uid="{00000000-0005-0000-0000-00000A830000}"/>
    <cellStyle name="Ukupni zbroj 2 10 8 2 3" xfId="30028" xr:uid="{00000000-0005-0000-0000-00000B830000}"/>
    <cellStyle name="Ukupni zbroj 2 10 8 2 3 2" xfId="30029" xr:uid="{00000000-0005-0000-0000-00000C830000}"/>
    <cellStyle name="Ukupni zbroj 2 10 8 2 4" xfId="30030" xr:uid="{00000000-0005-0000-0000-00000D830000}"/>
    <cellStyle name="Ukupni zbroj 2 10 8 3" xfId="30031" xr:uid="{00000000-0005-0000-0000-00000E830000}"/>
    <cellStyle name="Ukupni zbroj 2 10 8 3 2" xfId="30032" xr:uid="{00000000-0005-0000-0000-00000F830000}"/>
    <cellStyle name="Ukupni zbroj 2 10 8 4" xfId="30033" xr:uid="{00000000-0005-0000-0000-000010830000}"/>
    <cellStyle name="Ukupni zbroj 2 10 8 4 2" xfId="30034" xr:uid="{00000000-0005-0000-0000-000011830000}"/>
    <cellStyle name="Ukupni zbroj 2 10 8 5" xfId="30035" xr:uid="{00000000-0005-0000-0000-000012830000}"/>
    <cellStyle name="Ukupni zbroj 2 10 8 6" xfId="49599" xr:uid="{00000000-0005-0000-0000-000013830000}"/>
    <cellStyle name="Ukupni zbroj 2 10 9" xfId="30036" xr:uid="{00000000-0005-0000-0000-000014830000}"/>
    <cellStyle name="Ukupni zbroj 2 10 9 2" xfId="30037" xr:uid="{00000000-0005-0000-0000-000015830000}"/>
    <cellStyle name="Ukupni zbroj 2 10 9 2 2" xfId="30038" xr:uid="{00000000-0005-0000-0000-000016830000}"/>
    <cellStyle name="Ukupni zbroj 2 10 9 2 2 2" xfId="30039" xr:uid="{00000000-0005-0000-0000-000017830000}"/>
    <cellStyle name="Ukupni zbroj 2 10 9 2 3" xfId="30040" xr:uid="{00000000-0005-0000-0000-000018830000}"/>
    <cellStyle name="Ukupni zbroj 2 10 9 2 3 2" xfId="30041" xr:uid="{00000000-0005-0000-0000-000019830000}"/>
    <cellStyle name="Ukupni zbroj 2 10 9 2 4" xfId="30042" xr:uid="{00000000-0005-0000-0000-00001A830000}"/>
    <cellStyle name="Ukupni zbroj 2 10 9 3" xfId="30043" xr:uid="{00000000-0005-0000-0000-00001B830000}"/>
    <cellStyle name="Ukupni zbroj 2 10 9 3 2" xfId="30044" xr:uid="{00000000-0005-0000-0000-00001C830000}"/>
    <cellStyle name="Ukupni zbroj 2 10 9 4" xfId="30045" xr:uid="{00000000-0005-0000-0000-00001D830000}"/>
    <cellStyle name="Ukupni zbroj 2 10 9 4 2" xfId="30046" xr:uid="{00000000-0005-0000-0000-00001E830000}"/>
    <cellStyle name="Ukupni zbroj 2 10 9 5" xfId="30047" xr:uid="{00000000-0005-0000-0000-00001F830000}"/>
    <cellStyle name="Ukupni zbroj 2 10 9 6" xfId="50045" xr:uid="{00000000-0005-0000-0000-000020830000}"/>
    <cellStyle name="Ukupni zbroj 2 11" xfId="30048" xr:uid="{00000000-0005-0000-0000-000021830000}"/>
    <cellStyle name="Ukupni zbroj 2 11 10" xfId="30049" xr:uid="{00000000-0005-0000-0000-000022830000}"/>
    <cellStyle name="Ukupni zbroj 2 11 10 2" xfId="30050" xr:uid="{00000000-0005-0000-0000-000023830000}"/>
    <cellStyle name="Ukupni zbroj 2 11 10 2 2" xfId="30051" xr:uid="{00000000-0005-0000-0000-000024830000}"/>
    <cellStyle name="Ukupni zbroj 2 11 10 2 2 2" xfId="30052" xr:uid="{00000000-0005-0000-0000-000025830000}"/>
    <cellStyle name="Ukupni zbroj 2 11 10 2 3" xfId="30053" xr:uid="{00000000-0005-0000-0000-000026830000}"/>
    <cellStyle name="Ukupni zbroj 2 11 10 2 3 2" xfId="30054" xr:uid="{00000000-0005-0000-0000-000027830000}"/>
    <cellStyle name="Ukupni zbroj 2 11 10 2 4" xfId="30055" xr:uid="{00000000-0005-0000-0000-000028830000}"/>
    <cellStyle name="Ukupni zbroj 2 11 10 3" xfId="30056" xr:uid="{00000000-0005-0000-0000-000029830000}"/>
    <cellStyle name="Ukupni zbroj 2 11 10 3 2" xfId="30057" xr:uid="{00000000-0005-0000-0000-00002A830000}"/>
    <cellStyle name="Ukupni zbroj 2 11 10 4" xfId="30058" xr:uid="{00000000-0005-0000-0000-00002B830000}"/>
    <cellStyle name="Ukupni zbroj 2 11 10 4 2" xfId="30059" xr:uid="{00000000-0005-0000-0000-00002C830000}"/>
    <cellStyle name="Ukupni zbroj 2 11 10 5" xfId="30060" xr:uid="{00000000-0005-0000-0000-00002D830000}"/>
    <cellStyle name="Ukupni zbroj 2 11 10 6" xfId="50454" xr:uid="{00000000-0005-0000-0000-00002E830000}"/>
    <cellStyle name="Ukupni zbroj 2 11 11" xfId="30061" xr:uid="{00000000-0005-0000-0000-00002F830000}"/>
    <cellStyle name="Ukupni zbroj 2 11 11 2" xfId="30062" xr:uid="{00000000-0005-0000-0000-000030830000}"/>
    <cellStyle name="Ukupni zbroj 2 11 11 2 2" xfId="30063" xr:uid="{00000000-0005-0000-0000-000031830000}"/>
    <cellStyle name="Ukupni zbroj 2 11 11 2 2 2" xfId="30064" xr:uid="{00000000-0005-0000-0000-000032830000}"/>
    <cellStyle name="Ukupni zbroj 2 11 11 2 3" xfId="30065" xr:uid="{00000000-0005-0000-0000-000033830000}"/>
    <cellStyle name="Ukupni zbroj 2 11 11 2 3 2" xfId="30066" xr:uid="{00000000-0005-0000-0000-000034830000}"/>
    <cellStyle name="Ukupni zbroj 2 11 11 2 4" xfId="30067" xr:uid="{00000000-0005-0000-0000-000035830000}"/>
    <cellStyle name="Ukupni zbroj 2 11 11 3" xfId="30068" xr:uid="{00000000-0005-0000-0000-000036830000}"/>
    <cellStyle name="Ukupni zbroj 2 11 11 3 2" xfId="30069" xr:uid="{00000000-0005-0000-0000-000037830000}"/>
    <cellStyle name="Ukupni zbroj 2 11 11 4" xfId="30070" xr:uid="{00000000-0005-0000-0000-000038830000}"/>
    <cellStyle name="Ukupni zbroj 2 11 11 4 2" xfId="30071" xr:uid="{00000000-0005-0000-0000-000039830000}"/>
    <cellStyle name="Ukupni zbroj 2 11 11 5" xfId="30072" xr:uid="{00000000-0005-0000-0000-00003A830000}"/>
    <cellStyle name="Ukupni zbroj 2 11 11 6" xfId="50881" xr:uid="{00000000-0005-0000-0000-00003B830000}"/>
    <cellStyle name="Ukupni zbroj 2 11 12" xfId="30073" xr:uid="{00000000-0005-0000-0000-00003C830000}"/>
    <cellStyle name="Ukupni zbroj 2 11 12 2" xfId="30074" xr:uid="{00000000-0005-0000-0000-00003D830000}"/>
    <cellStyle name="Ukupni zbroj 2 11 12 2 2" xfId="30075" xr:uid="{00000000-0005-0000-0000-00003E830000}"/>
    <cellStyle name="Ukupni zbroj 2 11 12 3" xfId="30076" xr:uid="{00000000-0005-0000-0000-00003F830000}"/>
    <cellStyle name="Ukupni zbroj 2 11 12 3 2" xfId="30077" xr:uid="{00000000-0005-0000-0000-000040830000}"/>
    <cellStyle name="Ukupni zbroj 2 11 12 4" xfId="30078" xr:uid="{00000000-0005-0000-0000-000041830000}"/>
    <cellStyle name="Ukupni zbroj 2 11 13" xfId="30079" xr:uid="{00000000-0005-0000-0000-000042830000}"/>
    <cellStyle name="Ukupni zbroj 2 11 13 2" xfId="30080" xr:uid="{00000000-0005-0000-0000-000043830000}"/>
    <cellStyle name="Ukupni zbroj 2 11 14" xfId="30081" xr:uid="{00000000-0005-0000-0000-000044830000}"/>
    <cellStyle name="Ukupni zbroj 2 11 14 2" xfId="30082" xr:uid="{00000000-0005-0000-0000-000045830000}"/>
    <cellStyle name="Ukupni zbroj 2 11 15" xfId="30083" xr:uid="{00000000-0005-0000-0000-000046830000}"/>
    <cellStyle name="Ukupni zbroj 2 11 16" xfId="46782" xr:uid="{00000000-0005-0000-0000-000047830000}"/>
    <cellStyle name="Ukupni zbroj 2 11 2" xfId="30084" xr:uid="{00000000-0005-0000-0000-000048830000}"/>
    <cellStyle name="Ukupni zbroj 2 11 2 2" xfId="30085" xr:uid="{00000000-0005-0000-0000-000049830000}"/>
    <cellStyle name="Ukupni zbroj 2 11 2 2 2" xfId="30086" xr:uid="{00000000-0005-0000-0000-00004A830000}"/>
    <cellStyle name="Ukupni zbroj 2 11 2 2 2 2" xfId="30087" xr:uid="{00000000-0005-0000-0000-00004B830000}"/>
    <cellStyle name="Ukupni zbroj 2 11 2 2 3" xfId="30088" xr:uid="{00000000-0005-0000-0000-00004C830000}"/>
    <cellStyle name="Ukupni zbroj 2 11 2 2 3 2" xfId="30089" xr:uid="{00000000-0005-0000-0000-00004D830000}"/>
    <cellStyle name="Ukupni zbroj 2 11 2 2 4" xfId="30090" xr:uid="{00000000-0005-0000-0000-00004E830000}"/>
    <cellStyle name="Ukupni zbroj 2 11 2 3" xfId="30091" xr:uid="{00000000-0005-0000-0000-00004F830000}"/>
    <cellStyle name="Ukupni zbroj 2 11 2 3 2" xfId="30092" xr:uid="{00000000-0005-0000-0000-000050830000}"/>
    <cellStyle name="Ukupni zbroj 2 11 2 4" xfId="30093" xr:uid="{00000000-0005-0000-0000-000051830000}"/>
    <cellStyle name="Ukupni zbroj 2 11 2 4 2" xfId="30094" xr:uid="{00000000-0005-0000-0000-000052830000}"/>
    <cellStyle name="Ukupni zbroj 2 11 2 5" xfId="30095" xr:uid="{00000000-0005-0000-0000-000053830000}"/>
    <cellStyle name="Ukupni zbroj 2 11 2 6" xfId="47214" xr:uid="{00000000-0005-0000-0000-000054830000}"/>
    <cellStyle name="Ukupni zbroj 2 11 3" xfId="30096" xr:uid="{00000000-0005-0000-0000-000055830000}"/>
    <cellStyle name="Ukupni zbroj 2 11 3 2" xfId="30097" xr:uid="{00000000-0005-0000-0000-000056830000}"/>
    <cellStyle name="Ukupni zbroj 2 11 3 2 2" xfId="30098" xr:uid="{00000000-0005-0000-0000-000057830000}"/>
    <cellStyle name="Ukupni zbroj 2 11 3 2 2 2" xfId="30099" xr:uid="{00000000-0005-0000-0000-000058830000}"/>
    <cellStyle name="Ukupni zbroj 2 11 3 2 3" xfId="30100" xr:uid="{00000000-0005-0000-0000-000059830000}"/>
    <cellStyle name="Ukupni zbroj 2 11 3 2 3 2" xfId="30101" xr:uid="{00000000-0005-0000-0000-00005A830000}"/>
    <cellStyle name="Ukupni zbroj 2 11 3 2 4" xfId="30102" xr:uid="{00000000-0005-0000-0000-00005B830000}"/>
    <cellStyle name="Ukupni zbroj 2 11 3 3" xfId="30103" xr:uid="{00000000-0005-0000-0000-00005C830000}"/>
    <cellStyle name="Ukupni zbroj 2 11 3 3 2" xfId="30104" xr:uid="{00000000-0005-0000-0000-00005D830000}"/>
    <cellStyle name="Ukupni zbroj 2 11 3 4" xfId="30105" xr:uid="{00000000-0005-0000-0000-00005E830000}"/>
    <cellStyle name="Ukupni zbroj 2 11 3 4 2" xfId="30106" xr:uid="{00000000-0005-0000-0000-00005F830000}"/>
    <cellStyle name="Ukupni zbroj 2 11 3 5" xfId="30107" xr:uid="{00000000-0005-0000-0000-000060830000}"/>
    <cellStyle name="Ukupni zbroj 2 11 3 6" xfId="47815" xr:uid="{00000000-0005-0000-0000-000061830000}"/>
    <cellStyle name="Ukupni zbroj 2 11 4" xfId="30108" xr:uid="{00000000-0005-0000-0000-000062830000}"/>
    <cellStyle name="Ukupni zbroj 2 11 4 2" xfId="30109" xr:uid="{00000000-0005-0000-0000-000063830000}"/>
    <cellStyle name="Ukupni zbroj 2 11 4 2 2" xfId="30110" xr:uid="{00000000-0005-0000-0000-000064830000}"/>
    <cellStyle name="Ukupni zbroj 2 11 4 2 2 2" xfId="30111" xr:uid="{00000000-0005-0000-0000-000065830000}"/>
    <cellStyle name="Ukupni zbroj 2 11 4 2 3" xfId="30112" xr:uid="{00000000-0005-0000-0000-000066830000}"/>
    <cellStyle name="Ukupni zbroj 2 11 4 2 3 2" xfId="30113" xr:uid="{00000000-0005-0000-0000-000067830000}"/>
    <cellStyle name="Ukupni zbroj 2 11 4 2 4" xfId="30114" xr:uid="{00000000-0005-0000-0000-000068830000}"/>
    <cellStyle name="Ukupni zbroj 2 11 4 3" xfId="30115" xr:uid="{00000000-0005-0000-0000-000069830000}"/>
    <cellStyle name="Ukupni zbroj 2 11 4 3 2" xfId="30116" xr:uid="{00000000-0005-0000-0000-00006A830000}"/>
    <cellStyle name="Ukupni zbroj 2 11 4 4" xfId="30117" xr:uid="{00000000-0005-0000-0000-00006B830000}"/>
    <cellStyle name="Ukupni zbroj 2 11 4 4 2" xfId="30118" xr:uid="{00000000-0005-0000-0000-00006C830000}"/>
    <cellStyle name="Ukupni zbroj 2 11 4 5" xfId="30119" xr:uid="{00000000-0005-0000-0000-00006D830000}"/>
    <cellStyle name="Ukupni zbroj 2 11 4 6" xfId="48231" xr:uid="{00000000-0005-0000-0000-00006E830000}"/>
    <cellStyle name="Ukupni zbroj 2 11 5" xfId="30120" xr:uid="{00000000-0005-0000-0000-00006F830000}"/>
    <cellStyle name="Ukupni zbroj 2 11 5 2" xfId="30121" xr:uid="{00000000-0005-0000-0000-000070830000}"/>
    <cellStyle name="Ukupni zbroj 2 11 5 2 2" xfId="30122" xr:uid="{00000000-0005-0000-0000-000071830000}"/>
    <cellStyle name="Ukupni zbroj 2 11 5 2 2 2" xfId="30123" xr:uid="{00000000-0005-0000-0000-000072830000}"/>
    <cellStyle name="Ukupni zbroj 2 11 5 2 3" xfId="30124" xr:uid="{00000000-0005-0000-0000-000073830000}"/>
    <cellStyle name="Ukupni zbroj 2 11 5 2 3 2" xfId="30125" xr:uid="{00000000-0005-0000-0000-000074830000}"/>
    <cellStyle name="Ukupni zbroj 2 11 5 2 4" xfId="30126" xr:uid="{00000000-0005-0000-0000-000075830000}"/>
    <cellStyle name="Ukupni zbroj 2 11 5 3" xfId="30127" xr:uid="{00000000-0005-0000-0000-000076830000}"/>
    <cellStyle name="Ukupni zbroj 2 11 5 3 2" xfId="30128" xr:uid="{00000000-0005-0000-0000-000077830000}"/>
    <cellStyle name="Ukupni zbroj 2 11 5 4" xfId="30129" xr:uid="{00000000-0005-0000-0000-000078830000}"/>
    <cellStyle name="Ukupni zbroj 2 11 5 4 2" xfId="30130" xr:uid="{00000000-0005-0000-0000-000079830000}"/>
    <cellStyle name="Ukupni zbroj 2 11 5 5" xfId="30131" xr:uid="{00000000-0005-0000-0000-00007A830000}"/>
    <cellStyle name="Ukupni zbroj 2 11 5 6" xfId="48632" xr:uid="{00000000-0005-0000-0000-00007B830000}"/>
    <cellStyle name="Ukupni zbroj 2 11 6" xfId="30132" xr:uid="{00000000-0005-0000-0000-00007C830000}"/>
    <cellStyle name="Ukupni zbroj 2 11 6 2" xfId="30133" xr:uid="{00000000-0005-0000-0000-00007D830000}"/>
    <cellStyle name="Ukupni zbroj 2 11 6 2 2" xfId="30134" xr:uid="{00000000-0005-0000-0000-00007E830000}"/>
    <cellStyle name="Ukupni zbroj 2 11 6 2 2 2" xfId="30135" xr:uid="{00000000-0005-0000-0000-00007F830000}"/>
    <cellStyle name="Ukupni zbroj 2 11 6 2 3" xfId="30136" xr:uid="{00000000-0005-0000-0000-000080830000}"/>
    <cellStyle name="Ukupni zbroj 2 11 6 2 3 2" xfId="30137" xr:uid="{00000000-0005-0000-0000-000081830000}"/>
    <cellStyle name="Ukupni zbroj 2 11 6 2 4" xfId="30138" xr:uid="{00000000-0005-0000-0000-000082830000}"/>
    <cellStyle name="Ukupni zbroj 2 11 6 3" xfId="30139" xr:uid="{00000000-0005-0000-0000-000083830000}"/>
    <cellStyle name="Ukupni zbroj 2 11 6 3 2" xfId="30140" xr:uid="{00000000-0005-0000-0000-000084830000}"/>
    <cellStyle name="Ukupni zbroj 2 11 6 4" xfId="30141" xr:uid="{00000000-0005-0000-0000-000085830000}"/>
    <cellStyle name="Ukupni zbroj 2 11 6 4 2" xfId="30142" xr:uid="{00000000-0005-0000-0000-000086830000}"/>
    <cellStyle name="Ukupni zbroj 2 11 6 5" xfId="30143" xr:uid="{00000000-0005-0000-0000-000087830000}"/>
    <cellStyle name="Ukupni zbroj 2 11 6 6" xfId="48979" xr:uid="{00000000-0005-0000-0000-000088830000}"/>
    <cellStyle name="Ukupni zbroj 2 11 7" xfId="30144" xr:uid="{00000000-0005-0000-0000-000089830000}"/>
    <cellStyle name="Ukupni zbroj 2 11 7 2" xfId="30145" xr:uid="{00000000-0005-0000-0000-00008A830000}"/>
    <cellStyle name="Ukupni zbroj 2 11 7 2 2" xfId="30146" xr:uid="{00000000-0005-0000-0000-00008B830000}"/>
    <cellStyle name="Ukupni zbroj 2 11 7 2 2 2" xfId="30147" xr:uid="{00000000-0005-0000-0000-00008C830000}"/>
    <cellStyle name="Ukupni zbroj 2 11 7 2 3" xfId="30148" xr:uid="{00000000-0005-0000-0000-00008D830000}"/>
    <cellStyle name="Ukupni zbroj 2 11 7 2 3 2" xfId="30149" xr:uid="{00000000-0005-0000-0000-00008E830000}"/>
    <cellStyle name="Ukupni zbroj 2 11 7 2 4" xfId="30150" xr:uid="{00000000-0005-0000-0000-00008F830000}"/>
    <cellStyle name="Ukupni zbroj 2 11 7 3" xfId="30151" xr:uid="{00000000-0005-0000-0000-000090830000}"/>
    <cellStyle name="Ukupni zbroj 2 11 7 3 2" xfId="30152" xr:uid="{00000000-0005-0000-0000-000091830000}"/>
    <cellStyle name="Ukupni zbroj 2 11 7 4" xfId="30153" xr:uid="{00000000-0005-0000-0000-000092830000}"/>
    <cellStyle name="Ukupni zbroj 2 11 7 4 2" xfId="30154" xr:uid="{00000000-0005-0000-0000-000093830000}"/>
    <cellStyle name="Ukupni zbroj 2 11 7 5" xfId="30155" xr:uid="{00000000-0005-0000-0000-000094830000}"/>
    <cellStyle name="Ukupni zbroj 2 11 7 6" xfId="49208" xr:uid="{00000000-0005-0000-0000-000095830000}"/>
    <cellStyle name="Ukupni zbroj 2 11 8" xfId="30156" xr:uid="{00000000-0005-0000-0000-000096830000}"/>
    <cellStyle name="Ukupni zbroj 2 11 8 2" xfId="30157" xr:uid="{00000000-0005-0000-0000-000097830000}"/>
    <cellStyle name="Ukupni zbroj 2 11 8 2 2" xfId="30158" xr:uid="{00000000-0005-0000-0000-000098830000}"/>
    <cellStyle name="Ukupni zbroj 2 11 8 2 2 2" xfId="30159" xr:uid="{00000000-0005-0000-0000-000099830000}"/>
    <cellStyle name="Ukupni zbroj 2 11 8 2 3" xfId="30160" xr:uid="{00000000-0005-0000-0000-00009A830000}"/>
    <cellStyle name="Ukupni zbroj 2 11 8 2 3 2" xfId="30161" xr:uid="{00000000-0005-0000-0000-00009B830000}"/>
    <cellStyle name="Ukupni zbroj 2 11 8 2 4" xfId="30162" xr:uid="{00000000-0005-0000-0000-00009C830000}"/>
    <cellStyle name="Ukupni zbroj 2 11 8 3" xfId="30163" xr:uid="{00000000-0005-0000-0000-00009D830000}"/>
    <cellStyle name="Ukupni zbroj 2 11 8 3 2" xfId="30164" xr:uid="{00000000-0005-0000-0000-00009E830000}"/>
    <cellStyle name="Ukupni zbroj 2 11 8 4" xfId="30165" xr:uid="{00000000-0005-0000-0000-00009F830000}"/>
    <cellStyle name="Ukupni zbroj 2 11 8 4 2" xfId="30166" xr:uid="{00000000-0005-0000-0000-0000A0830000}"/>
    <cellStyle name="Ukupni zbroj 2 11 8 5" xfId="30167" xr:uid="{00000000-0005-0000-0000-0000A1830000}"/>
    <cellStyle name="Ukupni zbroj 2 11 8 6" xfId="49600" xr:uid="{00000000-0005-0000-0000-0000A2830000}"/>
    <cellStyle name="Ukupni zbroj 2 11 9" xfId="30168" xr:uid="{00000000-0005-0000-0000-0000A3830000}"/>
    <cellStyle name="Ukupni zbroj 2 11 9 2" xfId="30169" xr:uid="{00000000-0005-0000-0000-0000A4830000}"/>
    <cellStyle name="Ukupni zbroj 2 11 9 2 2" xfId="30170" xr:uid="{00000000-0005-0000-0000-0000A5830000}"/>
    <cellStyle name="Ukupni zbroj 2 11 9 2 2 2" xfId="30171" xr:uid="{00000000-0005-0000-0000-0000A6830000}"/>
    <cellStyle name="Ukupni zbroj 2 11 9 2 3" xfId="30172" xr:uid="{00000000-0005-0000-0000-0000A7830000}"/>
    <cellStyle name="Ukupni zbroj 2 11 9 2 3 2" xfId="30173" xr:uid="{00000000-0005-0000-0000-0000A8830000}"/>
    <cellStyle name="Ukupni zbroj 2 11 9 2 4" xfId="30174" xr:uid="{00000000-0005-0000-0000-0000A9830000}"/>
    <cellStyle name="Ukupni zbroj 2 11 9 3" xfId="30175" xr:uid="{00000000-0005-0000-0000-0000AA830000}"/>
    <cellStyle name="Ukupni zbroj 2 11 9 3 2" xfId="30176" xr:uid="{00000000-0005-0000-0000-0000AB830000}"/>
    <cellStyle name="Ukupni zbroj 2 11 9 4" xfId="30177" xr:uid="{00000000-0005-0000-0000-0000AC830000}"/>
    <cellStyle name="Ukupni zbroj 2 11 9 4 2" xfId="30178" xr:uid="{00000000-0005-0000-0000-0000AD830000}"/>
    <cellStyle name="Ukupni zbroj 2 11 9 5" xfId="30179" xr:uid="{00000000-0005-0000-0000-0000AE830000}"/>
    <cellStyle name="Ukupni zbroj 2 11 9 6" xfId="50046" xr:uid="{00000000-0005-0000-0000-0000AF830000}"/>
    <cellStyle name="Ukupni zbroj 2 12" xfId="30180" xr:uid="{00000000-0005-0000-0000-0000B0830000}"/>
    <cellStyle name="Ukupni zbroj 2 12 10" xfId="30181" xr:uid="{00000000-0005-0000-0000-0000B1830000}"/>
    <cellStyle name="Ukupni zbroj 2 12 10 2" xfId="30182" xr:uid="{00000000-0005-0000-0000-0000B2830000}"/>
    <cellStyle name="Ukupni zbroj 2 12 10 2 2" xfId="30183" xr:uid="{00000000-0005-0000-0000-0000B3830000}"/>
    <cellStyle name="Ukupni zbroj 2 12 10 2 2 2" xfId="30184" xr:uid="{00000000-0005-0000-0000-0000B4830000}"/>
    <cellStyle name="Ukupni zbroj 2 12 10 2 3" xfId="30185" xr:uid="{00000000-0005-0000-0000-0000B5830000}"/>
    <cellStyle name="Ukupni zbroj 2 12 10 2 3 2" xfId="30186" xr:uid="{00000000-0005-0000-0000-0000B6830000}"/>
    <cellStyle name="Ukupni zbroj 2 12 10 2 4" xfId="30187" xr:uid="{00000000-0005-0000-0000-0000B7830000}"/>
    <cellStyle name="Ukupni zbroj 2 12 10 3" xfId="30188" xr:uid="{00000000-0005-0000-0000-0000B8830000}"/>
    <cellStyle name="Ukupni zbroj 2 12 10 3 2" xfId="30189" xr:uid="{00000000-0005-0000-0000-0000B9830000}"/>
    <cellStyle name="Ukupni zbroj 2 12 10 4" xfId="30190" xr:uid="{00000000-0005-0000-0000-0000BA830000}"/>
    <cellStyle name="Ukupni zbroj 2 12 10 4 2" xfId="30191" xr:uid="{00000000-0005-0000-0000-0000BB830000}"/>
    <cellStyle name="Ukupni zbroj 2 12 10 5" xfId="30192" xr:uid="{00000000-0005-0000-0000-0000BC830000}"/>
    <cellStyle name="Ukupni zbroj 2 12 10 6" xfId="50455" xr:uid="{00000000-0005-0000-0000-0000BD830000}"/>
    <cellStyle name="Ukupni zbroj 2 12 11" xfId="30193" xr:uid="{00000000-0005-0000-0000-0000BE830000}"/>
    <cellStyle name="Ukupni zbroj 2 12 11 2" xfId="30194" xr:uid="{00000000-0005-0000-0000-0000BF830000}"/>
    <cellStyle name="Ukupni zbroj 2 12 11 2 2" xfId="30195" xr:uid="{00000000-0005-0000-0000-0000C0830000}"/>
    <cellStyle name="Ukupni zbroj 2 12 11 2 2 2" xfId="30196" xr:uid="{00000000-0005-0000-0000-0000C1830000}"/>
    <cellStyle name="Ukupni zbroj 2 12 11 2 3" xfId="30197" xr:uid="{00000000-0005-0000-0000-0000C2830000}"/>
    <cellStyle name="Ukupni zbroj 2 12 11 2 3 2" xfId="30198" xr:uid="{00000000-0005-0000-0000-0000C3830000}"/>
    <cellStyle name="Ukupni zbroj 2 12 11 2 4" xfId="30199" xr:uid="{00000000-0005-0000-0000-0000C4830000}"/>
    <cellStyle name="Ukupni zbroj 2 12 11 3" xfId="30200" xr:uid="{00000000-0005-0000-0000-0000C5830000}"/>
    <cellStyle name="Ukupni zbroj 2 12 11 3 2" xfId="30201" xr:uid="{00000000-0005-0000-0000-0000C6830000}"/>
    <cellStyle name="Ukupni zbroj 2 12 11 4" xfId="30202" xr:uid="{00000000-0005-0000-0000-0000C7830000}"/>
    <cellStyle name="Ukupni zbroj 2 12 11 4 2" xfId="30203" xr:uid="{00000000-0005-0000-0000-0000C8830000}"/>
    <cellStyle name="Ukupni zbroj 2 12 11 5" xfId="30204" xr:uid="{00000000-0005-0000-0000-0000C9830000}"/>
    <cellStyle name="Ukupni zbroj 2 12 11 6" xfId="50882" xr:uid="{00000000-0005-0000-0000-0000CA830000}"/>
    <cellStyle name="Ukupni zbroj 2 12 12" xfId="30205" xr:uid="{00000000-0005-0000-0000-0000CB830000}"/>
    <cellStyle name="Ukupni zbroj 2 12 12 2" xfId="30206" xr:uid="{00000000-0005-0000-0000-0000CC830000}"/>
    <cellStyle name="Ukupni zbroj 2 12 12 2 2" xfId="30207" xr:uid="{00000000-0005-0000-0000-0000CD830000}"/>
    <cellStyle name="Ukupni zbroj 2 12 12 3" xfId="30208" xr:uid="{00000000-0005-0000-0000-0000CE830000}"/>
    <cellStyle name="Ukupni zbroj 2 12 12 3 2" xfId="30209" xr:uid="{00000000-0005-0000-0000-0000CF830000}"/>
    <cellStyle name="Ukupni zbroj 2 12 12 4" xfId="30210" xr:uid="{00000000-0005-0000-0000-0000D0830000}"/>
    <cellStyle name="Ukupni zbroj 2 12 13" xfId="30211" xr:uid="{00000000-0005-0000-0000-0000D1830000}"/>
    <cellStyle name="Ukupni zbroj 2 12 13 2" xfId="30212" xr:uid="{00000000-0005-0000-0000-0000D2830000}"/>
    <cellStyle name="Ukupni zbroj 2 12 14" xfId="30213" xr:uid="{00000000-0005-0000-0000-0000D3830000}"/>
    <cellStyle name="Ukupni zbroj 2 12 14 2" xfId="30214" xr:uid="{00000000-0005-0000-0000-0000D4830000}"/>
    <cellStyle name="Ukupni zbroj 2 12 15" xfId="30215" xr:uid="{00000000-0005-0000-0000-0000D5830000}"/>
    <cellStyle name="Ukupni zbroj 2 12 16" xfId="46686" xr:uid="{00000000-0005-0000-0000-0000D6830000}"/>
    <cellStyle name="Ukupni zbroj 2 12 2" xfId="30216" xr:uid="{00000000-0005-0000-0000-0000D7830000}"/>
    <cellStyle name="Ukupni zbroj 2 12 2 2" xfId="30217" xr:uid="{00000000-0005-0000-0000-0000D8830000}"/>
    <cellStyle name="Ukupni zbroj 2 12 2 2 2" xfId="30218" xr:uid="{00000000-0005-0000-0000-0000D9830000}"/>
    <cellStyle name="Ukupni zbroj 2 12 2 2 2 2" xfId="30219" xr:uid="{00000000-0005-0000-0000-0000DA830000}"/>
    <cellStyle name="Ukupni zbroj 2 12 2 2 3" xfId="30220" xr:uid="{00000000-0005-0000-0000-0000DB830000}"/>
    <cellStyle name="Ukupni zbroj 2 12 2 2 3 2" xfId="30221" xr:uid="{00000000-0005-0000-0000-0000DC830000}"/>
    <cellStyle name="Ukupni zbroj 2 12 2 2 4" xfId="30222" xr:uid="{00000000-0005-0000-0000-0000DD830000}"/>
    <cellStyle name="Ukupni zbroj 2 12 2 3" xfId="30223" xr:uid="{00000000-0005-0000-0000-0000DE830000}"/>
    <cellStyle name="Ukupni zbroj 2 12 2 3 2" xfId="30224" xr:uid="{00000000-0005-0000-0000-0000DF830000}"/>
    <cellStyle name="Ukupni zbroj 2 12 2 4" xfId="30225" xr:uid="{00000000-0005-0000-0000-0000E0830000}"/>
    <cellStyle name="Ukupni zbroj 2 12 2 4 2" xfId="30226" xr:uid="{00000000-0005-0000-0000-0000E1830000}"/>
    <cellStyle name="Ukupni zbroj 2 12 2 5" xfId="30227" xr:uid="{00000000-0005-0000-0000-0000E2830000}"/>
    <cellStyle name="Ukupni zbroj 2 12 2 6" xfId="47215" xr:uid="{00000000-0005-0000-0000-0000E3830000}"/>
    <cellStyle name="Ukupni zbroj 2 12 3" xfId="30228" xr:uid="{00000000-0005-0000-0000-0000E4830000}"/>
    <cellStyle name="Ukupni zbroj 2 12 3 2" xfId="30229" xr:uid="{00000000-0005-0000-0000-0000E5830000}"/>
    <cellStyle name="Ukupni zbroj 2 12 3 2 2" xfId="30230" xr:uid="{00000000-0005-0000-0000-0000E6830000}"/>
    <cellStyle name="Ukupni zbroj 2 12 3 2 2 2" xfId="30231" xr:uid="{00000000-0005-0000-0000-0000E7830000}"/>
    <cellStyle name="Ukupni zbroj 2 12 3 2 3" xfId="30232" xr:uid="{00000000-0005-0000-0000-0000E8830000}"/>
    <cellStyle name="Ukupni zbroj 2 12 3 2 3 2" xfId="30233" xr:uid="{00000000-0005-0000-0000-0000E9830000}"/>
    <cellStyle name="Ukupni zbroj 2 12 3 2 4" xfId="30234" xr:uid="{00000000-0005-0000-0000-0000EA830000}"/>
    <cellStyle name="Ukupni zbroj 2 12 3 3" xfId="30235" xr:uid="{00000000-0005-0000-0000-0000EB830000}"/>
    <cellStyle name="Ukupni zbroj 2 12 3 3 2" xfId="30236" xr:uid="{00000000-0005-0000-0000-0000EC830000}"/>
    <cellStyle name="Ukupni zbroj 2 12 3 4" xfId="30237" xr:uid="{00000000-0005-0000-0000-0000ED830000}"/>
    <cellStyle name="Ukupni zbroj 2 12 3 4 2" xfId="30238" xr:uid="{00000000-0005-0000-0000-0000EE830000}"/>
    <cellStyle name="Ukupni zbroj 2 12 3 5" xfId="30239" xr:uid="{00000000-0005-0000-0000-0000EF830000}"/>
    <cellStyle name="Ukupni zbroj 2 12 3 6" xfId="47816" xr:uid="{00000000-0005-0000-0000-0000F0830000}"/>
    <cellStyle name="Ukupni zbroj 2 12 4" xfId="30240" xr:uid="{00000000-0005-0000-0000-0000F1830000}"/>
    <cellStyle name="Ukupni zbroj 2 12 4 2" xfId="30241" xr:uid="{00000000-0005-0000-0000-0000F2830000}"/>
    <cellStyle name="Ukupni zbroj 2 12 4 2 2" xfId="30242" xr:uid="{00000000-0005-0000-0000-0000F3830000}"/>
    <cellStyle name="Ukupni zbroj 2 12 4 2 2 2" xfId="30243" xr:uid="{00000000-0005-0000-0000-0000F4830000}"/>
    <cellStyle name="Ukupni zbroj 2 12 4 2 3" xfId="30244" xr:uid="{00000000-0005-0000-0000-0000F5830000}"/>
    <cellStyle name="Ukupni zbroj 2 12 4 2 3 2" xfId="30245" xr:uid="{00000000-0005-0000-0000-0000F6830000}"/>
    <cellStyle name="Ukupni zbroj 2 12 4 2 4" xfId="30246" xr:uid="{00000000-0005-0000-0000-0000F7830000}"/>
    <cellStyle name="Ukupni zbroj 2 12 4 3" xfId="30247" xr:uid="{00000000-0005-0000-0000-0000F8830000}"/>
    <cellStyle name="Ukupni zbroj 2 12 4 3 2" xfId="30248" xr:uid="{00000000-0005-0000-0000-0000F9830000}"/>
    <cellStyle name="Ukupni zbroj 2 12 4 4" xfId="30249" xr:uid="{00000000-0005-0000-0000-0000FA830000}"/>
    <cellStyle name="Ukupni zbroj 2 12 4 4 2" xfId="30250" xr:uid="{00000000-0005-0000-0000-0000FB830000}"/>
    <cellStyle name="Ukupni zbroj 2 12 4 5" xfId="30251" xr:uid="{00000000-0005-0000-0000-0000FC830000}"/>
    <cellStyle name="Ukupni zbroj 2 12 4 6" xfId="48232" xr:uid="{00000000-0005-0000-0000-0000FD830000}"/>
    <cellStyle name="Ukupni zbroj 2 12 5" xfId="30252" xr:uid="{00000000-0005-0000-0000-0000FE830000}"/>
    <cellStyle name="Ukupni zbroj 2 12 5 2" xfId="30253" xr:uid="{00000000-0005-0000-0000-0000FF830000}"/>
    <cellStyle name="Ukupni zbroj 2 12 5 2 2" xfId="30254" xr:uid="{00000000-0005-0000-0000-000000840000}"/>
    <cellStyle name="Ukupni zbroj 2 12 5 2 2 2" xfId="30255" xr:uid="{00000000-0005-0000-0000-000001840000}"/>
    <cellStyle name="Ukupni zbroj 2 12 5 2 3" xfId="30256" xr:uid="{00000000-0005-0000-0000-000002840000}"/>
    <cellStyle name="Ukupni zbroj 2 12 5 2 3 2" xfId="30257" xr:uid="{00000000-0005-0000-0000-000003840000}"/>
    <cellStyle name="Ukupni zbroj 2 12 5 2 4" xfId="30258" xr:uid="{00000000-0005-0000-0000-000004840000}"/>
    <cellStyle name="Ukupni zbroj 2 12 5 3" xfId="30259" xr:uid="{00000000-0005-0000-0000-000005840000}"/>
    <cellStyle name="Ukupni zbroj 2 12 5 3 2" xfId="30260" xr:uid="{00000000-0005-0000-0000-000006840000}"/>
    <cellStyle name="Ukupni zbroj 2 12 5 4" xfId="30261" xr:uid="{00000000-0005-0000-0000-000007840000}"/>
    <cellStyle name="Ukupni zbroj 2 12 5 4 2" xfId="30262" xr:uid="{00000000-0005-0000-0000-000008840000}"/>
    <cellStyle name="Ukupni zbroj 2 12 5 5" xfId="30263" xr:uid="{00000000-0005-0000-0000-000009840000}"/>
    <cellStyle name="Ukupni zbroj 2 12 5 6" xfId="48633" xr:uid="{00000000-0005-0000-0000-00000A840000}"/>
    <cellStyle name="Ukupni zbroj 2 12 6" xfId="30264" xr:uid="{00000000-0005-0000-0000-00000B840000}"/>
    <cellStyle name="Ukupni zbroj 2 12 6 2" xfId="30265" xr:uid="{00000000-0005-0000-0000-00000C840000}"/>
    <cellStyle name="Ukupni zbroj 2 12 6 2 2" xfId="30266" xr:uid="{00000000-0005-0000-0000-00000D840000}"/>
    <cellStyle name="Ukupni zbroj 2 12 6 2 2 2" xfId="30267" xr:uid="{00000000-0005-0000-0000-00000E840000}"/>
    <cellStyle name="Ukupni zbroj 2 12 6 2 3" xfId="30268" xr:uid="{00000000-0005-0000-0000-00000F840000}"/>
    <cellStyle name="Ukupni zbroj 2 12 6 2 3 2" xfId="30269" xr:uid="{00000000-0005-0000-0000-000010840000}"/>
    <cellStyle name="Ukupni zbroj 2 12 6 2 4" xfId="30270" xr:uid="{00000000-0005-0000-0000-000011840000}"/>
    <cellStyle name="Ukupni zbroj 2 12 6 3" xfId="30271" xr:uid="{00000000-0005-0000-0000-000012840000}"/>
    <cellStyle name="Ukupni zbroj 2 12 6 3 2" xfId="30272" xr:uid="{00000000-0005-0000-0000-000013840000}"/>
    <cellStyle name="Ukupni zbroj 2 12 6 4" xfId="30273" xr:uid="{00000000-0005-0000-0000-000014840000}"/>
    <cellStyle name="Ukupni zbroj 2 12 6 4 2" xfId="30274" xr:uid="{00000000-0005-0000-0000-000015840000}"/>
    <cellStyle name="Ukupni zbroj 2 12 6 5" xfId="30275" xr:uid="{00000000-0005-0000-0000-000016840000}"/>
    <cellStyle name="Ukupni zbroj 2 12 6 6" xfId="48980" xr:uid="{00000000-0005-0000-0000-000017840000}"/>
    <cellStyle name="Ukupni zbroj 2 12 7" xfId="30276" xr:uid="{00000000-0005-0000-0000-000018840000}"/>
    <cellStyle name="Ukupni zbroj 2 12 7 2" xfId="30277" xr:uid="{00000000-0005-0000-0000-000019840000}"/>
    <cellStyle name="Ukupni zbroj 2 12 7 2 2" xfId="30278" xr:uid="{00000000-0005-0000-0000-00001A840000}"/>
    <cellStyle name="Ukupni zbroj 2 12 7 2 2 2" xfId="30279" xr:uid="{00000000-0005-0000-0000-00001B840000}"/>
    <cellStyle name="Ukupni zbroj 2 12 7 2 3" xfId="30280" xr:uid="{00000000-0005-0000-0000-00001C840000}"/>
    <cellStyle name="Ukupni zbroj 2 12 7 2 3 2" xfId="30281" xr:uid="{00000000-0005-0000-0000-00001D840000}"/>
    <cellStyle name="Ukupni zbroj 2 12 7 2 4" xfId="30282" xr:uid="{00000000-0005-0000-0000-00001E840000}"/>
    <cellStyle name="Ukupni zbroj 2 12 7 3" xfId="30283" xr:uid="{00000000-0005-0000-0000-00001F840000}"/>
    <cellStyle name="Ukupni zbroj 2 12 7 3 2" xfId="30284" xr:uid="{00000000-0005-0000-0000-000020840000}"/>
    <cellStyle name="Ukupni zbroj 2 12 7 4" xfId="30285" xr:uid="{00000000-0005-0000-0000-000021840000}"/>
    <cellStyle name="Ukupni zbroj 2 12 7 4 2" xfId="30286" xr:uid="{00000000-0005-0000-0000-000022840000}"/>
    <cellStyle name="Ukupni zbroj 2 12 7 5" xfId="30287" xr:uid="{00000000-0005-0000-0000-000023840000}"/>
    <cellStyle name="Ukupni zbroj 2 12 7 6" xfId="49209" xr:uid="{00000000-0005-0000-0000-000024840000}"/>
    <cellStyle name="Ukupni zbroj 2 12 8" xfId="30288" xr:uid="{00000000-0005-0000-0000-000025840000}"/>
    <cellStyle name="Ukupni zbroj 2 12 8 2" xfId="30289" xr:uid="{00000000-0005-0000-0000-000026840000}"/>
    <cellStyle name="Ukupni zbroj 2 12 8 2 2" xfId="30290" xr:uid="{00000000-0005-0000-0000-000027840000}"/>
    <cellStyle name="Ukupni zbroj 2 12 8 2 2 2" xfId="30291" xr:uid="{00000000-0005-0000-0000-000028840000}"/>
    <cellStyle name="Ukupni zbroj 2 12 8 2 3" xfId="30292" xr:uid="{00000000-0005-0000-0000-000029840000}"/>
    <cellStyle name="Ukupni zbroj 2 12 8 2 3 2" xfId="30293" xr:uid="{00000000-0005-0000-0000-00002A840000}"/>
    <cellStyle name="Ukupni zbroj 2 12 8 2 4" xfId="30294" xr:uid="{00000000-0005-0000-0000-00002B840000}"/>
    <cellStyle name="Ukupni zbroj 2 12 8 3" xfId="30295" xr:uid="{00000000-0005-0000-0000-00002C840000}"/>
    <cellStyle name="Ukupni zbroj 2 12 8 3 2" xfId="30296" xr:uid="{00000000-0005-0000-0000-00002D840000}"/>
    <cellStyle name="Ukupni zbroj 2 12 8 4" xfId="30297" xr:uid="{00000000-0005-0000-0000-00002E840000}"/>
    <cellStyle name="Ukupni zbroj 2 12 8 4 2" xfId="30298" xr:uid="{00000000-0005-0000-0000-00002F840000}"/>
    <cellStyle name="Ukupni zbroj 2 12 8 5" xfId="30299" xr:uid="{00000000-0005-0000-0000-000030840000}"/>
    <cellStyle name="Ukupni zbroj 2 12 8 6" xfId="49601" xr:uid="{00000000-0005-0000-0000-000031840000}"/>
    <cellStyle name="Ukupni zbroj 2 12 9" xfId="30300" xr:uid="{00000000-0005-0000-0000-000032840000}"/>
    <cellStyle name="Ukupni zbroj 2 12 9 2" xfId="30301" xr:uid="{00000000-0005-0000-0000-000033840000}"/>
    <cellStyle name="Ukupni zbroj 2 12 9 2 2" xfId="30302" xr:uid="{00000000-0005-0000-0000-000034840000}"/>
    <cellStyle name="Ukupni zbroj 2 12 9 2 2 2" xfId="30303" xr:uid="{00000000-0005-0000-0000-000035840000}"/>
    <cellStyle name="Ukupni zbroj 2 12 9 2 3" xfId="30304" xr:uid="{00000000-0005-0000-0000-000036840000}"/>
    <cellStyle name="Ukupni zbroj 2 12 9 2 3 2" xfId="30305" xr:uid="{00000000-0005-0000-0000-000037840000}"/>
    <cellStyle name="Ukupni zbroj 2 12 9 2 4" xfId="30306" xr:uid="{00000000-0005-0000-0000-000038840000}"/>
    <cellStyle name="Ukupni zbroj 2 12 9 3" xfId="30307" xr:uid="{00000000-0005-0000-0000-000039840000}"/>
    <cellStyle name="Ukupni zbroj 2 12 9 3 2" xfId="30308" xr:uid="{00000000-0005-0000-0000-00003A840000}"/>
    <cellStyle name="Ukupni zbroj 2 12 9 4" xfId="30309" xr:uid="{00000000-0005-0000-0000-00003B840000}"/>
    <cellStyle name="Ukupni zbroj 2 12 9 4 2" xfId="30310" xr:uid="{00000000-0005-0000-0000-00003C840000}"/>
    <cellStyle name="Ukupni zbroj 2 12 9 5" xfId="30311" xr:uid="{00000000-0005-0000-0000-00003D840000}"/>
    <cellStyle name="Ukupni zbroj 2 12 9 6" xfId="50047" xr:uid="{00000000-0005-0000-0000-00003E840000}"/>
    <cellStyle name="Ukupni zbroj 2 13" xfId="30312" xr:uid="{00000000-0005-0000-0000-00003F840000}"/>
    <cellStyle name="Ukupni zbroj 2 13 10" xfId="30313" xr:uid="{00000000-0005-0000-0000-000040840000}"/>
    <cellStyle name="Ukupni zbroj 2 13 10 2" xfId="30314" xr:uid="{00000000-0005-0000-0000-000041840000}"/>
    <cellStyle name="Ukupni zbroj 2 13 10 2 2" xfId="30315" xr:uid="{00000000-0005-0000-0000-000042840000}"/>
    <cellStyle name="Ukupni zbroj 2 13 10 2 2 2" xfId="30316" xr:uid="{00000000-0005-0000-0000-000043840000}"/>
    <cellStyle name="Ukupni zbroj 2 13 10 2 3" xfId="30317" xr:uid="{00000000-0005-0000-0000-000044840000}"/>
    <cellStyle name="Ukupni zbroj 2 13 10 2 3 2" xfId="30318" xr:uid="{00000000-0005-0000-0000-000045840000}"/>
    <cellStyle name="Ukupni zbroj 2 13 10 2 4" xfId="30319" xr:uid="{00000000-0005-0000-0000-000046840000}"/>
    <cellStyle name="Ukupni zbroj 2 13 10 3" xfId="30320" xr:uid="{00000000-0005-0000-0000-000047840000}"/>
    <cellStyle name="Ukupni zbroj 2 13 10 3 2" xfId="30321" xr:uid="{00000000-0005-0000-0000-000048840000}"/>
    <cellStyle name="Ukupni zbroj 2 13 10 4" xfId="30322" xr:uid="{00000000-0005-0000-0000-000049840000}"/>
    <cellStyle name="Ukupni zbroj 2 13 10 4 2" xfId="30323" xr:uid="{00000000-0005-0000-0000-00004A840000}"/>
    <cellStyle name="Ukupni zbroj 2 13 10 5" xfId="30324" xr:uid="{00000000-0005-0000-0000-00004B840000}"/>
    <cellStyle name="Ukupni zbroj 2 13 10 6" xfId="50456" xr:uid="{00000000-0005-0000-0000-00004C840000}"/>
    <cellStyle name="Ukupni zbroj 2 13 11" xfId="30325" xr:uid="{00000000-0005-0000-0000-00004D840000}"/>
    <cellStyle name="Ukupni zbroj 2 13 11 2" xfId="30326" xr:uid="{00000000-0005-0000-0000-00004E840000}"/>
    <cellStyle name="Ukupni zbroj 2 13 11 2 2" xfId="30327" xr:uid="{00000000-0005-0000-0000-00004F840000}"/>
    <cellStyle name="Ukupni zbroj 2 13 11 2 2 2" xfId="30328" xr:uid="{00000000-0005-0000-0000-000050840000}"/>
    <cellStyle name="Ukupni zbroj 2 13 11 2 3" xfId="30329" xr:uid="{00000000-0005-0000-0000-000051840000}"/>
    <cellStyle name="Ukupni zbroj 2 13 11 2 3 2" xfId="30330" xr:uid="{00000000-0005-0000-0000-000052840000}"/>
    <cellStyle name="Ukupni zbroj 2 13 11 2 4" xfId="30331" xr:uid="{00000000-0005-0000-0000-000053840000}"/>
    <cellStyle name="Ukupni zbroj 2 13 11 3" xfId="30332" xr:uid="{00000000-0005-0000-0000-000054840000}"/>
    <cellStyle name="Ukupni zbroj 2 13 11 3 2" xfId="30333" xr:uid="{00000000-0005-0000-0000-000055840000}"/>
    <cellStyle name="Ukupni zbroj 2 13 11 4" xfId="30334" xr:uid="{00000000-0005-0000-0000-000056840000}"/>
    <cellStyle name="Ukupni zbroj 2 13 11 4 2" xfId="30335" xr:uid="{00000000-0005-0000-0000-000057840000}"/>
    <cellStyle name="Ukupni zbroj 2 13 11 5" xfId="30336" xr:uid="{00000000-0005-0000-0000-000058840000}"/>
    <cellStyle name="Ukupni zbroj 2 13 11 6" xfId="50883" xr:uid="{00000000-0005-0000-0000-000059840000}"/>
    <cellStyle name="Ukupni zbroj 2 13 12" xfId="30337" xr:uid="{00000000-0005-0000-0000-00005A840000}"/>
    <cellStyle name="Ukupni zbroj 2 13 12 2" xfId="30338" xr:uid="{00000000-0005-0000-0000-00005B840000}"/>
    <cellStyle name="Ukupni zbroj 2 13 12 2 2" xfId="30339" xr:uid="{00000000-0005-0000-0000-00005C840000}"/>
    <cellStyle name="Ukupni zbroj 2 13 12 3" xfId="30340" xr:uid="{00000000-0005-0000-0000-00005D840000}"/>
    <cellStyle name="Ukupni zbroj 2 13 12 3 2" xfId="30341" xr:uid="{00000000-0005-0000-0000-00005E840000}"/>
    <cellStyle name="Ukupni zbroj 2 13 12 4" xfId="30342" xr:uid="{00000000-0005-0000-0000-00005F840000}"/>
    <cellStyle name="Ukupni zbroj 2 13 13" xfId="30343" xr:uid="{00000000-0005-0000-0000-000060840000}"/>
    <cellStyle name="Ukupni zbroj 2 13 13 2" xfId="30344" xr:uid="{00000000-0005-0000-0000-000061840000}"/>
    <cellStyle name="Ukupni zbroj 2 13 14" xfId="30345" xr:uid="{00000000-0005-0000-0000-000062840000}"/>
    <cellStyle name="Ukupni zbroj 2 13 14 2" xfId="30346" xr:uid="{00000000-0005-0000-0000-000063840000}"/>
    <cellStyle name="Ukupni zbroj 2 13 15" xfId="30347" xr:uid="{00000000-0005-0000-0000-000064840000}"/>
    <cellStyle name="Ukupni zbroj 2 13 16" xfId="46907" xr:uid="{00000000-0005-0000-0000-000065840000}"/>
    <cellStyle name="Ukupni zbroj 2 13 2" xfId="30348" xr:uid="{00000000-0005-0000-0000-000066840000}"/>
    <cellStyle name="Ukupni zbroj 2 13 2 2" xfId="30349" xr:uid="{00000000-0005-0000-0000-000067840000}"/>
    <cellStyle name="Ukupni zbroj 2 13 2 2 2" xfId="30350" xr:uid="{00000000-0005-0000-0000-000068840000}"/>
    <cellStyle name="Ukupni zbroj 2 13 2 2 2 2" xfId="30351" xr:uid="{00000000-0005-0000-0000-000069840000}"/>
    <cellStyle name="Ukupni zbroj 2 13 2 2 3" xfId="30352" xr:uid="{00000000-0005-0000-0000-00006A840000}"/>
    <cellStyle name="Ukupni zbroj 2 13 2 2 3 2" xfId="30353" xr:uid="{00000000-0005-0000-0000-00006B840000}"/>
    <cellStyle name="Ukupni zbroj 2 13 2 2 4" xfId="30354" xr:uid="{00000000-0005-0000-0000-00006C840000}"/>
    <cellStyle name="Ukupni zbroj 2 13 2 3" xfId="30355" xr:uid="{00000000-0005-0000-0000-00006D840000}"/>
    <cellStyle name="Ukupni zbroj 2 13 2 3 2" xfId="30356" xr:uid="{00000000-0005-0000-0000-00006E840000}"/>
    <cellStyle name="Ukupni zbroj 2 13 2 4" xfId="30357" xr:uid="{00000000-0005-0000-0000-00006F840000}"/>
    <cellStyle name="Ukupni zbroj 2 13 2 4 2" xfId="30358" xr:uid="{00000000-0005-0000-0000-000070840000}"/>
    <cellStyle name="Ukupni zbroj 2 13 2 5" xfId="30359" xr:uid="{00000000-0005-0000-0000-000071840000}"/>
    <cellStyle name="Ukupni zbroj 2 13 2 6" xfId="47216" xr:uid="{00000000-0005-0000-0000-000072840000}"/>
    <cellStyle name="Ukupni zbroj 2 13 3" xfId="30360" xr:uid="{00000000-0005-0000-0000-000073840000}"/>
    <cellStyle name="Ukupni zbroj 2 13 3 2" xfId="30361" xr:uid="{00000000-0005-0000-0000-000074840000}"/>
    <cellStyle name="Ukupni zbroj 2 13 3 2 2" xfId="30362" xr:uid="{00000000-0005-0000-0000-000075840000}"/>
    <cellStyle name="Ukupni zbroj 2 13 3 2 2 2" xfId="30363" xr:uid="{00000000-0005-0000-0000-000076840000}"/>
    <cellStyle name="Ukupni zbroj 2 13 3 2 3" xfId="30364" xr:uid="{00000000-0005-0000-0000-000077840000}"/>
    <cellStyle name="Ukupni zbroj 2 13 3 2 3 2" xfId="30365" xr:uid="{00000000-0005-0000-0000-000078840000}"/>
    <cellStyle name="Ukupni zbroj 2 13 3 2 4" xfId="30366" xr:uid="{00000000-0005-0000-0000-000079840000}"/>
    <cellStyle name="Ukupni zbroj 2 13 3 3" xfId="30367" xr:uid="{00000000-0005-0000-0000-00007A840000}"/>
    <cellStyle name="Ukupni zbroj 2 13 3 3 2" xfId="30368" xr:uid="{00000000-0005-0000-0000-00007B840000}"/>
    <cellStyle name="Ukupni zbroj 2 13 3 4" xfId="30369" xr:uid="{00000000-0005-0000-0000-00007C840000}"/>
    <cellStyle name="Ukupni zbroj 2 13 3 4 2" xfId="30370" xr:uid="{00000000-0005-0000-0000-00007D840000}"/>
    <cellStyle name="Ukupni zbroj 2 13 3 5" xfId="30371" xr:uid="{00000000-0005-0000-0000-00007E840000}"/>
    <cellStyle name="Ukupni zbroj 2 13 3 6" xfId="47817" xr:uid="{00000000-0005-0000-0000-00007F840000}"/>
    <cellStyle name="Ukupni zbroj 2 13 4" xfId="30372" xr:uid="{00000000-0005-0000-0000-000080840000}"/>
    <cellStyle name="Ukupni zbroj 2 13 4 2" xfId="30373" xr:uid="{00000000-0005-0000-0000-000081840000}"/>
    <cellStyle name="Ukupni zbroj 2 13 4 2 2" xfId="30374" xr:uid="{00000000-0005-0000-0000-000082840000}"/>
    <cellStyle name="Ukupni zbroj 2 13 4 2 2 2" xfId="30375" xr:uid="{00000000-0005-0000-0000-000083840000}"/>
    <cellStyle name="Ukupni zbroj 2 13 4 2 3" xfId="30376" xr:uid="{00000000-0005-0000-0000-000084840000}"/>
    <cellStyle name="Ukupni zbroj 2 13 4 2 3 2" xfId="30377" xr:uid="{00000000-0005-0000-0000-000085840000}"/>
    <cellStyle name="Ukupni zbroj 2 13 4 2 4" xfId="30378" xr:uid="{00000000-0005-0000-0000-000086840000}"/>
    <cellStyle name="Ukupni zbroj 2 13 4 3" xfId="30379" xr:uid="{00000000-0005-0000-0000-000087840000}"/>
    <cellStyle name="Ukupni zbroj 2 13 4 3 2" xfId="30380" xr:uid="{00000000-0005-0000-0000-000088840000}"/>
    <cellStyle name="Ukupni zbroj 2 13 4 4" xfId="30381" xr:uid="{00000000-0005-0000-0000-000089840000}"/>
    <cellStyle name="Ukupni zbroj 2 13 4 4 2" xfId="30382" xr:uid="{00000000-0005-0000-0000-00008A840000}"/>
    <cellStyle name="Ukupni zbroj 2 13 4 5" xfId="30383" xr:uid="{00000000-0005-0000-0000-00008B840000}"/>
    <cellStyle name="Ukupni zbroj 2 13 4 6" xfId="48233" xr:uid="{00000000-0005-0000-0000-00008C840000}"/>
    <cellStyle name="Ukupni zbroj 2 13 5" xfId="30384" xr:uid="{00000000-0005-0000-0000-00008D840000}"/>
    <cellStyle name="Ukupni zbroj 2 13 5 2" xfId="30385" xr:uid="{00000000-0005-0000-0000-00008E840000}"/>
    <cellStyle name="Ukupni zbroj 2 13 5 2 2" xfId="30386" xr:uid="{00000000-0005-0000-0000-00008F840000}"/>
    <cellStyle name="Ukupni zbroj 2 13 5 2 2 2" xfId="30387" xr:uid="{00000000-0005-0000-0000-000090840000}"/>
    <cellStyle name="Ukupni zbroj 2 13 5 2 3" xfId="30388" xr:uid="{00000000-0005-0000-0000-000091840000}"/>
    <cellStyle name="Ukupni zbroj 2 13 5 2 3 2" xfId="30389" xr:uid="{00000000-0005-0000-0000-000092840000}"/>
    <cellStyle name="Ukupni zbroj 2 13 5 2 4" xfId="30390" xr:uid="{00000000-0005-0000-0000-000093840000}"/>
    <cellStyle name="Ukupni zbroj 2 13 5 3" xfId="30391" xr:uid="{00000000-0005-0000-0000-000094840000}"/>
    <cellStyle name="Ukupni zbroj 2 13 5 3 2" xfId="30392" xr:uid="{00000000-0005-0000-0000-000095840000}"/>
    <cellStyle name="Ukupni zbroj 2 13 5 4" xfId="30393" xr:uid="{00000000-0005-0000-0000-000096840000}"/>
    <cellStyle name="Ukupni zbroj 2 13 5 4 2" xfId="30394" xr:uid="{00000000-0005-0000-0000-000097840000}"/>
    <cellStyle name="Ukupni zbroj 2 13 5 5" xfId="30395" xr:uid="{00000000-0005-0000-0000-000098840000}"/>
    <cellStyle name="Ukupni zbroj 2 13 5 6" xfId="48634" xr:uid="{00000000-0005-0000-0000-000099840000}"/>
    <cellStyle name="Ukupni zbroj 2 13 6" xfId="30396" xr:uid="{00000000-0005-0000-0000-00009A840000}"/>
    <cellStyle name="Ukupni zbroj 2 13 6 2" xfId="30397" xr:uid="{00000000-0005-0000-0000-00009B840000}"/>
    <cellStyle name="Ukupni zbroj 2 13 6 2 2" xfId="30398" xr:uid="{00000000-0005-0000-0000-00009C840000}"/>
    <cellStyle name="Ukupni zbroj 2 13 6 2 2 2" xfId="30399" xr:uid="{00000000-0005-0000-0000-00009D840000}"/>
    <cellStyle name="Ukupni zbroj 2 13 6 2 3" xfId="30400" xr:uid="{00000000-0005-0000-0000-00009E840000}"/>
    <cellStyle name="Ukupni zbroj 2 13 6 2 3 2" xfId="30401" xr:uid="{00000000-0005-0000-0000-00009F840000}"/>
    <cellStyle name="Ukupni zbroj 2 13 6 2 4" xfId="30402" xr:uid="{00000000-0005-0000-0000-0000A0840000}"/>
    <cellStyle name="Ukupni zbroj 2 13 6 3" xfId="30403" xr:uid="{00000000-0005-0000-0000-0000A1840000}"/>
    <cellStyle name="Ukupni zbroj 2 13 6 3 2" xfId="30404" xr:uid="{00000000-0005-0000-0000-0000A2840000}"/>
    <cellStyle name="Ukupni zbroj 2 13 6 4" xfId="30405" xr:uid="{00000000-0005-0000-0000-0000A3840000}"/>
    <cellStyle name="Ukupni zbroj 2 13 6 4 2" xfId="30406" xr:uid="{00000000-0005-0000-0000-0000A4840000}"/>
    <cellStyle name="Ukupni zbroj 2 13 6 5" xfId="30407" xr:uid="{00000000-0005-0000-0000-0000A5840000}"/>
    <cellStyle name="Ukupni zbroj 2 13 6 6" xfId="48981" xr:uid="{00000000-0005-0000-0000-0000A6840000}"/>
    <cellStyle name="Ukupni zbroj 2 13 7" xfId="30408" xr:uid="{00000000-0005-0000-0000-0000A7840000}"/>
    <cellStyle name="Ukupni zbroj 2 13 7 2" xfId="30409" xr:uid="{00000000-0005-0000-0000-0000A8840000}"/>
    <cellStyle name="Ukupni zbroj 2 13 7 2 2" xfId="30410" xr:uid="{00000000-0005-0000-0000-0000A9840000}"/>
    <cellStyle name="Ukupni zbroj 2 13 7 2 2 2" xfId="30411" xr:uid="{00000000-0005-0000-0000-0000AA840000}"/>
    <cellStyle name="Ukupni zbroj 2 13 7 2 3" xfId="30412" xr:uid="{00000000-0005-0000-0000-0000AB840000}"/>
    <cellStyle name="Ukupni zbroj 2 13 7 2 3 2" xfId="30413" xr:uid="{00000000-0005-0000-0000-0000AC840000}"/>
    <cellStyle name="Ukupni zbroj 2 13 7 2 4" xfId="30414" xr:uid="{00000000-0005-0000-0000-0000AD840000}"/>
    <cellStyle name="Ukupni zbroj 2 13 7 3" xfId="30415" xr:uid="{00000000-0005-0000-0000-0000AE840000}"/>
    <cellStyle name="Ukupni zbroj 2 13 7 3 2" xfId="30416" xr:uid="{00000000-0005-0000-0000-0000AF840000}"/>
    <cellStyle name="Ukupni zbroj 2 13 7 4" xfId="30417" xr:uid="{00000000-0005-0000-0000-0000B0840000}"/>
    <cellStyle name="Ukupni zbroj 2 13 7 4 2" xfId="30418" xr:uid="{00000000-0005-0000-0000-0000B1840000}"/>
    <cellStyle name="Ukupni zbroj 2 13 7 5" xfId="30419" xr:uid="{00000000-0005-0000-0000-0000B2840000}"/>
    <cellStyle name="Ukupni zbroj 2 13 7 6" xfId="49210" xr:uid="{00000000-0005-0000-0000-0000B3840000}"/>
    <cellStyle name="Ukupni zbroj 2 13 8" xfId="30420" xr:uid="{00000000-0005-0000-0000-0000B4840000}"/>
    <cellStyle name="Ukupni zbroj 2 13 8 2" xfId="30421" xr:uid="{00000000-0005-0000-0000-0000B5840000}"/>
    <cellStyle name="Ukupni zbroj 2 13 8 2 2" xfId="30422" xr:uid="{00000000-0005-0000-0000-0000B6840000}"/>
    <cellStyle name="Ukupni zbroj 2 13 8 2 2 2" xfId="30423" xr:uid="{00000000-0005-0000-0000-0000B7840000}"/>
    <cellStyle name="Ukupni zbroj 2 13 8 2 3" xfId="30424" xr:uid="{00000000-0005-0000-0000-0000B8840000}"/>
    <cellStyle name="Ukupni zbroj 2 13 8 2 3 2" xfId="30425" xr:uid="{00000000-0005-0000-0000-0000B9840000}"/>
    <cellStyle name="Ukupni zbroj 2 13 8 2 4" xfId="30426" xr:uid="{00000000-0005-0000-0000-0000BA840000}"/>
    <cellStyle name="Ukupni zbroj 2 13 8 3" xfId="30427" xr:uid="{00000000-0005-0000-0000-0000BB840000}"/>
    <cellStyle name="Ukupni zbroj 2 13 8 3 2" xfId="30428" xr:uid="{00000000-0005-0000-0000-0000BC840000}"/>
    <cellStyle name="Ukupni zbroj 2 13 8 4" xfId="30429" xr:uid="{00000000-0005-0000-0000-0000BD840000}"/>
    <cellStyle name="Ukupni zbroj 2 13 8 4 2" xfId="30430" xr:uid="{00000000-0005-0000-0000-0000BE840000}"/>
    <cellStyle name="Ukupni zbroj 2 13 8 5" xfId="30431" xr:uid="{00000000-0005-0000-0000-0000BF840000}"/>
    <cellStyle name="Ukupni zbroj 2 13 8 6" xfId="49602" xr:uid="{00000000-0005-0000-0000-0000C0840000}"/>
    <cellStyle name="Ukupni zbroj 2 13 9" xfId="30432" xr:uid="{00000000-0005-0000-0000-0000C1840000}"/>
    <cellStyle name="Ukupni zbroj 2 13 9 2" xfId="30433" xr:uid="{00000000-0005-0000-0000-0000C2840000}"/>
    <cellStyle name="Ukupni zbroj 2 13 9 2 2" xfId="30434" xr:uid="{00000000-0005-0000-0000-0000C3840000}"/>
    <cellStyle name="Ukupni zbroj 2 13 9 2 2 2" xfId="30435" xr:uid="{00000000-0005-0000-0000-0000C4840000}"/>
    <cellStyle name="Ukupni zbroj 2 13 9 2 3" xfId="30436" xr:uid="{00000000-0005-0000-0000-0000C5840000}"/>
    <cellStyle name="Ukupni zbroj 2 13 9 2 3 2" xfId="30437" xr:uid="{00000000-0005-0000-0000-0000C6840000}"/>
    <cellStyle name="Ukupni zbroj 2 13 9 2 4" xfId="30438" xr:uid="{00000000-0005-0000-0000-0000C7840000}"/>
    <cellStyle name="Ukupni zbroj 2 13 9 3" xfId="30439" xr:uid="{00000000-0005-0000-0000-0000C8840000}"/>
    <cellStyle name="Ukupni zbroj 2 13 9 3 2" xfId="30440" xr:uid="{00000000-0005-0000-0000-0000C9840000}"/>
    <cellStyle name="Ukupni zbroj 2 13 9 4" xfId="30441" xr:uid="{00000000-0005-0000-0000-0000CA840000}"/>
    <cellStyle name="Ukupni zbroj 2 13 9 4 2" xfId="30442" xr:uid="{00000000-0005-0000-0000-0000CB840000}"/>
    <cellStyle name="Ukupni zbroj 2 13 9 5" xfId="30443" xr:uid="{00000000-0005-0000-0000-0000CC840000}"/>
    <cellStyle name="Ukupni zbroj 2 13 9 6" xfId="50048" xr:uid="{00000000-0005-0000-0000-0000CD840000}"/>
    <cellStyle name="Ukupni zbroj 2 14" xfId="30444" xr:uid="{00000000-0005-0000-0000-0000CE840000}"/>
    <cellStyle name="Ukupni zbroj 2 14 10" xfId="30445" xr:uid="{00000000-0005-0000-0000-0000CF840000}"/>
    <cellStyle name="Ukupni zbroj 2 14 10 2" xfId="30446" xr:uid="{00000000-0005-0000-0000-0000D0840000}"/>
    <cellStyle name="Ukupni zbroj 2 14 10 2 2" xfId="30447" xr:uid="{00000000-0005-0000-0000-0000D1840000}"/>
    <cellStyle name="Ukupni zbroj 2 14 10 2 2 2" xfId="30448" xr:uid="{00000000-0005-0000-0000-0000D2840000}"/>
    <cellStyle name="Ukupni zbroj 2 14 10 2 3" xfId="30449" xr:uid="{00000000-0005-0000-0000-0000D3840000}"/>
    <cellStyle name="Ukupni zbroj 2 14 10 2 3 2" xfId="30450" xr:uid="{00000000-0005-0000-0000-0000D4840000}"/>
    <cellStyle name="Ukupni zbroj 2 14 10 2 4" xfId="30451" xr:uid="{00000000-0005-0000-0000-0000D5840000}"/>
    <cellStyle name="Ukupni zbroj 2 14 10 3" xfId="30452" xr:uid="{00000000-0005-0000-0000-0000D6840000}"/>
    <cellStyle name="Ukupni zbroj 2 14 10 3 2" xfId="30453" xr:uid="{00000000-0005-0000-0000-0000D7840000}"/>
    <cellStyle name="Ukupni zbroj 2 14 10 4" xfId="30454" xr:uid="{00000000-0005-0000-0000-0000D8840000}"/>
    <cellStyle name="Ukupni zbroj 2 14 10 4 2" xfId="30455" xr:uid="{00000000-0005-0000-0000-0000D9840000}"/>
    <cellStyle name="Ukupni zbroj 2 14 10 5" xfId="30456" xr:uid="{00000000-0005-0000-0000-0000DA840000}"/>
    <cellStyle name="Ukupni zbroj 2 14 10 6" xfId="50457" xr:uid="{00000000-0005-0000-0000-0000DB840000}"/>
    <cellStyle name="Ukupni zbroj 2 14 11" xfId="30457" xr:uid="{00000000-0005-0000-0000-0000DC840000}"/>
    <cellStyle name="Ukupni zbroj 2 14 11 2" xfId="30458" xr:uid="{00000000-0005-0000-0000-0000DD840000}"/>
    <cellStyle name="Ukupni zbroj 2 14 11 2 2" xfId="30459" xr:uid="{00000000-0005-0000-0000-0000DE840000}"/>
    <cellStyle name="Ukupni zbroj 2 14 11 2 2 2" xfId="30460" xr:uid="{00000000-0005-0000-0000-0000DF840000}"/>
    <cellStyle name="Ukupni zbroj 2 14 11 2 3" xfId="30461" xr:uid="{00000000-0005-0000-0000-0000E0840000}"/>
    <cellStyle name="Ukupni zbroj 2 14 11 2 3 2" xfId="30462" xr:uid="{00000000-0005-0000-0000-0000E1840000}"/>
    <cellStyle name="Ukupni zbroj 2 14 11 2 4" xfId="30463" xr:uid="{00000000-0005-0000-0000-0000E2840000}"/>
    <cellStyle name="Ukupni zbroj 2 14 11 3" xfId="30464" xr:uid="{00000000-0005-0000-0000-0000E3840000}"/>
    <cellStyle name="Ukupni zbroj 2 14 11 3 2" xfId="30465" xr:uid="{00000000-0005-0000-0000-0000E4840000}"/>
    <cellStyle name="Ukupni zbroj 2 14 11 4" xfId="30466" xr:uid="{00000000-0005-0000-0000-0000E5840000}"/>
    <cellStyle name="Ukupni zbroj 2 14 11 4 2" xfId="30467" xr:uid="{00000000-0005-0000-0000-0000E6840000}"/>
    <cellStyle name="Ukupni zbroj 2 14 11 5" xfId="30468" xr:uid="{00000000-0005-0000-0000-0000E7840000}"/>
    <cellStyle name="Ukupni zbroj 2 14 11 6" xfId="50884" xr:uid="{00000000-0005-0000-0000-0000E8840000}"/>
    <cellStyle name="Ukupni zbroj 2 14 12" xfId="30469" xr:uid="{00000000-0005-0000-0000-0000E9840000}"/>
    <cellStyle name="Ukupni zbroj 2 14 12 2" xfId="30470" xr:uid="{00000000-0005-0000-0000-0000EA840000}"/>
    <cellStyle name="Ukupni zbroj 2 14 12 2 2" xfId="30471" xr:uid="{00000000-0005-0000-0000-0000EB840000}"/>
    <cellStyle name="Ukupni zbroj 2 14 12 3" xfId="30472" xr:uid="{00000000-0005-0000-0000-0000EC840000}"/>
    <cellStyle name="Ukupni zbroj 2 14 12 3 2" xfId="30473" xr:uid="{00000000-0005-0000-0000-0000ED840000}"/>
    <cellStyle name="Ukupni zbroj 2 14 12 4" xfId="30474" xr:uid="{00000000-0005-0000-0000-0000EE840000}"/>
    <cellStyle name="Ukupni zbroj 2 14 13" xfId="30475" xr:uid="{00000000-0005-0000-0000-0000EF840000}"/>
    <cellStyle name="Ukupni zbroj 2 14 13 2" xfId="30476" xr:uid="{00000000-0005-0000-0000-0000F0840000}"/>
    <cellStyle name="Ukupni zbroj 2 14 14" xfId="30477" xr:uid="{00000000-0005-0000-0000-0000F1840000}"/>
    <cellStyle name="Ukupni zbroj 2 14 14 2" xfId="30478" xr:uid="{00000000-0005-0000-0000-0000F2840000}"/>
    <cellStyle name="Ukupni zbroj 2 14 15" xfId="30479" xr:uid="{00000000-0005-0000-0000-0000F3840000}"/>
    <cellStyle name="Ukupni zbroj 2 14 16" xfId="46914" xr:uid="{00000000-0005-0000-0000-0000F4840000}"/>
    <cellStyle name="Ukupni zbroj 2 14 2" xfId="30480" xr:uid="{00000000-0005-0000-0000-0000F5840000}"/>
    <cellStyle name="Ukupni zbroj 2 14 2 2" xfId="30481" xr:uid="{00000000-0005-0000-0000-0000F6840000}"/>
    <cellStyle name="Ukupni zbroj 2 14 2 2 2" xfId="30482" xr:uid="{00000000-0005-0000-0000-0000F7840000}"/>
    <cellStyle name="Ukupni zbroj 2 14 2 2 2 2" xfId="30483" xr:uid="{00000000-0005-0000-0000-0000F8840000}"/>
    <cellStyle name="Ukupni zbroj 2 14 2 2 3" xfId="30484" xr:uid="{00000000-0005-0000-0000-0000F9840000}"/>
    <cellStyle name="Ukupni zbroj 2 14 2 2 3 2" xfId="30485" xr:uid="{00000000-0005-0000-0000-0000FA840000}"/>
    <cellStyle name="Ukupni zbroj 2 14 2 2 4" xfId="30486" xr:uid="{00000000-0005-0000-0000-0000FB840000}"/>
    <cellStyle name="Ukupni zbroj 2 14 2 3" xfId="30487" xr:uid="{00000000-0005-0000-0000-0000FC840000}"/>
    <cellStyle name="Ukupni zbroj 2 14 2 3 2" xfId="30488" xr:uid="{00000000-0005-0000-0000-0000FD840000}"/>
    <cellStyle name="Ukupni zbroj 2 14 2 4" xfId="30489" xr:uid="{00000000-0005-0000-0000-0000FE840000}"/>
    <cellStyle name="Ukupni zbroj 2 14 2 4 2" xfId="30490" xr:uid="{00000000-0005-0000-0000-0000FF840000}"/>
    <cellStyle name="Ukupni zbroj 2 14 2 5" xfId="30491" xr:uid="{00000000-0005-0000-0000-000000850000}"/>
    <cellStyle name="Ukupni zbroj 2 14 2 6" xfId="47217" xr:uid="{00000000-0005-0000-0000-000001850000}"/>
    <cellStyle name="Ukupni zbroj 2 14 3" xfId="30492" xr:uid="{00000000-0005-0000-0000-000002850000}"/>
    <cellStyle name="Ukupni zbroj 2 14 3 2" xfId="30493" xr:uid="{00000000-0005-0000-0000-000003850000}"/>
    <cellStyle name="Ukupni zbroj 2 14 3 2 2" xfId="30494" xr:uid="{00000000-0005-0000-0000-000004850000}"/>
    <cellStyle name="Ukupni zbroj 2 14 3 2 2 2" xfId="30495" xr:uid="{00000000-0005-0000-0000-000005850000}"/>
    <cellStyle name="Ukupni zbroj 2 14 3 2 3" xfId="30496" xr:uid="{00000000-0005-0000-0000-000006850000}"/>
    <cellStyle name="Ukupni zbroj 2 14 3 2 3 2" xfId="30497" xr:uid="{00000000-0005-0000-0000-000007850000}"/>
    <cellStyle name="Ukupni zbroj 2 14 3 2 4" xfId="30498" xr:uid="{00000000-0005-0000-0000-000008850000}"/>
    <cellStyle name="Ukupni zbroj 2 14 3 3" xfId="30499" xr:uid="{00000000-0005-0000-0000-000009850000}"/>
    <cellStyle name="Ukupni zbroj 2 14 3 3 2" xfId="30500" xr:uid="{00000000-0005-0000-0000-00000A850000}"/>
    <cellStyle name="Ukupni zbroj 2 14 3 4" xfId="30501" xr:uid="{00000000-0005-0000-0000-00000B850000}"/>
    <cellStyle name="Ukupni zbroj 2 14 3 4 2" xfId="30502" xr:uid="{00000000-0005-0000-0000-00000C850000}"/>
    <cellStyle name="Ukupni zbroj 2 14 3 5" xfId="30503" xr:uid="{00000000-0005-0000-0000-00000D850000}"/>
    <cellStyle name="Ukupni zbroj 2 14 3 6" xfId="47818" xr:uid="{00000000-0005-0000-0000-00000E850000}"/>
    <cellStyle name="Ukupni zbroj 2 14 4" xfId="30504" xr:uid="{00000000-0005-0000-0000-00000F850000}"/>
    <cellStyle name="Ukupni zbroj 2 14 4 2" xfId="30505" xr:uid="{00000000-0005-0000-0000-000010850000}"/>
    <cellStyle name="Ukupni zbroj 2 14 4 2 2" xfId="30506" xr:uid="{00000000-0005-0000-0000-000011850000}"/>
    <cellStyle name="Ukupni zbroj 2 14 4 2 2 2" xfId="30507" xr:uid="{00000000-0005-0000-0000-000012850000}"/>
    <cellStyle name="Ukupni zbroj 2 14 4 2 3" xfId="30508" xr:uid="{00000000-0005-0000-0000-000013850000}"/>
    <cellStyle name="Ukupni zbroj 2 14 4 2 3 2" xfId="30509" xr:uid="{00000000-0005-0000-0000-000014850000}"/>
    <cellStyle name="Ukupni zbroj 2 14 4 2 4" xfId="30510" xr:uid="{00000000-0005-0000-0000-000015850000}"/>
    <cellStyle name="Ukupni zbroj 2 14 4 3" xfId="30511" xr:uid="{00000000-0005-0000-0000-000016850000}"/>
    <cellStyle name="Ukupni zbroj 2 14 4 3 2" xfId="30512" xr:uid="{00000000-0005-0000-0000-000017850000}"/>
    <cellStyle name="Ukupni zbroj 2 14 4 4" xfId="30513" xr:uid="{00000000-0005-0000-0000-000018850000}"/>
    <cellStyle name="Ukupni zbroj 2 14 4 4 2" xfId="30514" xr:uid="{00000000-0005-0000-0000-000019850000}"/>
    <cellStyle name="Ukupni zbroj 2 14 4 5" xfId="30515" xr:uid="{00000000-0005-0000-0000-00001A850000}"/>
    <cellStyle name="Ukupni zbroj 2 14 4 6" xfId="48234" xr:uid="{00000000-0005-0000-0000-00001B850000}"/>
    <cellStyle name="Ukupni zbroj 2 14 5" xfId="30516" xr:uid="{00000000-0005-0000-0000-00001C850000}"/>
    <cellStyle name="Ukupni zbroj 2 14 5 2" xfId="30517" xr:uid="{00000000-0005-0000-0000-00001D850000}"/>
    <cellStyle name="Ukupni zbroj 2 14 5 2 2" xfId="30518" xr:uid="{00000000-0005-0000-0000-00001E850000}"/>
    <cellStyle name="Ukupni zbroj 2 14 5 2 2 2" xfId="30519" xr:uid="{00000000-0005-0000-0000-00001F850000}"/>
    <cellStyle name="Ukupni zbroj 2 14 5 2 3" xfId="30520" xr:uid="{00000000-0005-0000-0000-000020850000}"/>
    <cellStyle name="Ukupni zbroj 2 14 5 2 3 2" xfId="30521" xr:uid="{00000000-0005-0000-0000-000021850000}"/>
    <cellStyle name="Ukupni zbroj 2 14 5 2 4" xfId="30522" xr:uid="{00000000-0005-0000-0000-000022850000}"/>
    <cellStyle name="Ukupni zbroj 2 14 5 3" xfId="30523" xr:uid="{00000000-0005-0000-0000-000023850000}"/>
    <cellStyle name="Ukupni zbroj 2 14 5 3 2" xfId="30524" xr:uid="{00000000-0005-0000-0000-000024850000}"/>
    <cellStyle name="Ukupni zbroj 2 14 5 4" xfId="30525" xr:uid="{00000000-0005-0000-0000-000025850000}"/>
    <cellStyle name="Ukupni zbroj 2 14 5 4 2" xfId="30526" xr:uid="{00000000-0005-0000-0000-000026850000}"/>
    <cellStyle name="Ukupni zbroj 2 14 5 5" xfId="30527" xr:uid="{00000000-0005-0000-0000-000027850000}"/>
    <cellStyle name="Ukupni zbroj 2 14 5 6" xfId="48635" xr:uid="{00000000-0005-0000-0000-000028850000}"/>
    <cellStyle name="Ukupni zbroj 2 14 6" xfId="30528" xr:uid="{00000000-0005-0000-0000-000029850000}"/>
    <cellStyle name="Ukupni zbroj 2 14 6 2" xfId="30529" xr:uid="{00000000-0005-0000-0000-00002A850000}"/>
    <cellStyle name="Ukupni zbroj 2 14 6 2 2" xfId="30530" xr:uid="{00000000-0005-0000-0000-00002B850000}"/>
    <cellStyle name="Ukupni zbroj 2 14 6 2 2 2" xfId="30531" xr:uid="{00000000-0005-0000-0000-00002C850000}"/>
    <cellStyle name="Ukupni zbroj 2 14 6 2 3" xfId="30532" xr:uid="{00000000-0005-0000-0000-00002D850000}"/>
    <cellStyle name="Ukupni zbroj 2 14 6 2 3 2" xfId="30533" xr:uid="{00000000-0005-0000-0000-00002E850000}"/>
    <cellStyle name="Ukupni zbroj 2 14 6 2 4" xfId="30534" xr:uid="{00000000-0005-0000-0000-00002F850000}"/>
    <cellStyle name="Ukupni zbroj 2 14 6 3" xfId="30535" xr:uid="{00000000-0005-0000-0000-000030850000}"/>
    <cellStyle name="Ukupni zbroj 2 14 6 3 2" xfId="30536" xr:uid="{00000000-0005-0000-0000-000031850000}"/>
    <cellStyle name="Ukupni zbroj 2 14 6 4" xfId="30537" xr:uid="{00000000-0005-0000-0000-000032850000}"/>
    <cellStyle name="Ukupni zbroj 2 14 6 4 2" xfId="30538" xr:uid="{00000000-0005-0000-0000-000033850000}"/>
    <cellStyle name="Ukupni zbroj 2 14 6 5" xfId="30539" xr:uid="{00000000-0005-0000-0000-000034850000}"/>
    <cellStyle name="Ukupni zbroj 2 14 6 6" xfId="48982" xr:uid="{00000000-0005-0000-0000-000035850000}"/>
    <cellStyle name="Ukupni zbroj 2 14 7" xfId="30540" xr:uid="{00000000-0005-0000-0000-000036850000}"/>
    <cellStyle name="Ukupni zbroj 2 14 7 2" xfId="30541" xr:uid="{00000000-0005-0000-0000-000037850000}"/>
    <cellStyle name="Ukupni zbroj 2 14 7 2 2" xfId="30542" xr:uid="{00000000-0005-0000-0000-000038850000}"/>
    <cellStyle name="Ukupni zbroj 2 14 7 2 2 2" xfId="30543" xr:uid="{00000000-0005-0000-0000-000039850000}"/>
    <cellStyle name="Ukupni zbroj 2 14 7 2 3" xfId="30544" xr:uid="{00000000-0005-0000-0000-00003A850000}"/>
    <cellStyle name="Ukupni zbroj 2 14 7 2 3 2" xfId="30545" xr:uid="{00000000-0005-0000-0000-00003B850000}"/>
    <cellStyle name="Ukupni zbroj 2 14 7 2 4" xfId="30546" xr:uid="{00000000-0005-0000-0000-00003C850000}"/>
    <cellStyle name="Ukupni zbroj 2 14 7 3" xfId="30547" xr:uid="{00000000-0005-0000-0000-00003D850000}"/>
    <cellStyle name="Ukupni zbroj 2 14 7 3 2" xfId="30548" xr:uid="{00000000-0005-0000-0000-00003E850000}"/>
    <cellStyle name="Ukupni zbroj 2 14 7 4" xfId="30549" xr:uid="{00000000-0005-0000-0000-00003F850000}"/>
    <cellStyle name="Ukupni zbroj 2 14 7 4 2" xfId="30550" xr:uid="{00000000-0005-0000-0000-000040850000}"/>
    <cellStyle name="Ukupni zbroj 2 14 7 5" xfId="30551" xr:uid="{00000000-0005-0000-0000-000041850000}"/>
    <cellStyle name="Ukupni zbroj 2 14 7 6" xfId="49211" xr:uid="{00000000-0005-0000-0000-000042850000}"/>
    <cellStyle name="Ukupni zbroj 2 14 8" xfId="30552" xr:uid="{00000000-0005-0000-0000-000043850000}"/>
    <cellStyle name="Ukupni zbroj 2 14 8 2" xfId="30553" xr:uid="{00000000-0005-0000-0000-000044850000}"/>
    <cellStyle name="Ukupni zbroj 2 14 8 2 2" xfId="30554" xr:uid="{00000000-0005-0000-0000-000045850000}"/>
    <cellStyle name="Ukupni zbroj 2 14 8 2 2 2" xfId="30555" xr:uid="{00000000-0005-0000-0000-000046850000}"/>
    <cellStyle name="Ukupni zbroj 2 14 8 2 3" xfId="30556" xr:uid="{00000000-0005-0000-0000-000047850000}"/>
    <cellStyle name="Ukupni zbroj 2 14 8 2 3 2" xfId="30557" xr:uid="{00000000-0005-0000-0000-000048850000}"/>
    <cellStyle name="Ukupni zbroj 2 14 8 2 4" xfId="30558" xr:uid="{00000000-0005-0000-0000-000049850000}"/>
    <cellStyle name="Ukupni zbroj 2 14 8 3" xfId="30559" xr:uid="{00000000-0005-0000-0000-00004A850000}"/>
    <cellStyle name="Ukupni zbroj 2 14 8 3 2" xfId="30560" xr:uid="{00000000-0005-0000-0000-00004B850000}"/>
    <cellStyle name="Ukupni zbroj 2 14 8 4" xfId="30561" xr:uid="{00000000-0005-0000-0000-00004C850000}"/>
    <cellStyle name="Ukupni zbroj 2 14 8 4 2" xfId="30562" xr:uid="{00000000-0005-0000-0000-00004D850000}"/>
    <cellStyle name="Ukupni zbroj 2 14 8 5" xfId="30563" xr:uid="{00000000-0005-0000-0000-00004E850000}"/>
    <cellStyle name="Ukupni zbroj 2 14 8 6" xfId="49603" xr:uid="{00000000-0005-0000-0000-00004F850000}"/>
    <cellStyle name="Ukupni zbroj 2 14 9" xfId="30564" xr:uid="{00000000-0005-0000-0000-000050850000}"/>
    <cellStyle name="Ukupni zbroj 2 14 9 2" xfId="30565" xr:uid="{00000000-0005-0000-0000-000051850000}"/>
    <cellStyle name="Ukupni zbroj 2 14 9 2 2" xfId="30566" xr:uid="{00000000-0005-0000-0000-000052850000}"/>
    <cellStyle name="Ukupni zbroj 2 14 9 2 2 2" xfId="30567" xr:uid="{00000000-0005-0000-0000-000053850000}"/>
    <cellStyle name="Ukupni zbroj 2 14 9 2 3" xfId="30568" xr:uid="{00000000-0005-0000-0000-000054850000}"/>
    <cellStyle name="Ukupni zbroj 2 14 9 2 3 2" xfId="30569" xr:uid="{00000000-0005-0000-0000-000055850000}"/>
    <cellStyle name="Ukupni zbroj 2 14 9 2 4" xfId="30570" xr:uid="{00000000-0005-0000-0000-000056850000}"/>
    <cellStyle name="Ukupni zbroj 2 14 9 3" xfId="30571" xr:uid="{00000000-0005-0000-0000-000057850000}"/>
    <cellStyle name="Ukupni zbroj 2 14 9 3 2" xfId="30572" xr:uid="{00000000-0005-0000-0000-000058850000}"/>
    <cellStyle name="Ukupni zbroj 2 14 9 4" xfId="30573" xr:uid="{00000000-0005-0000-0000-000059850000}"/>
    <cellStyle name="Ukupni zbroj 2 14 9 4 2" xfId="30574" xr:uid="{00000000-0005-0000-0000-00005A850000}"/>
    <cellStyle name="Ukupni zbroj 2 14 9 5" xfId="30575" xr:uid="{00000000-0005-0000-0000-00005B850000}"/>
    <cellStyle name="Ukupni zbroj 2 14 9 6" xfId="50049" xr:uid="{00000000-0005-0000-0000-00005C850000}"/>
    <cellStyle name="Ukupni zbroj 2 15" xfId="30576" xr:uid="{00000000-0005-0000-0000-00005D850000}"/>
    <cellStyle name="Ukupni zbroj 2 15 2" xfId="30577" xr:uid="{00000000-0005-0000-0000-00005E850000}"/>
    <cellStyle name="Ukupni zbroj 2 15 2 2" xfId="30578" xr:uid="{00000000-0005-0000-0000-00005F850000}"/>
    <cellStyle name="Ukupni zbroj 2 15 2 2 2" xfId="30579" xr:uid="{00000000-0005-0000-0000-000060850000}"/>
    <cellStyle name="Ukupni zbroj 2 15 2 3" xfId="30580" xr:uid="{00000000-0005-0000-0000-000061850000}"/>
    <cellStyle name="Ukupni zbroj 2 15 2 3 2" xfId="30581" xr:uid="{00000000-0005-0000-0000-000062850000}"/>
    <cellStyle name="Ukupni zbroj 2 15 2 4" xfId="30582" xr:uid="{00000000-0005-0000-0000-000063850000}"/>
    <cellStyle name="Ukupni zbroj 2 15 3" xfId="30583" xr:uid="{00000000-0005-0000-0000-000064850000}"/>
    <cellStyle name="Ukupni zbroj 2 15 3 2" xfId="30584" xr:uid="{00000000-0005-0000-0000-000065850000}"/>
    <cellStyle name="Ukupni zbroj 2 15 4" xfId="30585" xr:uid="{00000000-0005-0000-0000-000066850000}"/>
    <cellStyle name="Ukupni zbroj 2 15 4 2" xfId="30586" xr:uid="{00000000-0005-0000-0000-000067850000}"/>
    <cellStyle name="Ukupni zbroj 2 15 5" xfId="30587" xr:uid="{00000000-0005-0000-0000-000068850000}"/>
    <cellStyle name="Ukupni zbroj 2 15 6" xfId="46928" xr:uid="{00000000-0005-0000-0000-000069850000}"/>
    <cellStyle name="Ukupni zbroj 2 16" xfId="30588" xr:uid="{00000000-0005-0000-0000-00006A850000}"/>
    <cellStyle name="Ukupni zbroj 2 16 2" xfId="30589" xr:uid="{00000000-0005-0000-0000-00006B850000}"/>
    <cellStyle name="Ukupni zbroj 2 16 2 2" xfId="30590" xr:uid="{00000000-0005-0000-0000-00006C850000}"/>
    <cellStyle name="Ukupni zbroj 2 16 3" xfId="30591" xr:uid="{00000000-0005-0000-0000-00006D850000}"/>
    <cellStyle name="Ukupni zbroj 2 16 3 2" xfId="30592" xr:uid="{00000000-0005-0000-0000-00006E850000}"/>
    <cellStyle name="Ukupni zbroj 2 16 4" xfId="30593" xr:uid="{00000000-0005-0000-0000-00006F850000}"/>
    <cellStyle name="Ukupni zbroj 2 16 5" xfId="30594" xr:uid="{00000000-0005-0000-0000-000070850000}"/>
    <cellStyle name="Ukupni zbroj 2 17" xfId="30595" xr:uid="{00000000-0005-0000-0000-000071850000}"/>
    <cellStyle name="Ukupni zbroj 2 17 2" xfId="30596" xr:uid="{00000000-0005-0000-0000-000072850000}"/>
    <cellStyle name="Ukupni zbroj 2 17 2 2" xfId="30597" xr:uid="{00000000-0005-0000-0000-000073850000}"/>
    <cellStyle name="Ukupni zbroj 2 17 3" xfId="30598" xr:uid="{00000000-0005-0000-0000-000074850000}"/>
    <cellStyle name="Ukupni zbroj 2 17 3 2" xfId="30599" xr:uid="{00000000-0005-0000-0000-000075850000}"/>
    <cellStyle name="Ukupni zbroj 2 17 4" xfId="30600" xr:uid="{00000000-0005-0000-0000-000076850000}"/>
    <cellStyle name="Ukupni zbroj 2 18" xfId="30601" xr:uid="{00000000-0005-0000-0000-000077850000}"/>
    <cellStyle name="Ukupni zbroj 2 18 2" xfId="30602" xr:uid="{00000000-0005-0000-0000-000078850000}"/>
    <cellStyle name="Ukupni zbroj 2 19" xfId="30603" xr:uid="{00000000-0005-0000-0000-000079850000}"/>
    <cellStyle name="Ukupni zbroj 2 19 2" xfId="30604" xr:uid="{00000000-0005-0000-0000-00007A850000}"/>
    <cellStyle name="Ukupni zbroj 2 2" xfId="30605" xr:uid="{00000000-0005-0000-0000-00007B850000}"/>
    <cellStyle name="Ukupni zbroj 2 2 10" xfId="30606" xr:uid="{00000000-0005-0000-0000-00007C850000}"/>
    <cellStyle name="Ukupni zbroj 2 2 10 10" xfId="30607" xr:uid="{00000000-0005-0000-0000-00007D850000}"/>
    <cellStyle name="Ukupni zbroj 2 2 10 10 2" xfId="30608" xr:uid="{00000000-0005-0000-0000-00007E850000}"/>
    <cellStyle name="Ukupni zbroj 2 2 10 10 2 2" xfId="30609" xr:uid="{00000000-0005-0000-0000-00007F850000}"/>
    <cellStyle name="Ukupni zbroj 2 2 10 10 2 2 2" xfId="30610" xr:uid="{00000000-0005-0000-0000-000080850000}"/>
    <cellStyle name="Ukupni zbroj 2 2 10 10 2 3" xfId="30611" xr:uid="{00000000-0005-0000-0000-000081850000}"/>
    <cellStyle name="Ukupni zbroj 2 2 10 10 2 3 2" xfId="30612" xr:uid="{00000000-0005-0000-0000-000082850000}"/>
    <cellStyle name="Ukupni zbroj 2 2 10 10 2 4" xfId="30613" xr:uid="{00000000-0005-0000-0000-000083850000}"/>
    <cellStyle name="Ukupni zbroj 2 2 10 10 3" xfId="30614" xr:uid="{00000000-0005-0000-0000-000084850000}"/>
    <cellStyle name="Ukupni zbroj 2 2 10 10 3 2" xfId="30615" xr:uid="{00000000-0005-0000-0000-000085850000}"/>
    <cellStyle name="Ukupni zbroj 2 2 10 10 4" xfId="30616" xr:uid="{00000000-0005-0000-0000-000086850000}"/>
    <cellStyle name="Ukupni zbroj 2 2 10 10 4 2" xfId="30617" xr:uid="{00000000-0005-0000-0000-000087850000}"/>
    <cellStyle name="Ukupni zbroj 2 2 10 10 5" xfId="30618" xr:uid="{00000000-0005-0000-0000-000088850000}"/>
    <cellStyle name="Ukupni zbroj 2 2 10 10 6" xfId="50458" xr:uid="{00000000-0005-0000-0000-000089850000}"/>
    <cellStyle name="Ukupni zbroj 2 2 10 11" xfId="30619" xr:uid="{00000000-0005-0000-0000-00008A850000}"/>
    <cellStyle name="Ukupni zbroj 2 2 10 11 2" xfId="30620" xr:uid="{00000000-0005-0000-0000-00008B850000}"/>
    <cellStyle name="Ukupni zbroj 2 2 10 11 2 2" xfId="30621" xr:uid="{00000000-0005-0000-0000-00008C850000}"/>
    <cellStyle name="Ukupni zbroj 2 2 10 11 2 2 2" xfId="30622" xr:uid="{00000000-0005-0000-0000-00008D850000}"/>
    <cellStyle name="Ukupni zbroj 2 2 10 11 2 3" xfId="30623" xr:uid="{00000000-0005-0000-0000-00008E850000}"/>
    <cellStyle name="Ukupni zbroj 2 2 10 11 2 3 2" xfId="30624" xr:uid="{00000000-0005-0000-0000-00008F850000}"/>
    <cellStyle name="Ukupni zbroj 2 2 10 11 2 4" xfId="30625" xr:uid="{00000000-0005-0000-0000-000090850000}"/>
    <cellStyle name="Ukupni zbroj 2 2 10 11 3" xfId="30626" xr:uid="{00000000-0005-0000-0000-000091850000}"/>
    <cellStyle name="Ukupni zbroj 2 2 10 11 3 2" xfId="30627" xr:uid="{00000000-0005-0000-0000-000092850000}"/>
    <cellStyle name="Ukupni zbroj 2 2 10 11 4" xfId="30628" xr:uid="{00000000-0005-0000-0000-000093850000}"/>
    <cellStyle name="Ukupni zbroj 2 2 10 11 4 2" xfId="30629" xr:uid="{00000000-0005-0000-0000-000094850000}"/>
    <cellStyle name="Ukupni zbroj 2 2 10 11 5" xfId="30630" xr:uid="{00000000-0005-0000-0000-000095850000}"/>
    <cellStyle name="Ukupni zbroj 2 2 10 11 6" xfId="50885" xr:uid="{00000000-0005-0000-0000-000096850000}"/>
    <cellStyle name="Ukupni zbroj 2 2 10 12" xfId="30631" xr:uid="{00000000-0005-0000-0000-000097850000}"/>
    <cellStyle name="Ukupni zbroj 2 2 10 12 2" xfId="30632" xr:uid="{00000000-0005-0000-0000-000098850000}"/>
    <cellStyle name="Ukupni zbroj 2 2 10 12 2 2" xfId="30633" xr:uid="{00000000-0005-0000-0000-000099850000}"/>
    <cellStyle name="Ukupni zbroj 2 2 10 12 3" xfId="30634" xr:uid="{00000000-0005-0000-0000-00009A850000}"/>
    <cellStyle name="Ukupni zbroj 2 2 10 12 3 2" xfId="30635" xr:uid="{00000000-0005-0000-0000-00009B850000}"/>
    <cellStyle name="Ukupni zbroj 2 2 10 12 4" xfId="30636" xr:uid="{00000000-0005-0000-0000-00009C850000}"/>
    <cellStyle name="Ukupni zbroj 2 2 10 13" xfId="30637" xr:uid="{00000000-0005-0000-0000-00009D850000}"/>
    <cellStyle name="Ukupni zbroj 2 2 10 13 2" xfId="30638" xr:uid="{00000000-0005-0000-0000-00009E850000}"/>
    <cellStyle name="Ukupni zbroj 2 2 10 14" xfId="30639" xr:uid="{00000000-0005-0000-0000-00009F850000}"/>
    <cellStyle name="Ukupni zbroj 2 2 10 14 2" xfId="30640" xr:uid="{00000000-0005-0000-0000-0000A0850000}"/>
    <cellStyle name="Ukupni zbroj 2 2 10 15" xfId="30641" xr:uid="{00000000-0005-0000-0000-0000A1850000}"/>
    <cellStyle name="Ukupni zbroj 2 2 10 16" xfId="46808" xr:uid="{00000000-0005-0000-0000-0000A2850000}"/>
    <cellStyle name="Ukupni zbroj 2 2 10 2" xfId="30642" xr:uid="{00000000-0005-0000-0000-0000A3850000}"/>
    <cellStyle name="Ukupni zbroj 2 2 10 2 2" xfId="30643" xr:uid="{00000000-0005-0000-0000-0000A4850000}"/>
    <cellStyle name="Ukupni zbroj 2 2 10 2 2 2" xfId="30644" xr:uid="{00000000-0005-0000-0000-0000A5850000}"/>
    <cellStyle name="Ukupni zbroj 2 2 10 2 2 2 2" xfId="30645" xr:uid="{00000000-0005-0000-0000-0000A6850000}"/>
    <cellStyle name="Ukupni zbroj 2 2 10 2 2 3" xfId="30646" xr:uid="{00000000-0005-0000-0000-0000A7850000}"/>
    <cellStyle name="Ukupni zbroj 2 2 10 2 2 3 2" xfId="30647" xr:uid="{00000000-0005-0000-0000-0000A8850000}"/>
    <cellStyle name="Ukupni zbroj 2 2 10 2 2 4" xfId="30648" xr:uid="{00000000-0005-0000-0000-0000A9850000}"/>
    <cellStyle name="Ukupni zbroj 2 2 10 2 3" xfId="30649" xr:uid="{00000000-0005-0000-0000-0000AA850000}"/>
    <cellStyle name="Ukupni zbroj 2 2 10 2 3 2" xfId="30650" xr:uid="{00000000-0005-0000-0000-0000AB850000}"/>
    <cellStyle name="Ukupni zbroj 2 2 10 2 4" xfId="30651" xr:uid="{00000000-0005-0000-0000-0000AC850000}"/>
    <cellStyle name="Ukupni zbroj 2 2 10 2 4 2" xfId="30652" xr:uid="{00000000-0005-0000-0000-0000AD850000}"/>
    <cellStyle name="Ukupni zbroj 2 2 10 2 5" xfId="30653" xr:uid="{00000000-0005-0000-0000-0000AE850000}"/>
    <cellStyle name="Ukupni zbroj 2 2 10 2 6" xfId="47218" xr:uid="{00000000-0005-0000-0000-0000AF850000}"/>
    <cellStyle name="Ukupni zbroj 2 2 10 3" xfId="30654" xr:uid="{00000000-0005-0000-0000-0000B0850000}"/>
    <cellStyle name="Ukupni zbroj 2 2 10 3 2" xfId="30655" xr:uid="{00000000-0005-0000-0000-0000B1850000}"/>
    <cellStyle name="Ukupni zbroj 2 2 10 3 2 2" xfId="30656" xr:uid="{00000000-0005-0000-0000-0000B2850000}"/>
    <cellStyle name="Ukupni zbroj 2 2 10 3 2 2 2" xfId="30657" xr:uid="{00000000-0005-0000-0000-0000B3850000}"/>
    <cellStyle name="Ukupni zbroj 2 2 10 3 2 3" xfId="30658" xr:uid="{00000000-0005-0000-0000-0000B4850000}"/>
    <cellStyle name="Ukupni zbroj 2 2 10 3 2 3 2" xfId="30659" xr:uid="{00000000-0005-0000-0000-0000B5850000}"/>
    <cellStyle name="Ukupni zbroj 2 2 10 3 2 4" xfId="30660" xr:uid="{00000000-0005-0000-0000-0000B6850000}"/>
    <cellStyle name="Ukupni zbroj 2 2 10 3 3" xfId="30661" xr:uid="{00000000-0005-0000-0000-0000B7850000}"/>
    <cellStyle name="Ukupni zbroj 2 2 10 3 3 2" xfId="30662" xr:uid="{00000000-0005-0000-0000-0000B8850000}"/>
    <cellStyle name="Ukupni zbroj 2 2 10 3 4" xfId="30663" xr:uid="{00000000-0005-0000-0000-0000B9850000}"/>
    <cellStyle name="Ukupni zbroj 2 2 10 3 4 2" xfId="30664" xr:uid="{00000000-0005-0000-0000-0000BA850000}"/>
    <cellStyle name="Ukupni zbroj 2 2 10 3 5" xfId="30665" xr:uid="{00000000-0005-0000-0000-0000BB850000}"/>
    <cellStyle name="Ukupni zbroj 2 2 10 3 6" xfId="47819" xr:uid="{00000000-0005-0000-0000-0000BC850000}"/>
    <cellStyle name="Ukupni zbroj 2 2 10 4" xfId="30666" xr:uid="{00000000-0005-0000-0000-0000BD850000}"/>
    <cellStyle name="Ukupni zbroj 2 2 10 4 2" xfId="30667" xr:uid="{00000000-0005-0000-0000-0000BE850000}"/>
    <cellStyle name="Ukupni zbroj 2 2 10 4 2 2" xfId="30668" xr:uid="{00000000-0005-0000-0000-0000BF850000}"/>
    <cellStyle name="Ukupni zbroj 2 2 10 4 2 2 2" xfId="30669" xr:uid="{00000000-0005-0000-0000-0000C0850000}"/>
    <cellStyle name="Ukupni zbroj 2 2 10 4 2 3" xfId="30670" xr:uid="{00000000-0005-0000-0000-0000C1850000}"/>
    <cellStyle name="Ukupni zbroj 2 2 10 4 2 3 2" xfId="30671" xr:uid="{00000000-0005-0000-0000-0000C2850000}"/>
    <cellStyle name="Ukupni zbroj 2 2 10 4 2 4" xfId="30672" xr:uid="{00000000-0005-0000-0000-0000C3850000}"/>
    <cellStyle name="Ukupni zbroj 2 2 10 4 3" xfId="30673" xr:uid="{00000000-0005-0000-0000-0000C4850000}"/>
    <cellStyle name="Ukupni zbroj 2 2 10 4 3 2" xfId="30674" xr:uid="{00000000-0005-0000-0000-0000C5850000}"/>
    <cellStyle name="Ukupni zbroj 2 2 10 4 4" xfId="30675" xr:uid="{00000000-0005-0000-0000-0000C6850000}"/>
    <cellStyle name="Ukupni zbroj 2 2 10 4 4 2" xfId="30676" xr:uid="{00000000-0005-0000-0000-0000C7850000}"/>
    <cellStyle name="Ukupni zbroj 2 2 10 4 5" xfId="30677" xr:uid="{00000000-0005-0000-0000-0000C8850000}"/>
    <cellStyle name="Ukupni zbroj 2 2 10 4 6" xfId="48235" xr:uid="{00000000-0005-0000-0000-0000C9850000}"/>
    <cellStyle name="Ukupni zbroj 2 2 10 5" xfId="30678" xr:uid="{00000000-0005-0000-0000-0000CA850000}"/>
    <cellStyle name="Ukupni zbroj 2 2 10 5 2" xfId="30679" xr:uid="{00000000-0005-0000-0000-0000CB850000}"/>
    <cellStyle name="Ukupni zbroj 2 2 10 5 2 2" xfId="30680" xr:uid="{00000000-0005-0000-0000-0000CC850000}"/>
    <cellStyle name="Ukupni zbroj 2 2 10 5 2 2 2" xfId="30681" xr:uid="{00000000-0005-0000-0000-0000CD850000}"/>
    <cellStyle name="Ukupni zbroj 2 2 10 5 2 3" xfId="30682" xr:uid="{00000000-0005-0000-0000-0000CE850000}"/>
    <cellStyle name="Ukupni zbroj 2 2 10 5 2 3 2" xfId="30683" xr:uid="{00000000-0005-0000-0000-0000CF850000}"/>
    <cellStyle name="Ukupni zbroj 2 2 10 5 2 4" xfId="30684" xr:uid="{00000000-0005-0000-0000-0000D0850000}"/>
    <cellStyle name="Ukupni zbroj 2 2 10 5 3" xfId="30685" xr:uid="{00000000-0005-0000-0000-0000D1850000}"/>
    <cellStyle name="Ukupni zbroj 2 2 10 5 3 2" xfId="30686" xr:uid="{00000000-0005-0000-0000-0000D2850000}"/>
    <cellStyle name="Ukupni zbroj 2 2 10 5 4" xfId="30687" xr:uid="{00000000-0005-0000-0000-0000D3850000}"/>
    <cellStyle name="Ukupni zbroj 2 2 10 5 4 2" xfId="30688" xr:uid="{00000000-0005-0000-0000-0000D4850000}"/>
    <cellStyle name="Ukupni zbroj 2 2 10 5 5" xfId="30689" xr:uid="{00000000-0005-0000-0000-0000D5850000}"/>
    <cellStyle name="Ukupni zbroj 2 2 10 5 6" xfId="48636" xr:uid="{00000000-0005-0000-0000-0000D6850000}"/>
    <cellStyle name="Ukupni zbroj 2 2 10 6" xfId="30690" xr:uid="{00000000-0005-0000-0000-0000D7850000}"/>
    <cellStyle name="Ukupni zbroj 2 2 10 6 2" xfId="30691" xr:uid="{00000000-0005-0000-0000-0000D8850000}"/>
    <cellStyle name="Ukupni zbroj 2 2 10 6 2 2" xfId="30692" xr:uid="{00000000-0005-0000-0000-0000D9850000}"/>
    <cellStyle name="Ukupni zbroj 2 2 10 6 2 2 2" xfId="30693" xr:uid="{00000000-0005-0000-0000-0000DA850000}"/>
    <cellStyle name="Ukupni zbroj 2 2 10 6 2 3" xfId="30694" xr:uid="{00000000-0005-0000-0000-0000DB850000}"/>
    <cellStyle name="Ukupni zbroj 2 2 10 6 2 3 2" xfId="30695" xr:uid="{00000000-0005-0000-0000-0000DC850000}"/>
    <cellStyle name="Ukupni zbroj 2 2 10 6 2 4" xfId="30696" xr:uid="{00000000-0005-0000-0000-0000DD850000}"/>
    <cellStyle name="Ukupni zbroj 2 2 10 6 3" xfId="30697" xr:uid="{00000000-0005-0000-0000-0000DE850000}"/>
    <cellStyle name="Ukupni zbroj 2 2 10 6 3 2" xfId="30698" xr:uid="{00000000-0005-0000-0000-0000DF850000}"/>
    <cellStyle name="Ukupni zbroj 2 2 10 6 4" xfId="30699" xr:uid="{00000000-0005-0000-0000-0000E0850000}"/>
    <cellStyle name="Ukupni zbroj 2 2 10 6 4 2" xfId="30700" xr:uid="{00000000-0005-0000-0000-0000E1850000}"/>
    <cellStyle name="Ukupni zbroj 2 2 10 6 5" xfId="30701" xr:uid="{00000000-0005-0000-0000-0000E2850000}"/>
    <cellStyle name="Ukupni zbroj 2 2 10 6 6" xfId="48983" xr:uid="{00000000-0005-0000-0000-0000E3850000}"/>
    <cellStyle name="Ukupni zbroj 2 2 10 7" xfId="30702" xr:uid="{00000000-0005-0000-0000-0000E4850000}"/>
    <cellStyle name="Ukupni zbroj 2 2 10 7 2" xfId="30703" xr:uid="{00000000-0005-0000-0000-0000E5850000}"/>
    <cellStyle name="Ukupni zbroj 2 2 10 7 2 2" xfId="30704" xr:uid="{00000000-0005-0000-0000-0000E6850000}"/>
    <cellStyle name="Ukupni zbroj 2 2 10 7 2 2 2" xfId="30705" xr:uid="{00000000-0005-0000-0000-0000E7850000}"/>
    <cellStyle name="Ukupni zbroj 2 2 10 7 2 3" xfId="30706" xr:uid="{00000000-0005-0000-0000-0000E8850000}"/>
    <cellStyle name="Ukupni zbroj 2 2 10 7 2 3 2" xfId="30707" xr:uid="{00000000-0005-0000-0000-0000E9850000}"/>
    <cellStyle name="Ukupni zbroj 2 2 10 7 2 4" xfId="30708" xr:uid="{00000000-0005-0000-0000-0000EA850000}"/>
    <cellStyle name="Ukupni zbroj 2 2 10 7 3" xfId="30709" xr:uid="{00000000-0005-0000-0000-0000EB850000}"/>
    <cellStyle name="Ukupni zbroj 2 2 10 7 3 2" xfId="30710" xr:uid="{00000000-0005-0000-0000-0000EC850000}"/>
    <cellStyle name="Ukupni zbroj 2 2 10 7 4" xfId="30711" xr:uid="{00000000-0005-0000-0000-0000ED850000}"/>
    <cellStyle name="Ukupni zbroj 2 2 10 7 4 2" xfId="30712" xr:uid="{00000000-0005-0000-0000-0000EE850000}"/>
    <cellStyle name="Ukupni zbroj 2 2 10 7 5" xfId="30713" xr:uid="{00000000-0005-0000-0000-0000EF850000}"/>
    <cellStyle name="Ukupni zbroj 2 2 10 7 6" xfId="49212" xr:uid="{00000000-0005-0000-0000-0000F0850000}"/>
    <cellStyle name="Ukupni zbroj 2 2 10 8" xfId="30714" xr:uid="{00000000-0005-0000-0000-0000F1850000}"/>
    <cellStyle name="Ukupni zbroj 2 2 10 8 2" xfId="30715" xr:uid="{00000000-0005-0000-0000-0000F2850000}"/>
    <cellStyle name="Ukupni zbroj 2 2 10 8 2 2" xfId="30716" xr:uid="{00000000-0005-0000-0000-0000F3850000}"/>
    <cellStyle name="Ukupni zbroj 2 2 10 8 2 2 2" xfId="30717" xr:uid="{00000000-0005-0000-0000-0000F4850000}"/>
    <cellStyle name="Ukupni zbroj 2 2 10 8 2 3" xfId="30718" xr:uid="{00000000-0005-0000-0000-0000F5850000}"/>
    <cellStyle name="Ukupni zbroj 2 2 10 8 2 3 2" xfId="30719" xr:uid="{00000000-0005-0000-0000-0000F6850000}"/>
    <cellStyle name="Ukupni zbroj 2 2 10 8 2 4" xfId="30720" xr:uid="{00000000-0005-0000-0000-0000F7850000}"/>
    <cellStyle name="Ukupni zbroj 2 2 10 8 3" xfId="30721" xr:uid="{00000000-0005-0000-0000-0000F8850000}"/>
    <cellStyle name="Ukupni zbroj 2 2 10 8 3 2" xfId="30722" xr:uid="{00000000-0005-0000-0000-0000F9850000}"/>
    <cellStyle name="Ukupni zbroj 2 2 10 8 4" xfId="30723" xr:uid="{00000000-0005-0000-0000-0000FA850000}"/>
    <cellStyle name="Ukupni zbroj 2 2 10 8 4 2" xfId="30724" xr:uid="{00000000-0005-0000-0000-0000FB850000}"/>
    <cellStyle name="Ukupni zbroj 2 2 10 8 5" xfId="30725" xr:uid="{00000000-0005-0000-0000-0000FC850000}"/>
    <cellStyle name="Ukupni zbroj 2 2 10 8 6" xfId="49604" xr:uid="{00000000-0005-0000-0000-0000FD850000}"/>
    <cellStyle name="Ukupni zbroj 2 2 10 9" xfId="30726" xr:uid="{00000000-0005-0000-0000-0000FE850000}"/>
    <cellStyle name="Ukupni zbroj 2 2 10 9 2" xfId="30727" xr:uid="{00000000-0005-0000-0000-0000FF850000}"/>
    <cellStyle name="Ukupni zbroj 2 2 10 9 2 2" xfId="30728" xr:uid="{00000000-0005-0000-0000-000000860000}"/>
    <cellStyle name="Ukupni zbroj 2 2 10 9 2 2 2" xfId="30729" xr:uid="{00000000-0005-0000-0000-000001860000}"/>
    <cellStyle name="Ukupni zbroj 2 2 10 9 2 3" xfId="30730" xr:uid="{00000000-0005-0000-0000-000002860000}"/>
    <cellStyle name="Ukupni zbroj 2 2 10 9 2 3 2" xfId="30731" xr:uid="{00000000-0005-0000-0000-000003860000}"/>
    <cellStyle name="Ukupni zbroj 2 2 10 9 2 4" xfId="30732" xr:uid="{00000000-0005-0000-0000-000004860000}"/>
    <cellStyle name="Ukupni zbroj 2 2 10 9 3" xfId="30733" xr:uid="{00000000-0005-0000-0000-000005860000}"/>
    <cellStyle name="Ukupni zbroj 2 2 10 9 3 2" xfId="30734" xr:uid="{00000000-0005-0000-0000-000006860000}"/>
    <cellStyle name="Ukupni zbroj 2 2 10 9 4" xfId="30735" xr:uid="{00000000-0005-0000-0000-000007860000}"/>
    <cellStyle name="Ukupni zbroj 2 2 10 9 4 2" xfId="30736" xr:uid="{00000000-0005-0000-0000-000008860000}"/>
    <cellStyle name="Ukupni zbroj 2 2 10 9 5" xfId="30737" xr:uid="{00000000-0005-0000-0000-000009860000}"/>
    <cellStyle name="Ukupni zbroj 2 2 10 9 6" xfId="50050" xr:uid="{00000000-0005-0000-0000-00000A860000}"/>
    <cellStyle name="Ukupni zbroj 2 2 11" xfId="30738" xr:uid="{00000000-0005-0000-0000-00000B860000}"/>
    <cellStyle name="Ukupni zbroj 2 2 11 10" xfId="30739" xr:uid="{00000000-0005-0000-0000-00000C860000}"/>
    <cellStyle name="Ukupni zbroj 2 2 11 10 2" xfId="30740" xr:uid="{00000000-0005-0000-0000-00000D860000}"/>
    <cellStyle name="Ukupni zbroj 2 2 11 10 2 2" xfId="30741" xr:uid="{00000000-0005-0000-0000-00000E860000}"/>
    <cellStyle name="Ukupni zbroj 2 2 11 10 2 2 2" xfId="30742" xr:uid="{00000000-0005-0000-0000-00000F860000}"/>
    <cellStyle name="Ukupni zbroj 2 2 11 10 2 3" xfId="30743" xr:uid="{00000000-0005-0000-0000-000010860000}"/>
    <cellStyle name="Ukupni zbroj 2 2 11 10 2 3 2" xfId="30744" xr:uid="{00000000-0005-0000-0000-000011860000}"/>
    <cellStyle name="Ukupni zbroj 2 2 11 10 2 4" xfId="30745" xr:uid="{00000000-0005-0000-0000-000012860000}"/>
    <cellStyle name="Ukupni zbroj 2 2 11 10 3" xfId="30746" xr:uid="{00000000-0005-0000-0000-000013860000}"/>
    <cellStyle name="Ukupni zbroj 2 2 11 10 3 2" xfId="30747" xr:uid="{00000000-0005-0000-0000-000014860000}"/>
    <cellStyle name="Ukupni zbroj 2 2 11 10 4" xfId="30748" xr:uid="{00000000-0005-0000-0000-000015860000}"/>
    <cellStyle name="Ukupni zbroj 2 2 11 10 4 2" xfId="30749" xr:uid="{00000000-0005-0000-0000-000016860000}"/>
    <cellStyle name="Ukupni zbroj 2 2 11 10 5" xfId="30750" xr:uid="{00000000-0005-0000-0000-000017860000}"/>
    <cellStyle name="Ukupni zbroj 2 2 11 10 6" xfId="50459" xr:uid="{00000000-0005-0000-0000-000018860000}"/>
    <cellStyle name="Ukupni zbroj 2 2 11 11" xfId="30751" xr:uid="{00000000-0005-0000-0000-000019860000}"/>
    <cellStyle name="Ukupni zbroj 2 2 11 11 2" xfId="30752" xr:uid="{00000000-0005-0000-0000-00001A860000}"/>
    <cellStyle name="Ukupni zbroj 2 2 11 11 2 2" xfId="30753" xr:uid="{00000000-0005-0000-0000-00001B860000}"/>
    <cellStyle name="Ukupni zbroj 2 2 11 11 2 2 2" xfId="30754" xr:uid="{00000000-0005-0000-0000-00001C860000}"/>
    <cellStyle name="Ukupni zbroj 2 2 11 11 2 3" xfId="30755" xr:uid="{00000000-0005-0000-0000-00001D860000}"/>
    <cellStyle name="Ukupni zbroj 2 2 11 11 2 3 2" xfId="30756" xr:uid="{00000000-0005-0000-0000-00001E860000}"/>
    <cellStyle name="Ukupni zbroj 2 2 11 11 2 4" xfId="30757" xr:uid="{00000000-0005-0000-0000-00001F860000}"/>
    <cellStyle name="Ukupni zbroj 2 2 11 11 3" xfId="30758" xr:uid="{00000000-0005-0000-0000-000020860000}"/>
    <cellStyle name="Ukupni zbroj 2 2 11 11 3 2" xfId="30759" xr:uid="{00000000-0005-0000-0000-000021860000}"/>
    <cellStyle name="Ukupni zbroj 2 2 11 11 4" xfId="30760" xr:uid="{00000000-0005-0000-0000-000022860000}"/>
    <cellStyle name="Ukupni zbroj 2 2 11 11 4 2" xfId="30761" xr:uid="{00000000-0005-0000-0000-000023860000}"/>
    <cellStyle name="Ukupni zbroj 2 2 11 11 5" xfId="30762" xr:uid="{00000000-0005-0000-0000-000024860000}"/>
    <cellStyle name="Ukupni zbroj 2 2 11 11 6" xfId="50886" xr:uid="{00000000-0005-0000-0000-000025860000}"/>
    <cellStyle name="Ukupni zbroj 2 2 11 12" xfId="30763" xr:uid="{00000000-0005-0000-0000-000026860000}"/>
    <cellStyle name="Ukupni zbroj 2 2 11 12 2" xfId="30764" xr:uid="{00000000-0005-0000-0000-000027860000}"/>
    <cellStyle name="Ukupni zbroj 2 2 11 12 2 2" xfId="30765" xr:uid="{00000000-0005-0000-0000-000028860000}"/>
    <cellStyle name="Ukupni zbroj 2 2 11 12 3" xfId="30766" xr:uid="{00000000-0005-0000-0000-000029860000}"/>
    <cellStyle name="Ukupni zbroj 2 2 11 12 3 2" xfId="30767" xr:uid="{00000000-0005-0000-0000-00002A860000}"/>
    <cellStyle name="Ukupni zbroj 2 2 11 12 4" xfId="30768" xr:uid="{00000000-0005-0000-0000-00002B860000}"/>
    <cellStyle name="Ukupni zbroj 2 2 11 13" xfId="30769" xr:uid="{00000000-0005-0000-0000-00002C860000}"/>
    <cellStyle name="Ukupni zbroj 2 2 11 13 2" xfId="30770" xr:uid="{00000000-0005-0000-0000-00002D860000}"/>
    <cellStyle name="Ukupni zbroj 2 2 11 14" xfId="30771" xr:uid="{00000000-0005-0000-0000-00002E860000}"/>
    <cellStyle name="Ukupni zbroj 2 2 11 14 2" xfId="30772" xr:uid="{00000000-0005-0000-0000-00002F860000}"/>
    <cellStyle name="Ukupni zbroj 2 2 11 15" xfId="30773" xr:uid="{00000000-0005-0000-0000-000030860000}"/>
    <cellStyle name="Ukupni zbroj 2 2 11 16" xfId="46893" xr:uid="{00000000-0005-0000-0000-000031860000}"/>
    <cellStyle name="Ukupni zbroj 2 2 11 2" xfId="30774" xr:uid="{00000000-0005-0000-0000-000032860000}"/>
    <cellStyle name="Ukupni zbroj 2 2 11 2 2" xfId="30775" xr:uid="{00000000-0005-0000-0000-000033860000}"/>
    <cellStyle name="Ukupni zbroj 2 2 11 2 2 2" xfId="30776" xr:uid="{00000000-0005-0000-0000-000034860000}"/>
    <cellStyle name="Ukupni zbroj 2 2 11 2 2 2 2" xfId="30777" xr:uid="{00000000-0005-0000-0000-000035860000}"/>
    <cellStyle name="Ukupni zbroj 2 2 11 2 2 3" xfId="30778" xr:uid="{00000000-0005-0000-0000-000036860000}"/>
    <cellStyle name="Ukupni zbroj 2 2 11 2 2 3 2" xfId="30779" xr:uid="{00000000-0005-0000-0000-000037860000}"/>
    <cellStyle name="Ukupni zbroj 2 2 11 2 2 4" xfId="30780" xr:uid="{00000000-0005-0000-0000-000038860000}"/>
    <cellStyle name="Ukupni zbroj 2 2 11 2 3" xfId="30781" xr:uid="{00000000-0005-0000-0000-000039860000}"/>
    <cellStyle name="Ukupni zbroj 2 2 11 2 3 2" xfId="30782" xr:uid="{00000000-0005-0000-0000-00003A860000}"/>
    <cellStyle name="Ukupni zbroj 2 2 11 2 4" xfId="30783" xr:uid="{00000000-0005-0000-0000-00003B860000}"/>
    <cellStyle name="Ukupni zbroj 2 2 11 2 4 2" xfId="30784" xr:uid="{00000000-0005-0000-0000-00003C860000}"/>
    <cellStyle name="Ukupni zbroj 2 2 11 2 5" xfId="30785" xr:uid="{00000000-0005-0000-0000-00003D860000}"/>
    <cellStyle name="Ukupni zbroj 2 2 11 2 6" xfId="47219" xr:uid="{00000000-0005-0000-0000-00003E860000}"/>
    <cellStyle name="Ukupni zbroj 2 2 11 3" xfId="30786" xr:uid="{00000000-0005-0000-0000-00003F860000}"/>
    <cellStyle name="Ukupni zbroj 2 2 11 3 2" xfId="30787" xr:uid="{00000000-0005-0000-0000-000040860000}"/>
    <cellStyle name="Ukupni zbroj 2 2 11 3 2 2" xfId="30788" xr:uid="{00000000-0005-0000-0000-000041860000}"/>
    <cellStyle name="Ukupni zbroj 2 2 11 3 2 2 2" xfId="30789" xr:uid="{00000000-0005-0000-0000-000042860000}"/>
    <cellStyle name="Ukupni zbroj 2 2 11 3 2 3" xfId="30790" xr:uid="{00000000-0005-0000-0000-000043860000}"/>
    <cellStyle name="Ukupni zbroj 2 2 11 3 2 3 2" xfId="30791" xr:uid="{00000000-0005-0000-0000-000044860000}"/>
    <cellStyle name="Ukupni zbroj 2 2 11 3 2 4" xfId="30792" xr:uid="{00000000-0005-0000-0000-000045860000}"/>
    <cellStyle name="Ukupni zbroj 2 2 11 3 3" xfId="30793" xr:uid="{00000000-0005-0000-0000-000046860000}"/>
    <cellStyle name="Ukupni zbroj 2 2 11 3 3 2" xfId="30794" xr:uid="{00000000-0005-0000-0000-000047860000}"/>
    <cellStyle name="Ukupni zbroj 2 2 11 3 4" xfId="30795" xr:uid="{00000000-0005-0000-0000-000048860000}"/>
    <cellStyle name="Ukupni zbroj 2 2 11 3 4 2" xfId="30796" xr:uid="{00000000-0005-0000-0000-000049860000}"/>
    <cellStyle name="Ukupni zbroj 2 2 11 3 5" xfId="30797" xr:uid="{00000000-0005-0000-0000-00004A860000}"/>
    <cellStyle name="Ukupni zbroj 2 2 11 3 6" xfId="47820" xr:uid="{00000000-0005-0000-0000-00004B860000}"/>
    <cellStyle name="Ukupni zbroj 2 2 11 4" xfId="30798" xr:uid="{00000000-0005-0000-0000-00004C860000}"/>
    <cellStyle name="Ukupni zbroj 2 2 11 4 2" xfId="30799" xr:uid="{00000000-0005-0000-0000-00004D860000}"/>
    <cellStyle name="Ukupni zbroj 2 2 11 4 2 2" xfId="30800" xr:uid="{00000000-0005-0000-0000-00004E860000}"/>
    <cellStyle name="Ukupni zbroj 2 2 11 4 2 2 2" xfId="30801" xr:uid="{00000000-0005-0000-0000-00004F860000}"/>
    <cellStyle name="Ukupni zbroj 2 2 11 4 2 3" xfId="30802" xr:uid="{00000000-0005-0000-0000-000050860000}"/>
    <cellStyle name="Ukupni zbroj 2 2 11 4 2 3 2" xfId="30803" xr:uid="{00000000-0005-0000-0000-000051860000}"/>
    <cellStyle name="Ukupni zbroj 2 2 11 4 2 4" xfId="30804" xr:uid="{00000000-0005-0000-0000-000052860000}"/>
    <cellStyle name="Ukupni zbroj 2 2 11 4 3" xfId="30805" xr:uid="{00000000-0005-0000-0000-000053860000}"/>
    <cellStyle name="Ukupni zbroj 2 2 11 4 3 2" xfId="30806" xr:uid="{00000000-0005-0000-0000-000054860000}"/>
    <cellStyle name="Ukupni zbroj 2 2 11 4 4" xfId="30807" xr:uid="{00000000-0005-0000-0000-000055860000}"/>
    <cellStyle name="Ukupni zbroj 2 2 11 4 4 2" xfId="30808" xr:uid="{00000000-0005-0000-0000-000056860000}"/>
    <cellStyle name="Ukupni zbroj 2 2 11 4 5" xfId="30809" xr:uid="{00000000-0005-0000-0000-000057860000}"/>
    <cellStyle name="Ukupni zbroj 2 2 11 4 6" xfId="48236" xr:uid="{00000000-0005-0000-0000-000058860000}"/>
    <cellStyle name="Ukupni zbroj 2 2 11 5" xfId="30810" xr:uid="{00000000-0005-0000-0000-000059860000}"/>
    <cellStyle name="Ukupni zbroj 2 2 11 5 2" xfId="30811" xr:uid="{00000000-0005-0000-0000-00005A860000}"/>
    <cellStyle name="Ukupni zbroj 2 2 11 5 2 2" xfId="30812" xr:uid="{00000000-0005-0000-0000-00005B860000}"/>
    <cellStyle name="Ukupni zbroj 2 2 11 5 2 2 2" xfId="30813" xr:uid="{00000000-0005-0000-0000-00005C860000}"/>
    <cellStyle name="Ukupni zbroj 2 2 11 5 2 3" xfId="30814" xr:uid="{00000000-0005-0000-0000-00005D860000}"/>
    <cellStyle name="Ukupni zbroj 2 2 11 5 2 3 2" xfId="30815" xr:uid="{00000000-0005-0000-0000-00005E860000}"/>
    <cellStyle name="Ukupni zbroj 2 2 11 5 2 4" xfId="30816" xr:uid="{00000000-0005-0000-0000-00005F860000}"/>
    <cellStyle name="Ukupni zbroj 2 2 11 5 3" xfId="30817" xr:uid="{00000000-0005-0000-0000-000060860000}"/>
    <cellStyle name="Ukupni zbroj 2 2 11 5 3 2" xfId="30818" xr:uid="{00000000-0005-0000-0000-000061860000}"/>
    <cellStyle name="Ukupni zbroj 2 2 11 5 4" xfId="30819" xr:uid="{00000000-0005-0000-0000-000062860000}"/>
    <cellStyle name="Ukupni zbroj 2 2 11 5 4 2" xfId="30820" xr:uid="{00000000-0005-0000-0000-000063860000}"/>
    <cellStyle name="Ukupni zbroj 2 2 11 5 5" xfId="30821" xr:uid="{00000000-0005-0000-0000-000064860000}"/>
    <cellStyle name="Ukupni zbroj 2 2 11 5 6" xfId="48637" xr:uid="{00000000-0005-0000-0000-000065860000}"/>
    <cellStyle name="Ukupni zbroj 2 2 11 6" xfId="30822" xr:uid="{00000000-0005-0000-0000-000066860000}"/>
    <cellStyle name="Ukupni zbroj 2 2 11 6 2" xfId="30823" xr:uid="{00000000-0005-0000-0000-000067860000}"/>
    <cellStyle name="Ukupni zbroj 2 2 11 6 2 2" xfId="30824" xr:uid="{00000000-0005-0000-0000-000068860000}"/>
    <cellStyle name="Ukupni zbroj 2 2 11 6 2 2 2" xfId="30825" xr:uid="{00000000-0005-0000-0000-000069860000}"/>
    <cellStyle name="Ukupni zbroj 2 2 11 6 2 3" xfId="30826" xr:uid="{00000000-0005-0000-0000-00006A860000}"/>
    <cellStyle name="Ukupni zbroj 2 2 11 6 2 3 2" xfId="30827" xr:uid="{00000000-0005-0000-0000-00006B860000}"/>
    <cellStyle name="Ukupni zbroj 2 2 11 6 2 4" xfId="30828" xr:uid="{00000000-0005-0000-0000-00006C860000}"/>
    <cellStyle name="Ukupni zbroj 2 2 11 6 3" xfId="30829" xr:uid="{00000000-0005-0000-0000-00006D860000}"/>
    <cellStyle name="Ukupni zbroj 2 2 11 6 3 2" xfId="30830" xr:uid="{00000000-0005-0000-0000-00006E860000}"/>
    <cellStyle name="Ukupni zbroj 2 2 11 6 4" xfId="30831" xr:uid="{00000000-0005-0000-0000-00006F860000}"/>
    <cellStyle name="Ukupni zbroj 2 2 11 6 4 2" xfId="30832" xr:uid="{00000000-0005-0000-0000-000070860000}"/>
    <cellStyle name="Ukupni zbroj 2 2 11 6 5" xfId="30833" xr:uid="{00000000-0005-0000-0000-000071860000}"/>
    <cellStyle name="Ukupni zbroj 2 2 11 6 6" xfId="48984" xr:uid="{00000000-0005-0000-0000-000072860000}"/>
    <cellStyle name="Ukupni zbroj 2 2 11 7" xfId="30834" xr:uid="{00000000-0005-0000-0000-000073860000}"/>
    <cellStyle name="Ukupni zbroj 2 2 11 7 2" xfId="30835" xr:uid="{00000000-0005-0000-0000-000074860000}"/>
    <cellStyle name="Ukupni zbroj 2 2 11 7 2 2" xfId="30836" xr:uid="{00000000-0005-0000-0000-000075860000}"/>
    <cellStyle name="Ukupni zbroj 2 2 11 7 2 2 2" xfId="30837" xr:uid="{00000000-0005-0000-0000-000076860000}"/>
    <cellStyle name="Ukupni zbroj 2 2 11 7 2 3" xfId="30838" xr:uid="{00000000-0005-0000-0000-000077860000}"/>
    <cellStyle name="Ukupni zbroj 2 2 11 7 2 3 2" xfId="30839" xr:uid="{00000000-0005-0000-0000-000078860000}"/>
    <cellStyle name="Ukupni zbroj 2 2 11 7 2 4" xfId="30840" xr:uid="{00000000-0005-0000-0000-000079860000}"/>
    <cellStyle name="Ukupni zbroj 2 2 11 7 3" xfId="30841" xr:uid="{00000000-0005-0000-0000-00007A860000}"/>
    <cellStyle name="Ukupni zbroj 2 2 11 7 3 2" xfId="30842" xr:uid="{00000000-0005-0000-0000-00007B860000}"/>
    <cellStyle name="Ukupni zbroj 2 2 11 7 4" xfId="30843" xr:uid="{00000000-0005-0000-0000-00007C860000}"/>
    <cellStyle name="Ukupni zbroj 2 2 11 7 4 2" xfId="30844" xr:uid="{00000000-0005-0000-0000-00007D860000}"/>
    <cellStyle name="Ukupni zbroj 2 2 11 7 5" xfId="30845" xr:uid="{00000000-0005-0000-0000-00007E860000}"/>
    <cellStyle name="Ukupni zbroj 2 2 11 7 6" xfId="49213" xr:uid="{00000000-0005-0000-0000-00007F860000}"/>
    <cellStyle name="Ukupni zbroj 2 2 11 8" xfId="30846" xr:uid="{00000000-0005-0000-0000-000080860000}"/>
    <cellStyle name="Ukupni zbroj 2 2 11 8 2" xfId="30847" xr:uid="{00000000-0005-0000-0000-000081860000}"/>
    <cellStyle name="Ukupni zbroj 2 2 11 8 2 2" xfId="30848" xr:uid="{00000000-0005-0000-0000-000082860000}"/>
    <cellStyle name="Ukupni zbroj 2 2 11 8 2 2 2" xfId="30849" xr:uid="{00000000-0005-0000-0000-000083860000}"/>
    <cellStyle name="Ukupni zbroj 2 2 11 8 2 3" xfId="30850" xr:uid="{00000000-0005-0000-0000-000084860000}"/>
    <cellStyle name="Ukupni zbroj 2 2 11 8 2 3 2" xfId="30851" xr:uid="{00000000-0005-0000-0000-000085860000}"/>
    <cellStyle name="Ukupni zbroj 2 2 11 8 2 4" xfId="30852" xr:uid="{00000000-0005-0000-0000-000086860000}"/>
    <cellStyle name="Ukupni zbroj 2 2 11 8 3" xfId="30853" xr:uid="{00000000-0005-0000-0000-000087860000}"/>
    <cellStyle name="Ukupni zbroj 2 2 11 8 3 2" xfId="30854" xr:uid="{00000000-0005-0000-0000-000088860000}"/>
    <cellStyle name="Ukupni zbroj 2 2 11 8 4" xfId="30855" xr:uid="{00000000-0005-0000-0000-000089860000}"/>
    <cellStyle name="Ukupni zbroj 2 2 11 8 4 2" xfId="30856" xr:uid="{00000000-0005-0000-0000-00008A860000}"/>
    <cellStyle name="Ukupni zbroj 2 2 11 8 5" xfId="30857" xr:uid="{00000000-0005-0000-0000-00008B860000}"/>
    <cellStyle name="Ukupni zbroj 2 2 11 8 6" xfId="49605" xr:uid="{00000000-0005-0000-0000-00008C860000}"/>
    <cellStyle name="Ukupni zbroj 2 2 11 9" xfId="30858" xr:uid="{00000000-0005-0000-0000-00008D860000}"/>
    <cellStyle name="Ukupni zbroj 2 2 11 9 2" xfId="30859" xr:uid="{00000000-0005-0000-0000-00008E860000}"/>
    <cellStyle name="Ukupni zbroj 2 2 11 9 2 2" xfId="30860" xr:uid="{00000000-0005-0000-0000-00008F860000}"/>
    <cellStyle name="Ukupni zbroj 2 2 11 9 2 2 2" xfId="30861" xr:uid="{00000000-0005-0000-0000-000090860000}"/>
    <cellStyle name="Ukupni zbroj 2 2 11 9 2 3" xfId="30862" xr:uid="{00000000-0005-0000-0000-000091860000}"/>
    <cellStyle name="Ukupni zbroj 2 2 11 9 2 3 2" xfId="30863" xr:uid="{00000000-0005-0000-0000-000092860000}"/>
    <cellStyle name="Ukupni zbroj 2 2 11 9 2 4" xfId="30864" xr:uid="{00000000-0005-0000-0000-000093860000}"/>
    <cellStyle name="Ukupni zbroj 2 2 11 9 3" xfId="30865" xr:uid="{00000000-0005-0000-0000-000094860000}"/>
    <cellStyle name="Ukupni zbroj 2 2 11 9 3 2" xfId="30866" xr:uid="{00000000-0005-0000-0000-000095860000}"/>
    <cellStyle name="Ukupni zbroj 2 2 11 9 4" xfId="30867" xr:uid="{00000000-0005-0000-0000-000096860000}"/>
    <cellStyle name="Ukupni zbroj 2 2 11 9 4 2" xfId="30868" xr:uid="{00000000-0005-0000-0000-000097860000}"/>
    <cellStyle name="Ukupni zbroj 2 2 11 9 5" xfId="30869" xr:uid="{00000000-0005-0000-0000-000098860000}"/>
    <cellStyle name="Ukupni zbroj 2 2 11 9 6" xfId="50051" xr:uid="{00000000-0005-0000-0000-000099860000}"/>
    <cellStyle name="Ukupni zbroj 2 2 12" xfId="30870" xr:uid="{00000000-0005-0000-0000-00009A860000}"/>
    <cellStyle name="Ukupni zbroj 2 2 12 10" xfId="30871" xr:uid="{00000000-0005-0000-0000-00009B860000}"/>
    <cellStyle name="Ukupni zbroj 2 2 12 10 2" xfId="30872" xr:uid="{00000000-0005-0000-0000-00009C860000}"/>
    <cellStyle name="Ukupni zbroj 2 2 12 10 2 2" xfId="30873" xr:uid="{00000000-0005-0000-0000-00009D860000}"/>
    <cellStyle name="Ukupni zbroj 2 2 12 10 2 2 2" xfId="30874" xr:uid="{00000000-0005-0000-0000-00009E860000}"/>
    <cellStyle name="Ukupni zbroj 2 2 12 10 2 3" xfId="30875" xr:uid="{00000000-0005-0000-0000-00009F860000}"/>
    <cellStyle name="Ukupni zbroj 2 2 12 10 2 3 2" xfId="30876" xr:uid="{00000000-0005-0000-0000-0000A0860000}"/>
    <cellStyle name="Ukupni zbroj 2 2 12 10 2 4" xfId="30877" xr:uid="{00000000-0005-0000-0000-0000A1860000}"/>
    <cellStyle name="Ukupni zbroj 2 2 12 10 3" xfId="30878" xr:uid="{00000000-0005-0000-0000-0000A2860000}"/>
    <cellStyle name="Ukupni zbroj 2 2 12 10 3 2" xfId="30879" xr:uid="{00000000-0005-0000-0000-0000A3860000}"/>
    <cellStyle name="Ukupni zbroj 2 2 12 10 4" xfId="30880" xr:uid="{00000000-0005-0000-0000-0000A4860000}"/>
    <cellStyle name="Ukupni zbroj 2 2 12 10 4 2" xfId="30881" xr:uid="{00000000-0005-0000-0000-0000A5860000}"/>
    <cellStyle name="Ukupni zbroj 2 2 12 10 5" xfId="30882" xr:uid="{00000000-0005-0000-0000-0000A6860000}"/>
    <cellStyle name="Ukupni zbroj 2 2 12 10 6" xfId="50460" xr:uid="{00000000-0005-0000-0000-0000A7860000}"/>
    <cellStyle name="Ukupni zbroj 2 2 12 11" xfId="30883" xr:uid="{00000000-0005-0000-0000-0000A8860000}"/>
    <cellStyle name="Ukupni zbroj 2 2 12 11 2" xfId="30884" xr:uid="{00000000-0005-0000-0000-0000A9860000}"/>
    <cellStyle name="Ukupni zbroj 2 2 12 11 2 2" xfId="30885" xr:uid="{00000000-0005-0000-0000-0000AA860000}"/>
    <cellStyle name="Ukupni zbroj 2 2 12 11 2 2 2" xfId="30886" xr:uid="{00000000-0005-0000-0000-0000AB860000}"/>
    <cellStyle name="Ukupni zbroj 2 2 12 11 2 3" xfId="30887" xr:uid="{00000000-0005-0000-0000-0000AC860000}"/>
    <cellStyle name="Ukupni zbroj 2 2 12 11 2 3 2" xfId="30888" xr:uid="{00000000-0005-0000-0000-0000AD860000}"/>
    <cellStyle name="Ukupni zbroj 2 2 12 11 2 4" xfId="30889" xr:uid="{00000000-0005-0000-0000-0000AE860000}"/>
    <cellStyle name="Ukupni zbroj 2 2 12 11 3" xfId="30890" xr:uid="{00000000-0005-0000-0000-0000AF860000}"/>
    <cellStyle name="Ukupni zbroj 2 2 12 11 3 2" xfId="30891" xr:uid="{00000000-0005-0000-0000-0000B0860000}"/>
    <cellStyle name="Ukupni zbroj 2 2 12 11 4" xfId="30892" xr:uid="{00000000-0005-0000-0000-0000B1860000}"/>
    <cellStyle name="Ukupni zbroj 2 2 12 11 4 2" xfId="30893" xr:uid="{00000000-0005-0000-0000-0000B2860000}"/>
    <cellStyle name="Ukupni zbroj 2 2 12 11 5" xfId="30894" xr:uid="{00000000-0005-0000-0000-0000B3860000}"/>
    <cellStyle name="Ukupni zbroj 2 2 12 11 6" xfId="50887" xr:uid="{00000000-0005-0000-0000-0000B4860000}"/>
    <cellStyle name="Ukupni zbroj 2 2 12 12" xfId="30895" xr:uid="{00000000-0005-0000-0000-0000B5860000}"/>
    <cellStyle name="Ukupni zbroj 2 2 12 12 2" xfId="30896" xr:uid="{00000000-0005-0000-0000-0000B6860000}"/>
    <cellStyle name="Ukupni zbroj 2 2 12 12 2 2" xfId="30897" xr:uid="{00000000-0005-0000-0000-0000B7860000}"/>
    <cellStyle name="Ukupni zbroj 2 2 12 12 3" xfId="30898" xr:uid="{00000000-0005-0000-0000-0000B8860000}"/>
    <cellStyle name="Ukupni zbroj 2 2 12 12 3 2" xfId="30899" xr:uid="{00000000-0005-0000-0000-0000B9860000}"/>
    <cellStyle name="Ukupni zbroj 2 2 12 12 4" xfId="30900" xr:uid="{00000000-0005-0000-0000-0000BA860000}"/>
    <cellStyle name="Ukupni zbroj 2 2 12 13" xfId="30901" xr:uid="{00000000-0005-0000-0000-0000BB860000}"/>
    <cellStyle name="Ukupni zbroj 2 2 12 13 2" xfId="30902" xr:uid="{00000000-0005-0000-0000-0000BC860000}"/>
    <cellStyle name="Ukupni zbroj 2 2 12 14" xfId="30903" xr:uid="{00000000-0005-0000-0000-0000BD860000}"/>
    <cellStyle name="Ukupni zbroj 2 2 12 14 2" xfId="30904" xr:uid="{00000000-0005-0000-0000-0000BE860000}"/>
    <cellStyle name="Ukupni zbroj 2 2 12 15" xfId="30905" xr:uid="{00000000-0005-0000-0000-0000BF860000}"/>
    <cellStyle name="Ukupni zbroj 2 2 12 16" xfId="46895" xr:uid="{00000000-0005-0000-0000-0000C0860000}"/>
    <cellStyle name="Ukupni zbroj 2 2 12 2" xfId="30906" xr:uid="{00000000-0005-0000-0000-0000C1860000}"/>
    <cellStyle name="Ukupni zbroj 2 2 12 2 2" xfId="30907" xr:uid="{00000000-0005-0000-0000-0000C2860000}"/>
    <cellStyle name="Ukupni zbroj 2 2 12 2 2 2" xfId="30908" xr:uid="{00000000-0005-0000-0000-0000C3860000}"/>
    <cellStyle name="Ukupni zbroj 2 2 12 2 2 2 2" xfId="30909" xr:uid="{00000000-0005-0000-0000-0000C4860000}"/>
    <cellStyle name="Ukupni zbroj 2 2 12 2 2 3" xfId="30910" xr:uid="{00000000-0005-0000-0000-0000C5860000}"/>
    <cellStyle name="Ukupni zbroj 2 2 12 2 2 3 2" xfId="30911" xr:uid="{00000000-0005-0000-0000-0000C6860000}"/>
    <cellStyle name="Ukupni zbroj 2 2 12 2 2 4" xfId="30912" xr:uid="{00000000-0005-0000-0000-0000C7860000}"/>
    <cellStyle name="Ukupni zbroj 2 2 12 2 3" xfId="30913" xr:uid="{00000000-0005-0000-0000-0000C8860000}"/>
    <cellStyle name="Ukupni zbroj 2 2 12 2 3 2" xfId="30914" xr:uid="{00000000-0005-0000-0000-0000C9860000}"/>
    <cellStyle name="Ukupni zbroj 2 2 12 2 4" xfId="30915" xr:uid="{00000000-0005-0000-0000-0000CA860000}"/>
    <cellStyle name="Ukupni zbroj 2 2 12 2 4 2" xfId="30916" xr:uid="{00000000-0005-0000-0000-0000CB860000}"/>
    <cellStyle name="Ukupni zbroj 2 2 12 2 5" xfId="30917" xr:uid="{00000000-0005-0000-0000-0000CC860000}"/>
    <cellStyle name="Ukupni zbroj 2 2 12 2 6" xfId="47220" xr:uid="{00000000-0005-0000-0000-0000CD860000}"/>
    <cellStyle name="Ukupni zbroj 2 2 12 3" xfId="30918" xr:uid="{00000000-0005-0000-0000-0000CE860000}"/>
    <cellStyle name="Ukupni zbroj 2 2 12 3 2" xfId="30919" xr:uid="{00000000-0005-0000-0000-0000CF860000}"/>
    <cellStyle name="Ukupni zbroj 2 2 12 3 2 2" xfId="30920" xr:uid="{00000000-0005-0000-0000-0000D0860000}"/>
    <cellStyle name="Ukupni zbroj 2 2 12 3 2 2 2" xfId="30921" xr:uid="{00000000-0005-0000-0000-0000D1860000}"/>
    <cellStyle name="Ukupni zbroj 2 2 12 3 2 3" xfId="30922" xr:uid="{00000000-0005-0000-0000-0000D2860000}"/>
    <cellStyle name="Ukupni zbroj 2 2 12 3 2 3 2" xfId="30923" xr:uid="{00000000-0005-0000-0000-0000D3860000}"/>
    <cellStyle name="Ukupni zbroj 2 2 12 3 2 4" xfId="30924" xr:uid="{00000000-0005-0000-0000-0000D4860000}"/>
    <cellStyle name="Ukupni zbroj 2 2 12 3 3" xfId="30925" xr:uid="{00000000-0005-0000-0000-0000D5860000}"/>
    <cellStyle name="Ukupni zbroj 2 2 12 3 3 2" xfId="30926" xr:uid="{00000000-0005-0000-0000-0000D6860000}"/>
    <cellStyle name="Ukupni zbroj 2 2 12 3 4" xfId="30927" xr:uid="{00000000-0005-0000-0000-0000D7860000}"/>
    <cellStyle name="Ukupni zbroj 2 2 12 3 4 2" xfId="30928" xr:uid="{00000000-0005-0000-0000-0000D8860000}"/>
    <cellStyle name="Ukupni zbroj 2 2 12 3 5" xfId="30929" xr:uid="{00000000-0005-0000-0000-0000D9860000}"/>
    <cellStyle name="Ukupni zbroj 2 2 12 3 6" xfId="47821" xr:uid="{00000000-0005-0000-0000-0000DA860000}"/>
    <cellStyle name="Ukupni zbroj 2 2 12 4" xfId="30930" xr:uid="{00000000-0005-0000-0000-0000DB860000}"/>
    <cellStyle name="Ukupni zbroj 2 2 12 4 2" xfId="30931" xr:uid="{00000000-0005-0000-0000-0000DC860000}"/>
    <cellStyle name="Ukupni zbroj 2 2 12 4 2 2" xfId="30932" xr:uid="{00000000-0005-0000-0000-0000DD860000}"/>
    <cellStyle name="Ukupni zbroj 2 2 12 4 2 2 2" xfId="30933" xr:uid="{00000000-0005-0000-0000-0000DE860000}"/>
    <cellStyle name="Ukupni zbroj 2 2 12 4 2 3" xfId="30934" xr:uid="{00000000-0005-0000-0000-0000DF860000}"/>
    <cellStyle name="Ukupni zbroj 2 2 12 4 2 3 2" xfId="30935" xr:uid="{00000000-0005-0000-0000-0000E0860000}"/>
    <cellStyle name="Ukupni zbroj 2 2 12 4 2 4" xfId="30936" xr:uid="{00000000-0005-0000-0000-0000E1860000}"/>
    <cellStyle name="Ukupni zbroj 2 2 12 4 3" xfId="30937" xr:uid="{00000000-0005-0000-0000-0000E2860000}"/>
    <cellStyle name="Ukupni zbroj 2 2 12 4 3 2" xfId="30938" xr:uid="{00000000-0005-0000-0000-0000E3860000}"/>
    <cellStyle name="Ukupni zbroj 2 2 12 4 4" xfId="30939" xr:uid="{00000000-0005-0000-0000-0000E4860000}"/>
    <cellStyle name="Ukupni zbroj 2 2 12 4 4 2" xfId="30940" xr:uid="{00000000-0005-0000-0000-0000E5860000}"/>
    <cellStyle name="Ukupni zbroj 2 2 12 4 5" xfId="30941" xr:uid="{00000000-0005-0000-0000-0000E6860000}"/>
    <cellStyle name="Ukupni zbroj 2 2 12 4 6" xfId="48237" xr:uid="{00000000-0005-0000-0000-0000E7860000}"/>
    <cellStyle name="Ukupni zbroj 2 2 12 5" xfId="30942" xr:uid="{00000000-0005-0000-0000-0000E8860000}"/>
    <cellStyle name="Ukupni zbroj 2 2 12 5 2" xfId="30943" xr:uid="{00000000-0005-0000-0000-0000E9860000}"/>
    <cellStyle name="Ukupni zbroj 2 2 12 5 2 2" xfId="30944" xr:uid="{00000000-0005-0000-0000-0000EA860000}"/>
    <cellStyle name="Ukupni zbroj 2 2 12 5 2 2 2" xfId="30945" xr:uid="{00000000-0005-0000-0000-0000EB860000}"/>
    <cellStyle name="Ukupni zbroj 2 2 12 5 2 3" xfId="30946" xr:uid="{00000000-0005-0000-0000-0000EC860000}"/>
    <cellStyle name="Ukupni zbroj 2 2 12 5 2 3 2" xfId="30947" xr:uid="{00000000-0005-0000-0000-0000ED860000}"/>
    <cellStyle name="Ukupni zbroj 2 2 12 5 2 4" xfId="30948" xr:uid="{00000000-0005-0000-0000-0000EE860000}"/>
    <cellStyle name="Ukupni zbroj 2 2 12 5 3" xfId="30949" xr:uid="{00000000-0005-0000-0000-0000EF860000}"/>
    <cellStyle name="Ukupni zbroj 2 2 12 5 3 2" xfId="30950" xr:uid="{00000000-0005-0000-0000-0000F0860000}"/>
    <cellStyle name="Ukupni zbroj 2 2 12 5 4" xfId="30951" xr:uid="{00000000-0005-0000-0000-0000F1860000}"/>
    <cellStyle name="Ukupni zbroj 2 2 12 5 4 2" xfId="30952" xr:uid="{00000000-0005-0000-0000-0000F2860000}"/>
    <cellStyle name="Ukupni zbroj 2 2 12 5 5" xfId="30953" xr:uid="{00000000-0005-0000-0000-0000F3860000}"/>
    <cellStyle name="Ukupni zbroj 2 2 12 5 6" xfId="48638" xr:uid="{00000000-0005-0000-0000-0000F4860000}"/>
    <cellStyle name="Ukupni zbroj 2 2 12 6" xfId="30954" xr:uid="{00000000-0005-0000-0000-0000F5860000}"/>
    <cellStyle name="Ukupni zbroj 2 2 12 6 2" xfId="30955" xr:uid="{00000000-0005-0000-0000-0000F6860000}"/>
    <cellStyle name="Ukupni zbroj 2 2 12 6 2 2" xfId="30956" xr:uid="{00000000-0005-0000-0000-0000F7860000}"/>
    <cellStyle name="Ukupni zbroj 2 2 12 6 2 2 2" xfId="30957" xr:uid="{00000000-0005-0000-0000-0000F8860000}"/>
    <cellStyle name="Ukupni zbroj 2 2 12 6 2 3" xfId="30958" xr:uid="{00000000-0005-0000-0000-0000F9860000}"/>
    <cellStyle name="Ukupni zbroj 2 2 12 6 2 3 2" xfId="30959" xr:uid="{00000000-0005-0000-0000-0000FA860000}"/>
    <cellStyle name="Ukupni zbroj 2 2 12 6 2 4" xfId="30960" xr:uid="{00000000-0005-0000-0000-0000FB860000}"/>
    <cellStyle name="Ukupni zbroj 2 2 12 6 3" xfId="30961" xr:uid="{00000000-0005-0000-0000-0000FC860000}"/>
    <cellStyle name="Ukupni zbroj 2 2 12 6 3 2" xfId="30962" xr:uid="{00000000-0005-0000-0000-0000FD860000}"/>
    <cellStyle name="Ukupni zbroj 2 2 12 6 4" xfId="30963" xr:uid="{00000000-0005-0000-0000-0000FE860000}"/>
    <cellStyle name="Ukupni zbroj 2 2 12 6 4 2" xfId="30964" xr:uid="{00000000-0005-0000-0000-0000FF860000}"/>
    <cellStyle name="Ukupni zbroj 2 2 12 6 5" xfId="30965" xr:uid="{00000000-0005-0000-0000-000000870000}"/>
    <cellStyle name="Ukupni zbroj 2 2 12 6 6" xfId="48985" xr:uid="{00000000-0005-0000-0000-000001870000}"/>
    <cellStyle name="Ukupni zbroj 2 2 12 7" xfId="30966" xr:uid="{00000000-0005-0000-0000-000002870000}"/>
    <cellStyle name="Ukupni zbroj 2 2 12 7 2" xfId="30967" xr:uid="{00000000-0005-0000-0000-000003870000}"/>
    <cellStyle name="Ukupni zbroj 2 2 12 7 2 2" xfId="30968" xr:uid="{00000000-0005-0000-0000-000004870000}"/>
    <cellStyle name="Ukupni zbroj 2 2 12 7 2 2 2" xfId="30969" xr:uid="{00000000-0005-0000-0000-000005870000}"/>
    <cellStyle name="Ukupni zbroj 2 2 12 7 2 3" xfId="30970" xr:uid="{00000000-0005-0000-0000-000006870000}"/>
    <cellStyle name="Ukupni zbroj 2 2 12 7 2 3 2" xfId="30971" xr:uid="{00000000-0005-0000-0000-000007870000}"/>
    <cellStyle name="Ukupni zbroj 2 2 12 7 2 4" xfId="30972" xr:uid="{00000000-0005-0000-0000-000008870000}"/>
    <cellStyle name="Ukupni zbroj 2 2 12 7 3" xfId="30973" xr:uid="{00000000-0005-0000-0000-000009870000}"/>
    <cellStyle name="Ukupni zbroj 2 2 12 7 3 2" xfId="30974" xr:uid="{00000000-0005-0000-0000-00000A870000}"/>
    <cellStyle name="Ukupni zbroj 2 2 12 7 4" xfId="30975" xr:uid="{00000000-0005-0000-0000-00000B870000}"/>
    <cellStyle name="Ukupni zbroj 2 2 12 7 4 2" xfId="30976" xr:uid="{00000000-0005-0000-0000-00000C870000}"/>
    <cellStyle name="Ukupni zbroj 2 2 12 7 5" xfId="30977" xr:uid="{00000000-0005-0000-0000-00000D870000}"/>
    <cellStyle name="Ukupni zbroj 2 2 12 7 6" xfId="49214" xr:uid="{00000000-0005-0000-0000-00000E870000}"/>
    <cellStyle name="Ukupni zbroj 2 2 12 8" xfId="30978" xr:uid="{00000000-0005-0000-0000-00000F870000}"/>
    <cellStyle name="Ukupni zbroj 2 2 12 8 2" xfId="30979" xr:uid="{00000000-0005-0000-0000-000010870000}"/>
    <cellStyle name="Ukupni zbroj 2 2 12 8 2 2" xfId="30980" xr:uid="{00000000-0005-0000-0000-000011870000}"/>
    <cellStyle name="Ukupni zbroj 2 2 12 8 2 2 2" xfId="30981" xr:uid="{00000000-0005-0000-0000-000012870000}"/>
    <cellStyle name="Ukupni zbroj 2 2 12 8 2 3" xfId="30982" xr:uid="{00000000-0005-0000-0000-000013870000}"/>
    <cellStyle name="Ukupni zbroj 2 2 12 8 2 3 2" xfId="30983" xr:uid="{00000000-0005-0000-0000-000014870000}"/>
    <cellStyle name="Ukupni zbroj 2 2 12 8 2 4" xfId="30984" xr:uid="{00000000-0005-0000-0000-000015870000}"/>
    <cellStyle name="Ukupni zbroj 2 2 12 8 3" xfId="30985" xr:uid="{00000000-0005-0000-0000-000016870000}"/>
    <cellStyle name="Ukupni zbroj 2 2 12 8 3 2" xfId="30986" xr:uid="{00000000-0005-0000-0000-000017870000}"/>
    <cellStyle name="Ukupni zbroj 2 2 12 8 4" xfId="30987" xr:uid="{00000000-0005-0000-0000-000018870000}"/>
    <cellStyle name="Ukupni zbroj 2 2 12 8 4 2" xfId="30988" xr:uid="{00000000-0005-0000-0000-000019870000}"/>
    <cellStyle name="Ukupni zbroj 2 2 12 8 5" xfId="30989" xr:uid="{00000000-0005-0000-0000-00001A870000}"/>
    <cellStyle name="Ukupni zbroj 2 2 12 8 6" xfId="49606" xr:uid="{00000000-0005-0000-0000-00001B870000}"/>
    <cellStyle name="Ukupni zbroj 2 2 12 9" xfId="30990" xr:uid="{00000000-0005-0000-0000-00001C870000}"/>
    <cellStyle name="Ukupni zbroj 2 2 12 9 2" xfId="30991" xr:uid="{00000000-0005-0000-0000-00001D870000}"/>
    <cellStyle name="Ukupni zbroj 2 2 12 9 2 2" xfId="30992" xr:uid="{00000000-0005-0000-0000-00001E870000}"/>
    <cellStyle name="Ukupni zbroj 2 2 12 9 2 2 2" xfId="30993" xr:uid="{00000000-0005-0000-0000-00001F870000}"/>
    <cellStyle name="Ukupni zbroj 2 2 12 9 2 3" xfId="30994" xr:uid="{00000000-0005-0000-0000-000020870000}"/>
    <cellStyle name="Ukupni zbroj 2 2 12 9 2 3 2" xfId="30995" xr:uid="{00000000-0005-0000-0000-000021870000}"/>
    <cellStyle name="Ukupni zbroj 2 2 12 9 2 4" xfId="30996" xr:uid="{00000000-0005-0000-0000-000022870000}"/>
    <cellStyle name="Ukupni zbroj 2 2 12 9 3" xfId="30997" xr:uid="{00000000-0005-0000-0000-000023870000}"/>
    <cellStyle name="Ukupni zbroj 2 2 12 9 3 2" xfId="30998" xr:uid="{00000000-0005-0000-0000-000024870000}"/>
    <cellStyle name="Ukupni zbroj 2 2 12 9 4" xfId="30999" xr:uid="{00000000-0005-0000-0000-000025870000}"/>
    <cellStyle name="Ukupni zbroj 2 2 12 9 4 2" xfId="31000" xr:uid="{00000000-0005-0000-0000-000026870000}"/>
    <cellStyle name="Ukupni zbroj 2 2 12 9 5" xfId="31001" xr:uid="{00000000-0005-0000-0000-000027870000}"/>
    <cellStyle name="Ukupni zbroj 2 2 12 9 6" xfId="50052" xr:uid="{00000000-0005-0000-0000-000028870000}"/>
    <cellStyle name="Ukupni zbroj 2 2 13" xfId="31002" xr:uid="{00000000-0005-0000-0000-000029870000}"/>
    <cellStyle name="Ukupni zbroj 2 2 13 10" xfId="31003" xr:uid="{00000000-0005-0000-0000-00002A870000}"/>
    <cellStyle name="Ukupni zbroj 2 2 13 10 2" xfId="31004" xr:uid="{00000000-0005-0000-0000-00002B870000}"/>
    <cellStyle name="Ukupni zbroj 2 2 13 10 2 2" xfId="31005" xr:uid="{00000000-0005-0000-0000-00002C870000}"/>
    <cellStyle name="Ukupni zbroj 2 2 13 10 2 2 2" xfId="31006" xr:uid="{00000000-0005-0000-0000-00002D870000}"/>
    <cellStyle name="Ukupni zbroj 2 2 13 10 2 3" xfId="31007" xr:uid="{00000000-0005-0000-0000-00002E870000}"/>
    <cellStyle name="Ukupni zbroj 2 2 13 10 2 3 2" xfId="31008" xr:uid="{00000000-0005-0000-0000-00002F870000}"/>
    <cellStyle name="Ukupni zbroj 2 2 13 10 2 4" xfId="31009" xr:uid="{00000000-0005-0000-0000-000030870000}"/>
    <cellStyle name="Ukupni zbroj 2 2 13 10 3" xfId="31010" xr:uid="{00000000-0005-0000-0000-000031870000}"/>
    <cellStyle name="Ukupni zbroj 2 2 13 10 3 2" xfId="31011" xr:uid="{00000000-0005-0000-0000-000032870000}"/>
    <cellStyle name="Ukupni zbroj 2 2 13 10 4" xfId="31012" xr:uid="{00000000-0005-0000-0000-000033870000}"/>
    <cellStyle name="Ukupni zbroj 2 2 13 10 4 2" xfId="31013" xr:uid="{00000000-0005-0000-0000-000034870000}"/>
    <cellStyle name="Ukupni zbroj 2 2 13 10 5" xfId="31014" xr:uid="{00000000-0005-0000-0000-000035870000}"/>
    <cellStyle name="Ukupni zbroj 2 2 13 10 6" xfId="50461" xr:uid="{00000000-0005-0000-0000-000036870000}"/>
    <cellStyle name="Ukupni zbroj 2 2 13 11" xfId="31015" xr:uid="{00000000-0005-0000-0000-000037870000}"/>
    <cellStyle name="Ukupni zbroj 2 2 13 11 2" xfId="31016" xr:uid="{00000000-0005-0000-0000-000038870000}"/>
    <cellStyle name="Ukupni zbroj 2 2 13 11 2 2" xfId="31017" xr:uid="{00000000-0005-0000-0000-000039870000}"/>
    <cellStyle name="Ukupni zbroj 2 2 13 11 2 2 2" xfId="31018" xr:uid="{00000000-0005-0000-0000-00003A870000}"/>
    <cellStyle name="Ukupni zbroj 2 2 13 11 2 3" xfId="31019" xr:uid="{00000000-0005-0000-0000-00003B870000}"/>
    <cellStyle name="Ukupni zbroj 2 2 13 11 2 3 2" xfId="31020" xr:uid="{00000000-0005-0000-0000-00003C870000}"/>
    <cellStyle name="Ukupni zbroj 2 2 13 11 2 4" xfId="31021" xr:uid="{00000000-0005-0000-0000-00003D870000}"/>
    <cellStyle name="Ukupni zbroj 2 2 13 11 3" xfId="31022" xr:uid="{00000000-0005-0000-0000-00003E870000}"/>
    <cellStyle name="Ukupni zbroj 2 2 13 11 3 2" xfId="31023" xr:uid="{00000000-0005-0000-0000-00003F870000}"/>
    <cellStyle name="Ukupni zbroj 2 2 13 11 4" xfId="31024" xr:uid="{00000000-0005-0000-0000-000040870000}"/>
    <cellStyle name="Ukupni zbroj 2 2 13 11 4 2" xfId="31025" xr:uid="{00000000-0005-0000-0000-000041870000}"/>
    <cellStyle name="Ukupni zbroj 2 2 13 11 5" xfId="31026" xr:uid="{00000000-0005-0000-0000-000042870000}"/>
    <cellStyle name="Ukupni zbroj 2 2 13 11 6" xfId="50888" xr:uid="{00000000-0005-0000-0000-000043870000}"/>
    <cellStyle name="Ukupni zbroj 2 2 13 12" xfId="31027" xr:uid="{00000000-0005-0000-0000-000044870000}"/>
    <cellStyle name="Ukupni zbroj 2 2 13 12 2" xfId="31028" xr:uid="{00000000-0005-0000-0000-000045870000}"/>
    <cellStyle name="Ukupni zbroj 2 2 13 12 2 2" xfId="31029" xr:uid="{00000000-0005-0000-0000-000046870000}"/>
    <cellStyle name="Ukupni zbroj 2 2 13 12 3" xfId="31030" xr:uid="{00000000-0005-0000-0000-000047870000}"/>
    <cellStyle name="Ukupni zbroj 2 2 13 12 3 2" xfId="31031" xr:uid="{00000000-0005-0000-0000-000048870000}"/>
    <cellStyle name="Ukupni zbroj 2 2 13 12 4" xfId="31032" xr:uid="{00000000-0005-0000-0000-000049870000}"/>
    <cellStyle name="Ukupni zbroj 2 2 13 13" xfId="31033" xr:uid="{00000000-0005-0000-0000-00004A870000}"/>
    <cellStyle name="Ukupni zbroj 2 2 13 13 2" xfId="31034" xr:uid="{00000000-0005-0000-0000-00004B870000}"/>
    <cellStyle name="Ukupni zbroj 2 2 13 14" xfId="31035" xr:uid="{00000000-0005-0000-0000-00004C870000}"/>
    <cellStyle name="Ukupni zbroj 2 2 13 14 2" xfId="31036" xr:uid="{00000000-0005-0000-0000-00004D870000}"/>
    <cellStyle name="Ukupni zbroj 2 2 13 15" xfId="31037" xr:uid="{00000000-0005-0000-0000-00004E870000}"/>
    <cellStyle name="Ukupni zbroj 2 2 13 16" xfId="46759" xr:uid="{00000000-0005-0000-0000-00004F870000}"/>
    <cellStyle name="Ukupni zbroj 2 2 13 2" xfId="31038" xr:uid="{00000000-0005-0000-0000-000050870000}"/>
    <cellStyle name="Ukupni zbroj 2 2 13 2 2" xfId="31039" xr:uid="{00000000-0005-0000-0000-000051870000}"/>
    <cellStyle name="Ukupni zbroj 2 2 13 2 2 2" xfId="31040" xr:uid="{00000000-0005-0000-0000-000052870000}"/>
    <cellStyle name="Ukupni zbroj 2 2 13 2 2 2 2" xfId="31041" xr:uid="{00000000-0005-0000-0000-000053870000}"/>
    <cellStyle name="Ukupni zbroj 2 2 13 2 2 3" xfId="31042" xr:uid="{00000000-0005-0000-0000-000054870000}"/>
    <cellStyle name="Ukupni zbroj 2 2 13 2 2 3 2" xfId="31043" xr:uid="{00000000-0005-0000-0000-000055870000}"/>
    <cellStyle name="Ukupni zbroj 2 2 13 2 2 4" xfId="31044" xr:uid="{00000000-0005-0000-0000-000056870000}"/>
    <cellStyle name="Ukupni zbroj 2 2 13 2 3" xfId="31045" xr:uid="{00000000-0005-0000-0000-000057870000}"/>
    <cellStyle name="Ukupni zbroj 2 2 13 2 3 2" xfId="31046" xr:uid="{00000000-0005-0000-0000-000058870000}"/>
    <cellStyle name="Ukupni zbroj 2 2 13 2 4" xfId="31047" xr:uid="{00000000-0005-0000-0000-000059870000}"/>
    <cellStyle name="Ukupni zbroj 2 2 13 2 4 2" xfId="31048" xr:uid="{00000000-0005-0000-0000-00005A870000}"/>
    <cellStyle name="Ukupni zbroj 2 2 13 2 5" xfId="31049" xr:uid="{00000000-0005-0000-0000-00005B870000}"/>
    <cellStyle name="Ukupni zbroj 2 2 13 2 6" xfId="47221" xr:uid="{00000000-0005-0000-0000-00005C870000}"/>
    <cellStyle name="Ukupni zbroj 2 2 13 3" xfId="31050" xr:uid="{00000000-0005-0000-0000-00005D870000}"/>
    <cellStyle name="Ukupni zbroj 2 2 13 3 2" xfId="31051" xr:uid="{00000000-0005-0000-0000-00005E870000}"/>
    <cellStyle name="Ukupni zbroj 2 2 13 3 2 2" xfId="31052" xr:uid="{00000000-0005-0000-0000-00005F870000}"/>
    <cellStyle name="Ukupni zbroj 2 2 13 3 2 2 2" xfId="31053" xr:uid="{00000000-0005-0000-0000-000060870000}"/>
    <cellStyle name="Ukupni zbroj 2 2 13 3 2 3" xfId="31054" xr:uid="{00000000-0005-0000-0000-000061870000}"/>
    <cellStyle name="Ukupni zbroj 2 2 13 3 2 3 2" xfId="31055" xr:uid="{00000000-0005-0000-0000-000062870000}"/>
    <cellStyle name="Ukupni zbroj 2 2 13 3 2 4" xfId="31056" xr:uid="{00000000-0005-0000-0000-000063870000}"/>
    <cellStyle name="Ukupni zbroj 2 2 13 3 3" xfId="31057" xr:uid="{00000000-0005-0000-0000-000064870000}"/>
    <cellStyle name="Ukupni zbroj 2 2 13 3 3 2" xfId="31058" xr:uid="{00000000-0005-0000-0000-000065870000}"/>
    <cellStyle name="Ukupni zbroj 2 2 13 3 4" xfId="31059" xr:uid="{00000000-0005-0000-0000-000066870000}"/>
    <cellStyle name="Ukupni zbroj 2 2 13 3 4 2" xfId="31060" xr:uid="{00000000-0005-0000-0000-000067870000}"/>
    <cellStyle name="Ukupni zbroj 2 2 13 3 5" xfId="31061" xr:uid="{00000000-0005-0000-0000-000068870000}"/>
    <cellStyle name="Ukupni zbroj 2 2 13 3 6" xfId="47822" xr:uid="{00000000-0005-0000-0000-000069870000}"/>
    <cellStyle name="Ukupni zbroj 2 2 13 4" xfId="31062" xr:uid="{00000000-0005-0000-0000-00006A870000}"/>
    <cellStyle name="Ukupni zbroj 2 2 13 4 2" xfId="31063" xr:uid="{00000000-0005-0000-0000-00006B870000}"/>
    <cellStyle name="Ukupni zbroj 2 2 13 4 2 2" xfId="31064" xr:uid="{00000000-0005-0000-0000-00006C870000}"/>
    <cellStyle name="Ukupni zbroj 2 2 13 4 2 2 2" xfId="31065" xr:uid="{00000000-0005-0000-0000-00006D870000}"/>
    <cellStyle name="Ukupni zbroj 2 2 13 4 2 3" xfId="31066" xr:uid="{00000000-0005-0000-0000-00006E870000}"/>
    <cellStyle name="Ukupni zbroj 2 2 13 4 2 3 2" xfId="31067" xr:uid="{00000000-0005-0000-0000-00006F870000}"/>
    <cellStyle name="Ukupni zbroj 2 2 13 4 2 4" xfId="31068" xr:uid="{00000000-0005-0000-0000-000070870000}"/>
    <cellStyle name="Ukupni zbroj 2 2 13 4 3" xfId="31069" xr:uid="{00000000-0005-0000-0000-000071870000}"/>
    <cellStyle name="Ukupni zbroj 2 2 13 4 3 2" xfId="31070" xr:uid="{00000000-0005-0000-0000-000072870000}"/>
    <cellStyle name="Ukupni zbroj 2 2 13 4 4" xfId="31071" xr:uid="{00000000-0005-0000-0000-000073870000}"/>
    <cellStyle name="Ukupni zbroj 2 2 13 4 4 2" xfId="31072" xr:uid="{00000000-0005-0000-0000-000074870000}"/>
    <cellStyle name="Ukupni zbroj 2 2 13 4 5" xfId="31073" xr:uid="{00000000-0005-0000-0000-000075870000}"/>
    <cellStyle name="Ukupni zbroj 2 2 13 4 6" xfId="48238" xr:uid="{00000000-0005-0000-0000-000076870000}"/>
    <cellStyle name="Ukupni zbroj 2 2 13 5" xfId="31074" xr:uid="{00000000-0005-0000-0000-000077870000}"/>
    <cellStyle name="Ukupni zbroj 2 2 13 5 2" xfId="31075" xr:uid="{00000000-0005-0000-0000-000078870000}"/>
    <cellStyle name="Ukupni zbroj 2 2 13 5 2 2" xfId="31076" xr:uid="{00000000-0005-0000-0000-000079870000}"/>
    <cellStyle name="Ukupni zbroj 2 2 13 5 2 2 2" xfId="31077" xr:uid="{00000000-0005-0000-0000-00007A870000}"/>
    <cellStyle name="Ukupni zbroj 2 2 13 5 2 3" xfId="31078" xr:uid="{00000000-0005-0000-0000-00007B870000}"/>
    <cellStyle name="Ukupni zbroj 2 2 13 5 2 3 2" xfId="31079" xr:uid="{00000000-0005-0000-0000-00007C870000}"/>
    <cellStyle name="Ukupni zbroj 2 2 13 5 2 4" xfId="31080" xr:uid="{00000000-0005-0000-0000-00007D870000}"/>
    <cellStyle name="Ukupni zbroj 2 2 13 5 3" xfId="31081" xr:uid="{00000000-0005-0000-0000-00007E870000}"/>
    <cellStyle name="Ukupni zbroj 2 2 13 5 3 2" xfId="31082" xr:uid="{00000000-0005-0000-0000-00007F870000}"/>
    <cellStyle name="Ukupni zbroj 2 2 13 5 4" xfId="31083" xr:uid="{00000000-0005-0000-0000-000080870000}"/>
    <cellStyle name="Ukupni zbroj 2 2 13 5 4 2" xfId="31084" xr:uid="{00000000-0005-0000-0000-000081870000}"/>
    <cellStyle name="Ukupni zbroj 2 2 13 5 5" xfId="31085" xr:uid="{00000000-0005-0000-0000-000082870000}"/>
    <cellStyle name="Ukupni zbroj 2 2 13 5 6" xfId="48639" xr:uid="{00000000-0005-0000-0000-000083870000}"/>
    <cellStyle name="Ukupni zbroj 2 2 13 6" xfId="31086" xr:uid="{00000000-0005-0000-0000-000084870000}"/>
    <cellStyle name="Ukupni zbroj 2 2 13 6 2" xfId="31087" xr:uid="{00000000-0005-0000-0000-000085870000}"/>
    <cellStyle name="Ukupni zbroj 2 2 13 6 2 2" xfId="31088" xr:uid="{00000000-0005-0000-0000-000086870000}"/>
    <cellStyle name="Ukupni zbroj 2 2 13 6 2 2 2" xfId="31089" xr:uid="{00000000-0005-0000-0000-000087870000}"/>
    <cellStyle name="Ukupni zbroj 2 2 13 6 2 3" xfId="31090" xr:uid="{00000000-0005-0000-0000-000088870000}"/>
    <cellStyle name="Ukupni zbroj 2 2 13 6 2 3 2" xfId="31091" xr:uid="{00000000-0005-0000-0000-000089870000}"/>
    <cellStyle name="Ukupni zbroj 2 2 13 6 2 4" xfId="31092" xr:uid="{00000000-0005-0000-0000-00008A870000}"/>
    <cellStyle name="Ukupni zbroj 2 2 13 6 3" xfId="31093" xr:uid="{00000000-0005-0000-0000-00008B870000}"/>
    <cellStyle name="Ukupni zbroj 2 2 13 6 3 2" xfId="31094" xr:uid="{00000000-0005-0000-0000-00008C870000}"/>
    <cellStyle name="Ukupni zbroj 2 2 13 6 4" xfId="31095" xr:uid="{00000000-0005-0000-0000-00008D870000}"/>
    <cellStyle name="Ukupni zbroj 2 2 13 6 4 2" xfId="31096" xr:uid="{00000000-0005-0000-0000-00008E870000}"/>
    <cellStyle name="Ukupni zbroj 2 2 13 6 5" xfId="31097" xr:uid="{00000000-0005-0000-0000-00008F870000}"/>
    <cellStyle name="Ukupni zbroj 2 2 13 6 6" xfId="48986" xr:uid="{00000000-0005-0000-0000-000090870000}"/>
    <cellStyle name="Ukupni zbroj 2 2 13 7" xfId="31098" xr:uid="{00000000-0005-0000-0000-000091870000}"/>
    <cellStyle name="Ukupni zbroj 2 2 13 7 2" xfId="31099" xr:uid="{00000000-0005-0000-0000-000092870000}"/>
    <cellStyle name="Ukupni zbroj 2 2 13 7 2 2" xfId="31100" xr:uid="{00000000-0005-0000-0000-000093870000}"/>
    <cellStyle name="Ukupni zbroj 2 2 13 7 2 2 2" xfId="31101" xr:uid="{00000000-0005-0000-0000-000094870000}"/>
    <cellStyle name="Ukupni zbroj 2 2 13 7 2 3" xfId="31102" xr:uid="{00000000-0005-0000-0000-000095870000}"/>
    <cellStyle name="Ukupni zbroj 2 2 13 7 2 3 2" xfId="31103" xr:uid="{00000000-0005-0000-0000-000096870000}"/>
    <cellStyle name="Ukupni zbroj 2 2 13 7 2 4" xfId="31104" xr:uid="{00000000-0005-0000-0000-000097870000}"/>
    <cellStyle name="Ukupni zbroj 2 2 13 7 3" xfId="31105" xr:uid="{00000000-0005-0000-0000-000098870000}"/>
    <cellStyle name="Ukupni zbroj 2 2 13 7 3 2" xfId="31106" xr:uid="{00000000-0005-0000-0000-000099870000}"/>
    <cellStyle name="Ukupni zbroj 2 2 13 7 4" xfId="31107" xr:uid="{00000000-0005-0000-0000-00009A870000}"/>
    <cellStyle name="Ukupni zbroj 2 2 13 7 4 2" xfId="31108" xr:uid="{00000000-0005-0000-0000-00009B870000}"/>
    <cellStyle name="Ukupni zbroj 2 2 13 7 5" xfId="31109" xr:uid="{00000000-0005-0000-0000-00009C870000}"/>
    <cellStyle name="Ukupni zbroj 2 2 13 7 6" xfId="49215" xr:uid="{00000000-0005-0000-0000-00009D870000}"/>
    <cellStyle name="Ukupni zbroj 2 2 13 8" xfId="31110" xr:uid="{00000000-0005-0000-0000-00009E870000}"/>
    <cellStyle name="Ukupni zbroj 2 2 13 8 2" xfId="31111" xr:uid="{00000000-0005-0000-0000-00009F870000}"/>
    <cellStyle name="Ukupni zbroj 2 2 13 8 2 2" xfId="31112" xr:uid="{00000000-0005-0000-0000-0000A0870000}"/>
    <cellStyle name="Ukupni zbroj 2 2 13 8 2 2 2" xfId="31113" xr:uid="{00000000-0005-0000-0000-0000A1870000}"/>
    <cellStyle name="Ukupni zbroj 2 2 13 8 2 3" xfId="31114" xr:uid="{00000000-0005-0000-0000-0000A2870000}"/>
    <cellStyle name="Ukupni zbroj 2 2 13 8 2 3 2" xfId="31115" xr:uid="{00000000-0005-0000-0000-0000A3870000}"/>
    <cellStyle name="Ukupni zbroj 2 2 13 8 2 4" xfId="31116" xr:uid="{00000000-0005-0000-0000-0000A4870000}"/>
    <cellStyle name="Ukupni zbroj 2 2 13 8 3" xfId="31117" xr:uid="{00000000-0005-0000-0000-0000A5870000}"/>
    <cellStyle name="Ukupni zbroj 2 2 13 8 3 2" xfId="31118" xr:uid="{00000000-0005-0000-0000-0000A6870000}"/>
    <cellStyle name="Ukupni zbroj 2 2 13 8 4" xfId="31119" xr:uid="{00000000-0005-0000-0000-0000A7870000}"/>
    <cellStyle name="Ukupni zbroj 2 2 13 8 4 2" xfId="31120" xr:uid="{00000000-0005-0000-0000-0000A8870000}"/>
    <cellStyle name="Ukupni zbroj 2 2 13 8 5" xfId="31121" xr:uid="{00000000-0005-0000-0000-0000A9870000}"/>
    <cellStyle name="Ukupni zbroj 2 2 13 8 6" xfId="49607" xr:uid="{00000000-0005-0000-0000-0000AA870000}"/>
    <cellStyle name="Ukupni zbroj 2 2 13 9" xfId="31122" xr:uid="{00000000-0005-0000-0000-0000AB870000}"/>
    <cellStyle name="Ukupni zbroj 2 2 13 9 2" xfId="31123" xr:uid="{00000000-0005-0000-0000-0000AC870000}"/>
    <cellStyle name="Ukupni zbroj 2 2 13 9 2 2" xfId="31124" xr:uid="{00000000-0005-0000-0000-0000AD870000}"/>
    <cellStyle name="Ukupni zbroj 2 2 13 9 2 2 2" xfId="31125" xr:uid="{00000000-0005-0000-0000-0000AE870000}"/>
    <cellStyle name="Ukupni zbroj 2 2 13 9 2 3" xfId="31126" xr:uid="{00000000-0005-0000-0000-0000AF870000}"/>
    <cellStyle name="Ukupni zbroj 2 2 13 9 2 3 2" xfId="31127" xr:uid="{00000000-0005-0000-0000-0000B0870000}"/>
    <cellStyle name="Ukupni zbroj 2 2 13 9 2 4" xfId="31128" xr:uid="{00000000-0005-0000-0000-0000B1870000}"/>
    <cellStyle name="Ukupni zbroj 2 2 13 9 3" xfId="31129" xr:uid="{00000000-0005-0000-0000-0000B2870000}"/>
    <cellStyle name="Ukupni zbroj 2 2 13 9 3 2" xfId="31130" xr:uid="{00000000-0005-0000-0000-0000B3870000}"/>
    <cellStyle name="Ukupni zbroj 2 2 13 9 4" xfId="31131" xr:uid="{00000000-0005-0000-0000-0000B4870000}"/>
    <cellStyle name="Ukupni zbroj 2 2 13 9 4 2" xfId="31132" xr:uid="{00000000-0005-0000-0000-0000B5870000}"/>
    <cellStyle name="Ukupni zbroj 2 2 13 9 5" xfId="31133" xr:uid="{00000000-0005-0000-0000-0000B6870000}"/>
    <cellStyle name="Ukupni zbroj 2 2 13 9 6" xfId="50053" xr:uid="{00000000-0005-0000-0000-0000B7870000}"/>
    <cellStyle name="Ukupni zbroj 2 2 14" xfId="31134" xr:uid="{00000000-0005-0000-0000-0000B8870000}"/>
    <cellStyle name="Ukupni zbroj 2 2 14 2" xfId="31135" xr:uid="{00000000-0005-0000-0000-0000B9870000}"/>
    <cellStyle name="Ukupni zbroj 2 2 14 2 2" xfId="31136" xr:uid="{00000000-0005-0000-0000-0000BA870000}"/>
    <cellStyle name="Ukupni zbroj 2 2 14 2 2 2" xfId="31137" xr:uid="{00000000-0005-0000-0000-0000BB870000}"/>
    <cellStyle name="Ukupni zbroj 2 2 14 2 3" xfId="31138" xr:uid="{00000000-0005-0000-0000-0000BC870000}"/>
    <cellStyle name="Ukupni zbroj 2 2 14 2 3 2" xfId="31139" xr:uid="{00000000-0005-0000-0000-0000BD870000}"/>
    <cellStyle name="Ukupni zbroj 2 2 14 2 4" xfId="31140" xr:uid="{00000000-0005-0000-0000-0000BE870000}"/>
    <cellStyle name="Ukupni zbroj 2 2 14 3" xfId="31141" xr:uid="{00000000-0005-0000-0000-0000BF870000}"/>
    <cellStyle name="Ukupni zbroj 2 2 14 3 2" xfId="31142" xr:uid="{00000000-0005-0000-0000-0000C0870000}"/>
    <cellStyle name="Ukupni zbroj 2 2 14 4" xfId="31143" xr:uid="{00000000-0005-0000-0000-0000C1870000}"/>
    <cellStyle name="Ukupni zbroj 2 2 14 4 2" xfId="31144" xr:uid="{00000000-0005-0000-0000-0000C2870000}"/>
    <cellStyle name="Ukupni zbroj 2 2 14 5" xfId="31145" xr:uid="{00000000-0005-0000-0000-0000C3870000}"/>
    <cellStyle name="Ukupni zbroj 2 2 14 6" xfId="46938" xr:uid="{00000000-0005-0000-0000-0000C4870000}"/>
    <cellStyle name="Ukupni zbroj 2 2 15" xfId="31146" xr:uid="{00000000-0005-0000-0000-0000C5870000}"/>
    <cellStyle name="Ukupni zbroj 2 2 15 2" xfId="31147" xr:uid="{00000000-0005-0000-0000-0000C6870000}"/>
    <cellStyle name="Ukupni zbroj 2 2 15 2 2" xfId="31148" xr:uid="{00000000-0005-0000-0000-0000C7870000}"/>
    <cellStyle name="Ukupni zbroj 2 2 15 3" xfId="31149" xr:uid="{00000000-0005-0000-0000-0000C8870000}"/>
    <cellStyle name="Ukupni zbroj 2 2 15 3 2" xfId="31150" xr:uid="{00000000-0005-0000-0000-0000C9870000}"/>
    <cellStyle name="Ukupni zbroj 2 2 15 4" xfId="31151" xr:uid="{00000000-0005-0000-0000-0000CA870000}"/>
    <cellStyle name="Ukupni zbroj 2 2 16" xfId="31152" xr:uid="{00000000-0005-0000-0000-0000CB870000}"/>
    <cellStyle name="Ukupni zbroj 2 2 16 2" xfId="31153" xr:uid="{00000000-0005-0000-0000-0000CC870000}"/>
    <cellStyle name="Ukupni zbroj 2 2 17" xfId="31154" xr:uid="{00000000-0005-0000-0000-0000CD870000}"/>
    <cellStyle name="Ukupni zbroj 2 2 17 2" xfId="31155" xr:uid="{00000000-0005-0000-0000-0000CE870000}"/>
    <cellStyle name="Ukupni zbroj 2 2 18" xfId="31156" xr:uid="{00000000-0005-0000-0000-0000CF870000}"/>
    <cellStyle name="Ukupni zbroj 2 2 19" xfId="46438" xr:uid="{00000000-0005-0000-0000-0000D0870000}"/>
    <cellStyle name="Ukupni zbroj 2 2 2" xfId="31157" xr:uid="{00000000-0005-0000-0000-0000D1870000}"/>
    <cellStyle name="Ukupni zbroj 2 2 2 10" xfId="31158" xr:uid="{00000000-0005-0000-0000-0000D2870000}"/>
    <cellStyle name="Ukupni zbroj 2 2 2 10 10" xfId="31159" xr:uid="{00000000-0005-0000-0000-0000D3870000}"/>
    <cellStyle name="Ukupni zbroj 2 2 2 10 10 2" xfId="31160" xr:uid="{00000000-0005-0000-0000-0000D4870000}"/>
    <cellStyle name="Ukupni zbroj 2 2 2 10 10 2 2" xfId="31161" xr:uid="{00000000-0005-0000-0000-0000D5870000}"/>
    <cellStyle name="Ukupni zbroj 2 2 2 10 10 2 2 2" xfId="31162" xr:uid="{00000000-0005-0000-0000-0000D6870000}"/>
    <cellStyle name="Ukupni zbroj 2 2 2 10 10 2 3" xfId="31163" xr:uid="{00000000-0005-0000-0000-0000D7870000}"/>
    <cellStyle name="Ukupni zbroj 2 2 2 10 10 2 3 2" xfId="31164" xr:uid="{00000000-0005-0000-0000-0000D8870000}"/>
    <cellStyle name="Ukupni zbroj 2 2 2 10 10 2 4" xfId="31165" xr:uid="{00000000-0005-0000-0000-0000D9870000}"/>
    <cellStyle name="Ukupni zbroj 2 2 2 10 10 3" xfId="31166" xr:uid="{00000000-0005-0000-0000-0000DA870000}"/>
    <cellStyle name="Ukupni zbroj 2 2 2 10 10 3 2" xfId="31167" xr:uid="{00000000-0005-0000-0000-0000DB870000}"/>
    <cellStyle name="Ukupni zbroj 2 2 2 10 10 4" xfId="31168" xr:uid="{00000000-0005-0000-0000-0000DC870000}"/>
    <cellStyle name="Ukupni zbroj 2 2 2 10 10 4 2" xfId="31169" xr:uid="{00000000-0005-0000-0000-0000DD870000}"/>
    <cellStyle name="Ukupni zbroj 2 2 2 10 10 5" xfId="31170" xr:uid="{00000000-0005-0000-0000-0000DE870000}"/>
    <cellStyle name="Ukupni zbroj 2 2 2 10 10 6" xfId="50462" xr:uid="{00000000-0005-0000-0000-0000DF870000}"/>
    <cellStyle name="Ukupni zbroj 2 2 2 10 11" xfId="31171" xr:uid="{00000000-0005-0000-0000-0000E0870000}"/>
    <cellStyle name="Ukupni zbroj 2 2 2 10 11 2" xfId="31172" xr:uid="{00000000-0005-0000-0000-0000E1870000}"/>
    <cellStyle name="Ukupni zbroj 2 2 2 10 11 2 2" xfId="31173" xr:uid="{00000000-0005-0000-0000-0000E2870000}"/>
    <cellStyle name="Ukupni zbroj 2 2 2 10 11 2 2 2" xfId="31174" xr:uid="{00000000-0005-0000-0000-0000E3870000}"/>
    <cellStyle name="Ukupni zbroj 2 2 2 10 11 2 3" xfId="31175" xr:uid="{00000000-0005-0000-0000-0000E4870000}"/>
    <cellStyle name="Ukupni zbroj 2 2 2 10 11 2 3 2" xfId="31176" xr:uid="{00000000-0005-0000-0000-0000E5870000}"/>
    <cellStyle name="Ukupni zbroj 2 2 2 10 11 2 4" xfId="31177" xr:uid="{00000000-0005-0000-0000-0000E6870000}"/>
    <cellStyle name="Ukupni zbroj 2 2 2 10 11 3" xfId="31178" xr:uid="{00000000-0005-0000-0000-0000E7870000}"/>
    <cellStyle name="Ukupni zbroj 2 2 2 10 11 3 2" xfId="31179" xr:uid="{00000000-0005-0000-0000-0000E8870000}"/>
    <cellStyle name="Ukupni zbroj 2 2 2 10 11 4" xfId="31180" xr:uid="{00000000-0005-0000-0000-0000E9870000}"/>
    <cellStyle name="Ukupni zbroj 2 2 2 10 11 4 2" xfId="31181" xr:uid="{00000000-0005-0000-0000-0000EA870000}"/>
    <cellStyle name="Ukupni zbroj 2 2 2 10 11 5" xfId="31182" xr:uid="{00000000-0005-0000-0000-0000EB870000}"/>
    <cellStyle name="Ukupni zbroj 2 2 2 10 11 6" xfId="50889" xr:uid="{00000000-0005-0000-0000-0000EC870000}"/>
    <cellStyle name="Ukupni zbroj 2 2 2 10 12" xfId="31183" xr:uid="{00000000-0005-0000-0000-0000ED870000}"/>
    <cellStyle name="Ukupni zbroj 2 2 2 10 12 2" xfId="31184" xr:uid="{00000000-0005-0000-0000-0000EE870000}"/>
    <cellStyle name="Ukupni zbroj 2 2 2 10 12 2 2" xfId="31185" xr:uid="{00000000-0005-0000-0000-0000EF870000}"/>
    <cellStyle name="Ukupni zbroj 2 2 2 10 12 3" xfId="31186" xr:uid="{00000000-0005-0000-0000-0000F0870000}"/>
    <cellStyle name="Ukupni zbroj 2 2 2 10 12 3 2" xfId="31187" xr:uid="{00000000-0005-0000-0000-0000F1870000}"/>
    <cellStyle name="Ukupni zbroj 2 2 2 10 12 4" xfId="31188" xr:uid="{00000000-0005-0000-0000-0000F2870000}"/>
    <cellStyle name="Ukupni zbroj 2 2 2 10 13" xfId="31189" xr:uid="{00000000-0005-0000-0000-0000F3870000}"/>
    <cellStyle name="Ukupni zbroj 2 2 2 10 13 2" xfId="31190" xr:uid="{00000000-0005-0000-0000-0000F4870000}"/>
    <cellStyle name="Ukupni zbroj 2 2 2 10 14" xfId="31191" xr:uid="{00000000-0005-0000-0000-0000F5870000}"/>
    <cellStyle name="Ukupni zbroj 2 2 2 10 14 2" xfId="31192" xr:uid="{00000000-0005-0000-0000-0000F6870000}"/>
    <cellStyle name="Ukupni zbroj 2 2 2 10 15" xfId="31193" xr:uid="{00000000-0005-0000-0000-0000F7870000}"/>
    <cellStyle name="Ukupni zbroj 2 2 2 10 16" xfId="46837" xr:uid="{00000000-0005-0000-0000-0000F8870000}"/>
    <cellStyle name="Ukupni zbroj 2 2 2 10 2" xfId="31194" xr:uid="{00000000-0005-0000-0000-0000F9870000}"/>
    <cellStyle name="Ukupni zbroj 2 2 2 10 2 2" xfId="31195" xr:uid="{00000000-0005-0000-0000-0000FA870000}"/>
    <cellStyle name="Ukupni zbroj 2 2 2 10 2 2 2" xfId="31196" xr:uid="{00000000-0005-0000-0000-0000FB870000}"/>
    <cellStyle name="Ukupni zbroj 2 2 2 10 2 2 2 2" xfId="31197" xr:uid="{00000000-0005-0000-0000-0000FC870000}"/>
    <cellStyle name="Ukupni zbroj 2 2 2 10 2 2 3" xfId="31198" xr:uid="{00000000-0005-0000-0000-0000FD870000}"/>
    <cellStyle name="Ukupni zbroj 2 2 2 10 2 2 3 2" xfId="31199" xr:uid="{00000000-0005-0000-0000-0000FE870000}"/>
    <cellStyle name="Ukupni zbroj 2 2 2 10 2 2 4" xfId="31200" xr:uid="{00000000-0005-0000-0000-0000FF870000}"/>
    <cellStyle name="Ukupni zbroj 2 2 2 10 2 3" xfId="31201" xr:uid="{00000000-0005-0000-0000-000000880000}"/>
    <cellStyle name="Ukupni zbroj 2 2 2 10 2 3 2" xfId="31202" xr:uid="{00000000-0005-0000-0000-000001880000}"/>
    <cellStyle name="Ukupni zbroj 2 2 2 10 2 4" xfId="31203" xr:uid="{00000000-0005-0000-0000-000002880000}"/>
    <cellStyle name="Ukupni zbroj 2 2 2 10 2 4 2" xfId="31204" xr:uid="{00000000-0005-0000-0000-000003880000}"/>
    <cellStyle name="Ukupni zbroj 2 2 2 10 2 5" xfId="31205" xr:uid="{00000000-0005-0000-0000-000004880000}"/>
    <cellStyle name="Ukupni zbroj 2 2 2 10 2 6" xfId="47222" xr:uid="{00000000-0005-0000-0000-000005880000}"/>
    <cellStyle name="Ukupni zbroj 2 2 2 10 3" xfId="31206" xr:uid="{00000000-0005-0000-0000-000006880000}"/>
    <cellStyle name="Ukupni zbroj 2 2 2 10 3 2" xfId="31207" xr:uid="{00000000-0005-0000-0000-000007880000}"/>
    <cellStyle name="Ukupni zbroj 2 2 2 10 3 2 2" xfId="31208" xr:uid="{00000000-0005-0000-0000-000008880000}"/>
    <cellStyle name="Ukupni zbroj 2 2 2 10 3 2 2 2" xfId="31209" xr:uid="{00000000-0005-0000-0000-000009880000}"/>
    <cellStyle name="Ukupni zbroj 2 2 2 10 3 2 3" xfId="31210" xr:uid="{00000000-0005-0000-0000-00000A880000}"/>
    <cellStyle name="Ukupni zbroj 2 2 2 10 3 2 3 2" xfId="31211" xr:uid="{00000000-0005-0000-0000-00000B880000}"/>
    <cellStyle name="Ukupni zbroj 2 2 2 10 3 2 4" xfId="31212" xr:uid="{00000000-0005-0000-0000-00000C880000}"/>
    <cellStyle name="Ukupni zbroj 2 2 2 10 3 3" xfId="31213" xr:uid="{00000000-0005-0000-0000-00000D880000}"/>
    <cellStyle name="Ukupni zbroj 2 2 2 10 3 3 2" xfId="31214" xr:uid="{00000000-0005-0000-0000-00000E880000}"/>
    <cellStyle name="Ukupni zbroj 2 2 2 10 3 4" xfId="31215" xr:uid="{00000000-0005-0000-0000-00000F880000}"/>
    <cellStyle name="Ukupni zbroj 2 2 2 10 3 4 2" xfId="31216" xr:uid="{00000000-0005-0000-0000-000010880000}"/>
    <cellStyle name="Ukupni zbroj 2 2 2 10 3 5" xfId="31217" xr:uid="{00000000-0005-0000-0000-000011880000}"/>
    <cellStyle name="Ukupni zbroj 2 2 2 10 3 6" xfId="47823" xr:uid="{00000000-0005-0000-0000-000012880000}"/>
    <cellStyle name="Ukupni zbroj 2 2 2 10 4" xfId="31218" xr:uid="{00000000-0005-0000-0000-000013880000}"/>
    <cellStyle name="Ukupni zbroj 2 2 2 10 4 2" xfId="31219" xr:uid="{00000000-0005-0000-0000-000014880000}"/>
    <cellStyle name="Ukupni zbroj 2 2 2 10 4 2 2" xfId="31220" xr:uid="{00000000-0005-0000-0000-000015880000}"/>
    <cellStyle name="Ukupni zbroj 2 2 2 10 4 2 2 2" xfId="31221" xr:uid="{00000000-0005-0000-0000-000016880000}"/>
    <cellStyle name="Ukupni zbroj 2 2 2 10 4 2 3" xfId="31222" xr:uid="{00000000-0005-0000-0000-000017880000}"/>
    <cellStyle name="Ukupni zbroj 2 2 2 10 4 2 3 2" xfId="31223" xr:uid="{00000000-0005-0000-0000-000018880000}"/>
    <cellStyle name="Ukupni zbroj 2 2 2 10 4 2 4" xfId="31224" xr:uid="{00000000-0005-0000-0000-000019880000}"/>
    <cellStyle name="Ukupni zbroj 2 2 2 10 4 3" xfId="31225" xr:uid="{00000000-0005-0000-0000-00001A880000}"/>
    <cellStyle name="Ukupni zbroj 2 2 2 10 4 3 2" xfId="31226" xr:uid="{00000000-0005-0000-0000-00001B880000}"/>
    <cellStyle name="Ukupni zbroj 2 2 2 10 4 4" xfId="31227" xr:uid="{00000000-0005-0000-0000-00001C880000}"/>
    <cellStyle name="Ukupni zbroj 2 2 2 10 4 4 2" xfId="31228" xr:uid="{00000000-0005-0000-0000-00001D880000}"/>
    <cellStyle name="Ukupni zbroj 2 2 2 10 4 5" xfId="31229" xr:uid="{00000000-0005-0000-0000-00001E880000}"/>
    <cellStyle name="Ukupni zbroj 2 2 2 10 4 6" xfId="48239" xr:uid="{00000000-0005-0000-0000-00001F880000}"/>
    <cellStyle name="Ukupni zbroj 2 2 2 10 5" xfId="31230" xr:uid="{00000000-0005-0000-0000-000020880000}"/>
    <cellStyle name="Ukupni zbroj 2 2 2 10 5 2" xfId="31231" xr:uid="{00000000-0005-0000-0000-000021880000}"/>
    <cellStyle name="Ukupni zbroj 2 2 2 10 5 2 2" xfId="31232" xr:uid="{00000000-0005-0000-0000-000022880000}"/>
    <cellStyle name="Ukupni zbroj 2 2 2 10 5 2 2 2" xfId="31233" xr:uid="{00000000-0005-0000-0000-000023880000}"/>
    <cellStyle name="Ukupni zbroj 2 2 2 10 5 2 3" xfId="31234" xr:uid="{00000000-0005-0000-0000-000024880000}"/>
    <cellStyle name="Ukupni zbroj 2 2 2 10 5 2 3 2" xfId="31235" xr:uid="{00000000-0005-0000-0000-000025880000}"/>
    <cellStyle name="Ukupni zbroj 2 2 2 10 5 2 4" xfId="31236" xr:uid="{00000000-0005-0000-0000-000026880000}"/>
    <cellStyle name="Ukupni zbroj 2 2 2 10 5 3" xfId="31237" xr:uid="{00000000-0005-0000-0000-000027880000}"/>
    <cellStyle name="Ukupni zbroj 2 2 2 10 5 3 2" xfId="31238" xr:uid="{00000000-0005-0000-0000-000028880000}"/>
    <cellStyle name="Ukupni zbroj 2 2 2 10 5 4" xfId="31239" xr:uid="{00000000-0005-0000-0000-000029880000}"/>
    <cellStyle name="Ukupni zbroj 2 2 2 10 5 4 2" xfId="31240" xr:uid="{00000000-0005-0000-0000-00002A880000}"/>
    <cellStyle name="Ukupni zbroj 2 2 2 10 5 5" xfId="31241" xr:uid="{00000000-0005-0000-0000-00002B880000}"/>
    <cellStyle name="Ukupni zbroj 2 2 2 10 5 6" xfId="48640" xr:uid="{00000000-0005-0000-0000-00002C880000}"/>
    <cellStyle name="Ukupni zbroj 2 2 2 10 6" xfId="31242" xr:uid="{00000000-0005-0000-0000-00002D880000}"/>
    <cellStyle name="Ukupni zbroj 2 2 2 10 6 2" xfId="31243" xr:uid="{00000000-0005-0000-0000-00002E880000}"/>
    <cellStyle name="Ukupni zbroj 2 2 2 10 6 2 2" xfId="31244" xr:uid="{00000000-0005-0000-0000-00002F880000}"/>
    <cellStyle name="Ukupni zbroj 2 2 2 10 6 2 2 2" xfId="31245" xr:uid="{00000000-0005-0000-0000-000030880000}"/>
    <cellStyle name="Ukupni zbroj 2 2 2 10 6 2 3" xfId="31246" xr:uid="{00000000-0005-0000-0000-000031880000}"/>
    <cellStyle name="Ukupni zbroj 2 2 2 10 6 2 3 2" xfId="31247" xr:uid="{00000000-0005-0000-0000-000032880000}"/>
    <cellStyle name="Ukupni zbroj 2 2 2 10 6 2 4" xfId="31248" xr:uid="{00000000-0005-0000-0000-000033880000}"/>
    <cellStyle name="Ukupni zbroj 2 2 2 10 6 3" xfId="31249" xr:uid="{00000000-0005-0000-0000-000034880000}"/>
    <cellStyle name="Ukupni zbroj 2 2 2 10 6 3 2" xfId="31250" xr:uid="{00000000-0005-0000-0000-000035880000}"/>
    <cellStyle name="Ukupni zbroj 2 2 2 10 6 4" xfId="31251" xr:uid="{00000000-0005-0000-0000-000036880000}"/>
    <cellStyle name="Ukupni zbroj 2 2 2 10 6 4 2" xfId="31252" xr:uid="{00000000-0005-0000-0000-000037880000}"/>
    <cellStyle name="Ukupni zbroj 2 2 2 10 6 5" xfId="31253" xr:uid="{00000000-0005-0000-0000-000038880000}"/>
    <cellStyle name="Ukupni zbroj 2 2 2 10 6 6" xfId="48987" xr:uid="{00000000-0005-0000-0000-000039880000}"/>
    <cellStyle name="Ukupni zbroj 2 2 2 10 7" xfId="31254" xr:uid="{00000000-0005-0000-0000-00003A880000}"/>
    <cellStyle name="Ukupni zbroj 2 2 2 10 7 2" xfId="31255" xr:uid="{00000000-0005-0000-0000-00003B880000}"/>
    <cellStyle name="Ukupni zbroj 2 2 2 10 7 2 2" xfId="31256" xr:uid="{00000000-0005-0000-0000-00003C880000}"/>
    <cellStyle name="Ukupni zbroj 2 2 2 10 7 2 2 2" xfId="31257" xr:uid="{00000000-0005-0000-0000-00003D880000}"/>
    <cellStyle name="Ukupni zbroj 2 2 2 10 7 2 3" xfId="31258" xr:uid="{00000000-0005-0000-0000-00003E880000}"/>
    <cellStyle name="Ukupni zbroj 2 2 2 10 7 2 3 2" xfId="31259" xr:uid="{00000000-0005-0000-0000-00003F880000}"/>
    <cellStyle name="Ukupni zbroj 2 2 2 10 7 2 4" xfId="31260" xr:uid="{00000000-0005-0000-0000-000040880000}"/>
    <cellStyle name="Ukupni zbroj 2 2 2 10 7 3" xfId="31261" xr:uid="{00000000-0005-0000-0000-000041880000}"/>
    <cellStyle name="Ukupni zbroj 2 2 2 10 7 3 2" xfId="31262" xr:uid="{00000000-0005-0000-0000-000042880000}"/>
    <cellStyle name="Ukupni zbroj 2 2 2 10 7 4" xfId="31263" xr:uid="{00000000-0005-0000-0000-000043880000}"/>
    <cellStyle name="Ukupni zbroj 2 2 2 10 7 4 2" xfId="31264" xr:uid="{00000000-0005-0000-0000-000044880000}"/>
    <cellStyle name="Ukupni zbroj 2 2 2 10 7 5" xfId="31265" xr:uid="{00000000-0005-0000-0000-000045880000}"/>
    <cellStyle name="Ukupni zbroj 2 2 2 10 7 6" xfId="49216" xr:uid="{00000000-0005-0000-0000-000046880000}"/>
    <cellStyle name="Ukupni zbroj 2 2 2 10 8" xfId="31266" xr:uid="{00000000-0005-0000-0000-000047880000}"/>
    <cellStyle name="Ukupni zbroj 2 2 2 10 8 2" xfId="31267" xr:uid="{00000000-0005-0000-0000-000048880000}"/>
    <cellStyle name="Ukupni zbroj 2 2 2 10 8 2 2" xfId="31268" xr:uid="{00000000-0005-0000-0000-000049880000}"/>
    <cellStyle name="Ukupni zbroj 2 2 2 10 8 2 2 2" xfId="31269" xr:uid="{00000000-0005-0000-0000-00004A880000}"/>
    <cellStyle name="Ukupni zbroj 2 2 2 10 8 2 3" xfId="31270" xr:uid="{00000000-0005-0000-0000-00004B880000}"/>
    <cellStyle name="Ukupni zbroj 2 2 2 10 8 2 3 2" xfId="31271" xr:uid="{00000000-0005-0000-0000-00004C880000}"/>
    <cellStyle name="Ukupni zbroj 2 2 2 10 8 2 4" xfId="31272" xr:uid="{00000000-0005-0000-0000-00004D880000}"/>
    <cellStyle name="Ukupni zbroj 2 2 2 10 8 3" xfId="31273" xr:uid="{00000000-0005-0000-0000-00004E880000}"/>
    <cellStyle name="Ukupni zbroj 2 2 2 10 8 3 2" xfId="31274" xr:uid="{00000000-0005-0000-0000-00004F880000}"/>
    <cellStyle name="Ukupni zbroj 2 2 2 10 8 4" xfId="31275" xr:uid="{00000000-0005-0000-0000-000050880000}"/>
    <cellStyle name="Ukupni zbroj 2 2 2 10 8 4 2" xfId="31276" xr:uid="{00000000-0005-0000-0000-000051880000}"/>
    <cellStyle name="Ukupni zbroj 2 2 2 10 8 5" xfId="31277" xr:uid="{00000000-0005-0000-0000-000052880000}"/>
    <cellStyle name="Ukupni zbroj 2 2 2 10 8 6" xfId="49608" xr:uid="{00000000-0005-0000-0000-000053880000}"/>
    <cellStyle name="Ukupni zbroj 2 2 2 10 9" xfId="31278" xr:uid="{00000000-0005-0000-0000-000054880000}"/>
    <cellStyle name="Ukupni zbroj 2 2 2 10 9 2" xfId="31279" xr:uid="{00000000-0005-0000-0000-000055880000}"/>
    <cellStyle name="Ukupni zbroj 2 2 2 10 9 2 2" xfId="31280" xr:uid="{00000000-0005-0000-0000-000056880000}"/>
    <cellStyle name="Ukupni zbroj 2 2 2 10 9 2 2 2" xfId="31281" xr:uid="{00000000-0005-0000-0000-000057880000}"/>
    <cellStyle name="Ukupni zbroj 2 2 2 10 9 2 3" xfId="31282" xr:uid="{00000000-0005-0000-0000-000058880000}"/>
    <cellStyle name="Ukupni zbroj 2 2 2 10 9 2 3 2" xfId="31283" xr:uid="{00000000-0005-0000-0000-000059880000}"/>
    <cellStyle name="Ukupni zbroj 2 2 2 10 9 2 4" xfId="31284" xr:uid="{00000000-0005-0000-0000-00005A880000}"/>
    <cellStyle name="Ukupni zbroj 2 2 2 10 9 3" xfId="31285" xr:uid="{00000000-0005-0000-0000-00005B880000}"/>
    <cellStyle name="Ukupni zbroj 2 2 2 10 9 3 2" xfId="31286" xr:uid="{00000000-0005-0000-0000-00005C880000}"/>
    <cellStyle name="Ukupni zbroj 2 2 2 10 9 4" xfId="31287" xr:uid="{00000000-0005-0000-0000-00005D880000}"/>
    <cellStyle name="Ukupni zbroj 2 2 2 10 9 4 2" xfId="31288" xr:uid="{00000000-0005-0000-0000-00005E880000}"/>
    <cellStyle name="Ukupni zbroj 2 2 2 10 9 5" xfId="31289" xr:uid="{00000000-0005-0000-0000-00005F880000}"/>
    <cellStyle name="Ukupni zbroj 2 2 2 10 9 6" xfId="50054" xr:uid="{00000000-0005-0000-0000-000060880000}"/>
    <cellStyle name="Ukupni zbroj 2 2 2 11" xfId="31290" xr:uid="{00000000-0005-0000-0000-000061880000}"/>
    <cellStyle name="Ukupni zbroj 2 2 2 11 10" xfId="31291" xr:uid="{00000000-0005-0000-0000-000062880000}"/>
    <cellStyle name="Ukupni zbroj 2 2 2 11 10 2" xfId="31292" xr:uid="{00000000-0005-0000-0000-000063880000}"/>
    <cellStyle name="Ukupni zbroj 2 2 2 11 10 2 2" xfId="31293" xr:uid="{00000000-0005-0000-0000-000064880000}"/>
    <cellStyle name="Ukupni zbroj 2 2 2 11 10 2 2 2" xfId="31294" xr:uid="{00000000-0005-0000-0000-000065880000}"/>
    <cellStyle name="Ukupni zbroj 2 2 2 11 10 2 3" xfId="31295" xr:uid="{00000000-0005-0000-0000-000066880000}"/>
    <cellStyle name="Ukupni zbroj 2 2 2 11 10 2 3 2" xfId="31296" xr:uid="{00000000-0005-0000-0000-000067880000}"/>
    <cellStyle name="Ukupni zbroj 2 2 2 11 10 2 4" xfId="31297" xr:uid="{00000000-0005-0000-0000-000068880000}"/>
    <cellStyle name="Ukupni zbroj 2 2 2 11 10 3" xfId="31298" xr:uid="{00000000-0005-0000-0000-000069880000}"/>
    <cellStyle name="Ukupni zbroj 2 2 2 11 10 3 2" xfId="31299" xr:uid="{00000000-0005-0000-0000-00006A880000}"/>
    <cellStyle name="Ukupni zbroj 2 2 2 11 10 4" xfId="31300" xr:uid="{00000000-0005-0000-0000-00006B880000}"/>
    <cellStyle name="Ukupni zbroj 2 2 2 11 10 4 2" xfId="31301" xr:uid="{00000000-0005-0000-0000-00006C880000}"/>
    <cellStyle name="Ukupni zbroj 2 2 2 11 10 5" xfId="31302" xr:uid="{00000000-0005-0000-0000-00006D880000}"/>
    <cellStyle name="Ukupni zbroj 2 2 2 11 10 6" xfId="50463" xr:uid="{00000000-0005-0000-0000-00006E880000}"/>
    <cellStyle name="Ukupni zbroj 2 2 2 11 11" xfId="31303" xr:uid="{00000000-0005-0000-0000-00006F880000}"/>
    <cellStyle name="Ukupni zbroj 2 2 2 11 11 2" xfId="31304" xr:uid="{00000000-0005-0000-0000-000070880000}"/>
    <cellStyle name="Ukupni zbroj 2 2 2 11 11 2 2" xfId="31305" xr:uid="{00000000-0005-0000-0000-000071880000}"/>
    <cellStyle name="Ukupni zbroj 2 2 2 11 11 2 2 2" xfId="31306" xr:uid="{00000000-0005-0000-0000-000072880000}"/>
    <cellStyle name="Ukupni zbroj 2 2 2 11 11 2 3" xfId="31307" xr:uid="{00000000-0005-0000-0000-000073880000}"/>
    <cellStyle name="Ukupni zbroj 2 2 2 11 11 2 3 2" xfId="31308" xr:uid="{00000000-0005-0000-0000-000074880000}"/>
    <cellStyle name="Ukupni zbroj 2 2 2 11 11 2 4" xfId="31309" xr:uid="{00000000-0005-0000-0000-000075880000}"/>
    <cellStyle name="Ukupni zbroj 2 2 2 11 11 3" xfId="31310" xr:uid="{00000000-0005-0000-0000-000076880000}"/>
    <cellStyle name="Ukupni zbroj 2 2 2 11 11 3 2" xfId="31311" xr:uid="{00000000-0005-0000-0000-000077880000}"/>
    <cellStyle name="Ukupni zbroj 2 2 2 11 11 4" xfId="31312" xr:uid="{00000000-0005-0000-0000-000078880000}"/>
    <cellStyle name="Ukupni zbroj 2 2 2 11 11 4 2" xfId="31313" xr:uid="{00000000-0005-0000-0000-000079880000}"/>
    <cellStyle name="Ukupni zbroj 2 2 2 11 11 5" xfId="31314" xr:uid="{00000000-0005-0000-0000-00007A880000}"/>
    <cellStyle name="Ukupni zbroj 2 2 2 11 11 6" xfId="50890" xr:uid="{00000000-0005-0000-0000-00007B880000}"/>
    <cellStyle name="Ukupni zbroj 2 2 2 11 12" xfId="31315" xr:uid="{00000000-0005-0000-0000-00007C880000}"/>
    <cellStyle name="Ukupni zbroj 2 2 2 11 12 2" xfId="31316" xr:uid="{00000000-0005-0000-0000-00007D880000}"/>
    <cellStyle name="Ukupni zbroj 2 2 2 11 12 2 2" xfId="31317" xr:uid="{00000000-0005-0000-0000-00007E880000}"/>
    <cellStyle name="Ukupni zbroj 2 2 2 11 12 3" xfId="31318" xr:uid="{00000000-0005-0000-0000-00007F880000}"/>
    <cellStyle name="Ukupni zbroj 2 2 2 11 12 3 2" xfId="31319" xr:uid="{00000000-0005-0000-0000-000080880000}"/>
    <cellStyle name="Ukupni zbroj 2 2 2 11 12 4" xfId="31320" xr:uid="{00000000-0005-0000-0000-000081880000}"/>
    <cellStyle name="Ukupni zbroj 2 2 2 11 13" xfId="31321" xr:uid="{00000000-0005-0000-0000-000082880000}"/>
    <cellStyle name="Ukupni zbroj 2 2 2 11 13 2" xfId="31322" xr:uid="{00000000-0005-0000-0000-000083880000}"/>
    <cellStyle name="Ukupni zbroj 2 2 2 11 14" xfId="31323" xr:uid="{00000000-0005-0000-0000-000084880000}"/>
    <cellStyle name="Ukupni zbroj 2 2 2 11 14 2" xfId="31324" xr:uid="{00000000-0005-0000-0000-000085880000}"/>
    <cellStyle name="Ukupni zbroj 2 2 2 11 15" xfId="31325" xr:uid="{00000000-0005-0000-0000-000086880000}"/>
    <cellStyle name="Ukupni zbroj 2 2 2 11 16" xfId="46887" xr:uid="{00000000-0005-0000-0000-000087880000}"/>
    <cellStyle name="Ukupni zbroj 2 2 2 11 2" xfId="31326" xr:uid="{00000000-0005-0000-0000-000088880000}"/>
    <cellStyle name="Ukupni zbroj 2 2 2 11 2 2" xfId="31327" xr:uid="{00000000-0005-0000-0000-000089880000}"/>
    <cellStyle name="Ukupni zbroj 2 2 2 11 2 2 2" xfId="31328" xr:uid="{00000000-0005-0000-0000-00008A880000}"/>
    <cellStyle name="Ukupni zbroj 2 2 2 11 2 2 2 2" xfId="31329" xr:uid="{00000000-0005-0000-0000-00008B880000}"/>
    <cellStyle name="Ukupni zbroj 2 2 2 11 2 2 3" xfId="31330" xr:uid="{00000000-0005-0000-0000-00008C880000}"/>
    <cellStyle name="Ukupni zbroj 2 2 2 11 2 2 3 2" xfId="31331" xr:uid="{00000000-0005-0000-0000-00008D880000}"/>
    <cellStyle name="Ukupni zbroj 2 2 2 11 2 2 4" xfId="31332" xr:uid="{00000000-0005-0000-0000-00008E880000}"/>
    <cellStyle name="Ukupni zbroj 2 2 2 11 2 3" xfId="31333" xr:uid="{00000000-0005-0000-0000-00008F880000}"/>
    <cellStyle name="Ukupni zbroj 2 2 2 11 2 3 2" xfId="31334" xr:uid="{00000000-0005-0000-0000-000090880000}"/>
    <cellStyle name="Ukupni zbroj 2 2 2 11 2 4" xfId="31335" xr:uid="{00000000-0005-0000-0000-000091880000}"/>
    <cellStyle name="Ukupni zbroj 2 2 2 11 2 4 2" xfId="31336" xr:uid="{00000000-0005-0000-0000-000092880000}"/>
    <cellStyle name="Ukupni zbroj 2 2 2 11 2 5" xfId="31337" xr:uid="{00000000-0005-0000-0000-000093880000}"/>
    <cellStyle name="Ukupni zbroj 2 2 2 11 2 6" xfId="47223" xr:uid="{00000000-0005-0000-0000-000094880000}"/>
    <cellStyle name="Ukupni zbroj 2 2 2 11 3" xfId="31338" xr:uid="{00000000-0005-0000-0000-000095880000}"/>
    <cellStyle name="Ukupni zbroj 2 2 2 11 3 2" xfId="31339" xr:uid="{00000000-0005-0000-0000-000096880000}"/>
    <cellStyle name="Ukupni zbroj 2 2 2 11 3 2 2" xfId="31340" xr:uid="{00000000-0005-0000-0000-000097880000}"/>
    <cellStyle name="Ukupni zbroj 2 2 2 11 3 2 2 2" xfId="31341" xr:uid="{00000000-0005-0000-0000-000098880000}"/>
    <cellStyle name="Ukupni zbroj 2 2 2 11 3 2 3" xfId="31342" xr:uid="{00000000-0005-0000-0000-000099880000}"/>
    <cellStyle name="Ukupni zbroj 2 2 2 11 3 2 3 2" xfId="31343" xr:uid="{00000000-0005-0000-0000-00009A880000}"/>
    <cellStyle name="Ukupni zbroj 2 2 2 11 3 2 4" xfId="31344" xr:uid="{00000000-0005-0000-0000-00009B880000}"/>
    <cellStyle name="Ukupni zbroj 2 2 2 11 3 3" xfId="31345" xr:uid="{00000000-0005-0000-0000-00009C880000}"/>
    <cellStyle name="Ukupni zbroj 2 2 2 11 3 3 2" xfId="31346" xr:uid="{00000000-0005-0000-0000-00009D880000}"/>
    <cellStyle name="Ukupni zbroj 2 2 2 11 3 4" xfId="31347" xr:uid="{00000000-0005-0000-0000-00009E880000}"/>
    <cellStyle name="Ukupni zbroj 2 2 2 11 3 4 2" xfId="31348" xr:uid="{00000000-0005-0000-0000-00009F880000}"/>
    <cellStyle name="Ukupni zbroj 2 2 2 11 3 5" xfId="31349" xr:uid="{00000000-0005-0000-0000-0000A0880000}"/>
    <cellStyle name="Ukupni zbroj 2 2 2 11 3 6" xfId="47824" xr:uid="{00000000-0005-0000-0000-0000A1880000}"/>
    <cellStyle name="Ukupni zbroj 2 2 2 11 4" xfId="31350" xr:uid="{00000000-0005-0000-0000-0000A2880000}"/>
    <cellStyle name="Ukupni zbroj 2 2 2 11 4 2" xfId="31351" xr:uid="{00000000-0005-0000-0000-0000A3880000}"/>
    <cellStyle name="Ukupni zbroj 2 2 2 11 4 2 2" xfId="31352" xr:uid="{00000000-0005-0000-0000-0000A4880000}"/>
    <cellStyle name="Ukupni zbroj 2 2 2 11 4 2 2 2" xfId="31353" xr:uid="{00000000-0005-0000-0000-0000A5880000}"/>
    <cellStyle name="Ukupni zbroj 2 2 2 11 4 2 3" xfId="31354" xr:uid="{00000000-0005-0000-0000-0000A6880000}"/>
    <cellStyle name="Ukupni zbroj 2 2 2 11 4 2 3 2" xfId="31355" xr:uid="{00000000-0005-0000-0000-0000A7880000}"/>
    <cellStyle name="Ukupni zbroj 2 2 2 11 4 2 4" xfId="31356" xr:uid="{00000000-0005-0000-0000-0000A8880000}"/>
    <cellStyle name="Ukupni zbroj 2 2 2 11 4 3" xfId="31357" xr:uid="{00000000-0005-0000-0000-0000A9880000}"/>
    <cellStyle name="Ukupni zbroj 2 2 2 11 4 3 2" xfId="31358" xr:uid="{00000000-0005-0000-0000-0000AA880000}"/>
    <cellStyle name="Ukupni zbroj 2 2 2 11 4 4" xfId="31359" xr:uid="{00000000-0005-0000-0000-0000AB880000}"/>
    <cellStyle name="Ukupni zbroj 2 2 2 11 4 4 2" xfId="31360" xr:uid="{00000000-0005-0000-0000-0000AC880000}"/>
    <cellStyle name="Ukupni zbroj 2 2 2 11 4 5" xfId="31361" xr:uid="{00000000-0005-0000-0000-0000AD880000}"/>
    <cellStyle name="Ukupni zbroj 2 2 2 11 4 6" xfId="48240" xr:uid="{00000000-0005-0000-0000-0000AE880000}"/>
    <cellStyle name="Ukupni zbroj 2 2 2 11 5" xfId="31362" xr:uid="{00000000-0005-0000-0000-0000AF880000}"/>
    <cellStyle name="Ukupni zbroj 2 2 2 11 5 2" xfId="31363" xr:uid="{00000000-0005-0000-0000-0000B0880000}"/>
    <cellStyle name="Ukupni zbroj 2 2 2 11 5 2 2" xfId="31364" xr:uid="{00000000-0005-0000-0000-0000B1880000}"/>
    <cellStyle name="Ukupni zbroj 2 2 2 11 5 2 2 2" xfId="31365" xr:uid="{00000000-0005-0000-0000-0000B2880000}"/>
    <cellStyle name="Ukupni zbroj 2 2 2 11 5 2 3" xfId="31366" xr:uid="{00000000-0005-0000-0000-0000B3880000}"/>
    <cellStyle name="Ukupni zbroj 2 2 2 11 5 2 3 2" xfId="31367" xr:uid="{00000000-0005-0000-0000-0000B4880000}"/>
    <cellStyle name="Ukupni zbroj 2 2 2 11 5 2 4" xfId="31368" xr:uid="{00000000-0005-0000-0000-0000B5880000}"/>
    <cellStyle name="Ukupni zbroj 2 2 2 11 5 3" xfId="31369" xr:uid="{00000000-0005-0000-0000-0000B6880000}"/>
    <cellStyle name="Ukupni zbroj 2 2 2 11 5 3 2" xfId="31370" xr:uid="{00000000-0005-0000-0000-0000B7880000}"/>
    <cellStyle name="Ukupni zbroj 2 2 2 11 5 4" xfId="31371" xr:uid="{00000000-0005-0000-0000-0000B8880000}"/>
    <cellStyle name="Ukupni zbroj 2 2 2 11 5 4 2" xfId="31372" xr:uid="{00000000-0005-0000-0000-0000B9880000}"/>
    <cellStyle name="Ukupni zbroj 2 2 2 11 5 5" xfId="31373" xr:uid="{00000000-0005-0000-0000-0000BA880000}"/>
    <cellStyle name="Ukupni zbroj 2 2 2 11 5 6" xfId="48641" xr:uid="{00000000-0005-0000-0000-0000BB880000}"/>
    <cellStyle name="Ukupni zbroj 2 2 2 11 6" xfId="31374" xr:uid="{00000000-0005-0000-0000-0000BC880000}"/>
    <cellStyle name="Ukupni zbroj 2 2 2 11 6 2" xfId="31375" xr:uid="{00000000-0005-0000-0000-0000BD880000}"/>
    <cellStyle name="Ukupni zbroj 2 2 2 11 6 2 2" xfId="31376" xr:uid="{00000000-0005-0000-0000-0000BE880000}"/>
    <cellStyle name="Ukupni zbroj 2 2 2 11 6 2 2 2" xfId="31377" xr:uid="{00000000-0005-0000-0000-0000BF880000}"/>
    <cellStyle name="Ukupni zbroj 2 2 2 11 6 2 3" xfId="31378" xr:uid="{00000000-0005-0000-0000-0000C0880000}"/>
    <cellStyle name="Ukupni zbroj 2 2 2 11 6 2 3 2" xfId="31379" xr:uid="{00000000-0005-0000-0000-0000C1880000}"/>
    <cellStyle name="Ukupni zbroj 2 2 2 11 6 2 4" xfId="31380" xr:uid="{00000000-0005-0000-0000-0000C2880000}"/>
    <cellStyle name="Ukupni zbroj 2 2 2 11 6 3" xfId="31381" xr:uid="{00000000-0005-0000-0000-0000C3880000}"/>
    <cellStyle name="Ukupni zbroj 2 2 2 11 6 3 2" xfId="31382" xr:uid="{00000000-0005-0000-0000-0000C4880000}"/>
    <cellStyle name="Ukupni zbroj 2 2 2 11 6 4" xfId="31383" xr:uid="{00000000-0005-0000-0000-0000C5880000}"/>
    <cellStyle name="Ukupni zbroj 2 2 2 11 6 4 2" xfId="31384" xr:uid="{00000000-0005-0000-0000-0000C6880000}"/>
    <cellStyle name="Ukupni zbroj 2 2 2 11 6 5" xfId="31385" xr:uid="{00000000-0005-0000-0000-0000C7880000}"/>
    <cellStyle name="Ukupni zbroj 2 2 2 11 6 6" xfId="48988" xr:uid="{00000000-0005-0000-0000-0000C8880000}"/>
    <cellStyle name="Ukupni zbroj 2 2 2 11 7" xfId="31386" xr:uid="{00000000-0005-0000-0000-0000C9880000}"/>
    <cellStyle name="Ukupni zbroj 2 2 2 11 7 2" xfId="31387" xr:uid="{00000000-0005-0000-0000-0000CA880000}"/>
    <cellStyle name="Ukupni zbroj 2 2 2 11 7 2 2" xfId="31388" xr:uid="{00000000-0005-0000-0000-0000CB880000}"/>
    <cellStyle name="Ukupni zbroj 2 2 2 11 7 2 2 2" xfId="31389" xr:uid="{00000000-0005-0000-0000-0000CC880000}"/>
    <cellStyle name="Ukupni zbroj 2 2 2 11 7 2 3" xfId="31390" xr:uid="{00000000-0005-0000-0000-0000CD880000}"/>
    <cellStyle name="Ukupni zbroj 2 2 2 11 7 2 3 2" xfId="31391" xr:uid="{00000000-0005-0000-0000-0000CE880000}"/>
    <cellStyle name="Ukupni zbroj 2 2 2 11 7 2 4" xfId="31392" xr:uid="{00000000-0005-0000-0000-0000CF880000}"/>
    <cellStyle name="Ukupni zbroj 2 2 2 11 7 3" xfId="31393" xr:uid="{00000000-0005-0000-0000-0000D0880000}"/>
    <cellStyle name="Ukupni zbroj 2 2 2 11 7 3 2" xfId="31394" xr:uid="{00000000-0005-0000-0000-0000D1880000}"/>
    <cellStyle name="Ukupni zbroj 2 2 2 11 7 4" xfId="31395" xr:uid="{00000000-0005-0000-0000-0000D2880000}"/>
    <cellStyle name="Ukupni zbroj 2 2 2 11 7 4 2" xfId="31396" xr:uid="{00000000-0005-0000-0000-0000D3880000}"/>
    <cellStyle name="Ukupni zbroj 2 2 2 11 7 5" xfId="31397" xr:uid="{00000000-0005-0000-0000-0000D4880000}"/>
    <cellStyle name="Ukupni zbroj 2 2 2 11 7 6" xfId="49217" xr:uid="{00000000-0005-0000-0000-0000D5880000}"/>
    <cellStyle name="Ukupni zbroj 2 2 2 11 8" xfId="31398" xr:uid="{00000000-0005-0000-0000-0000D6880000}"/>
    <cellStyle name="Ukupni zbroj 2 2 2 11 8 2" xfId="31399" xr:uid="{00000000-0005-0000-0000-0000D7880000}"/>
    <cellStyle name="Ukupni zbroj 2 2 2 11 8 2 2" xfId="31400" xr:uid="{00000000-0005-0000-0000-0000D8880000}"/>
    <cellStyle name="Ukupni zbroj 2 2 2 11 8 2 2 2" xfId="31401" xr:uid="{00000000-0005-0000-0000-0000D9880000}"/>
    <cellStyle name="Ukupni zbroj 2 2 2 11 8 2 3" xfId="31402" xr:uid="{00000000-0005-0000-0000-0000DA880000}"/>
    <cellStyle name="Ukupni zbroj 2 2 2 11 8 2 3 2" xfId="31403" xr:uid="{00000000-0005-0000-0000-0000DB880000}"/>
    <cellStyle name="Ukupni zbroj 2 2 2 11 8 2 4" xfId="31404" xr:uid="{00000000-0005-0000-0000-0000DC880000}"/>
    <cellStyle name="Ukupni zbroj 2 2 2 11 8 3" xfId="31405" xr:uid="{00000000-0005-0000-0000-0000DD880000}"/>
    <cellStyle name="Ukupni zbroj 2 2 2 11 8 3 2" xfId="31406" xr:uid="{00000000-0005-0000-0000-0000DE880000}"/>
    <cellStyle name="Ukupni zbroj 2 2 2 11 8 4" xfId="31407" xr:uid="{00000000-0005-0000-0000-0000DF880000}"/>
    <cellStyle name="Ukupni zbroj 2 2 2 11 8 4 2" xfId="31408" xr:uid="{00000000-0005-0000-0000-0000E0880000}"/>
    <cellStyle name="Ukupni zbroj 2 2 2 11 8 5" xfId="31409" xr:uid="{00000000-0005-0000-0000-0000E1880000}"/>
    <cellStyle name="Ukupni zbroj 2 2 2 11 8 6" xfId="49609" xr:uid="{00000000-0005-0000-0000-0000E2880000}"/>
    <cellStyle name="Ukupni zbroj 2 2 2 11 9" xfId="31410" xr:uid="{00000000-0005-0000-0000-0000E3880000}"/>
    <cellStyle name="Ukupni zbroj 2 2 2 11 9 2" xfId="31411" xr:uid="{00000000-0005-0000-0000-0000E4880000}"/>
    <cellStyle name="Ukupni zbroj 2 2 2 11 9 2 2" xfId="31412" xr:uid="{00000000-0005-0000-0000-0000E5880000}"/>
    <cellStyle name="Ukupni zbroj 2 2 2 11 9 2 2 2" xfId="31413" xr:uid="{00000000-0005-0000-0000-0000E6880000}"/>
    <cellStyle name="Ukupni zbroj 2 2 2 11 9 2 3" xfId="31414" xr:uid="{00000000-0005-0000-0000-0000E7880000}"/>
    <cellStyle name="Ukupni zbroj 2 2 2 11 9 2 3 2" xfId="31415" xr:uid="{00000000-0005-0000-0000-0000E8880000}"/>
    <cellStyle name="Ukupni zbroj 2 2 2 11 9 2 4" xfId="31416" xr:uid="{00000000-0005-0000-0000-0000E9880000}"/>
    <cellStyle name="Ukupni zbroj 2 2 2 11 9 3" xfId="31417" xr:uid="{00000000-0005-0000-0000-0000EA880000}"/>
    <cellStyle name="Ukupni zbroj 2 2 2 11 9 3 2" xfId="31418" xr:uid="{00000000-0005-0000-0000-0000EB880000}"/>
    <cellStyle name="Ukupni zbroj 2 2 2 11 9 4" xfId="31419" xr:uid="{00000000-0005-0000-0000-0000EC880000}"/>
    <cellStyle name="Ukupni zbroj 2 2 2 11 9 4 2" xfId="31420" xr:uid="{00000000-0005-0000-0000-0000ED880000}"/>
    <cellStyle name="Ukupni zbroj 2 2 2 11 9 5" xfId="31421" xr:uid="{00000000-0005-0000-0000-0000EE880000}"/>
    <cellStyle name="Ukupni zbroj 2 2 2 11 9 6" xfId="50055" xr:uid="{00000000-0005-0000-0000-0000EF880000}"/>
    <cellStyle name="Ukupni zbroj 2 2 2 12" xfId="31422" xr:uid="{00000000-0005-0000-0000-0000F0880000}"/>
    <cellStyle name="Ukupni zbroj 2 2 2 12 10" xfId="31423" xr:uid="{00000000-0005-0000-0000-0000F1880000}"/>
    <cellStyle name="Ukupni zbroj 2 2 2 12 10 2" xfId="31424" xr:uid="{00000000-0005-0000-0000-0000F2880000}"/>
    <cellStyle name="Ukupni zbroj 2 2 2 12 10 2 2" xfId="31425" xr:uid="{00000000-0005-0000-0000-0000F3880000}"/>
    <cellStyle name="Ukupni zbroj 2 2 2 12 10 2 2 2" xfId="31426" xr:uid="{00000000-0005-0000-0000-0000F4880000}"/>
    <cellStyle name="Ukupni zbroj 2 2 2 12 10 2 3" xfId="31427" xr:uid="{00000000-0005-0000-0000-0000F5880000}"/>
    <cellStyle name="Ukupni zbroj 2 2 2 12 10 2 3 2" xfId="31428" xr:uid="{00000000-0005-0000-0000-0000F6880000}"/>
    <cellStyle name="Ukupni zbroj 2 2 2 12 10 2 4" xfId="31429" xr:uid="{00000000-0005-0000-0000-0000F7880000}"/>
    <cellStyle name="Ukupni zbroj 2 2 2 12 10 3" xfId="31430" xr:uid="{00000000-0005-0000-0000-0000F8880000}"/>
    <cellStyle name="Ukupni zbroj 2 2 2 12 10 3 2" xfId="31431" xr:uid="{00000000-0005-0000-0000-0000F9880000}"/>
    <cellStyle name="Ukupni zbroj 2 2 2 12 10 4" xfId="31432" xr:uid="{00000000-0005-0000-0000-0000FA880000}"/>
    <cellStyle name="Ukupni zbroj 2 2 2 12 10 4 2" xfId="31433" xr:uid="{00000000-0005-0000-0000-0000FB880000}"/>
    <cellStyle name="Ukupni zbroj 2 2 2 12 10 5" xfId="31434" xr:uid="{00000000-0005-0000-0000-0000FC880000}"/>
    <cellStyle name="Ukupni zbroj 2 2 2 12 10 6" xfId="50464" xr:uid="{00000000-0005-0000-0000-0000FD880000}"/>
    <cellStyle name="Ukupni zbroj 2 2 2 12 11" xfId="31435" xr:uid="{00000000-0005-0000-0000-0000FE880000}"/>
    <cellStyle name="Ukupni zbroj 2 2 2 12 11 2" xfId="31436" xr:uid="{00000000-0005-0000-0000-0000FF880000}"/>
    <cellStyle name="Ukupni zbroj 2 2 2 12 11 2 2" xfId="31437" xr:uid="{00000000-0005-0000-0000-000000890000}"/>
    <cellStyle name="Ukupni zbroj 2 2 2 12 11 2 2 2" xfId="31438" xr:uid="{00000000-0005-0000-0000-000001890000}"/>
    <cellStyle name="Ukupni zbroj 2 2 2 12 11 2 3" xfId="31439" xr:uid="{00000000-0005-0000-0000-000002890000}"/>
    <cellStyle name="Ukupni zbroj 2 2 2 12 11 2 3 2" xfId="31440" xr:uid="{00000000-0005-0000-0000-000003890000}"/>
    <cellStyle name="Ukupni zbroj 2 2 2 12 11 2 4" xfId="31441" xr:uid="{00000000-0005-0000-0000-000004890000}"/>
    <cellStyle name="Ukupni zbroj 2 2 2 12 11 3" xfId="31442" xr:uid="{00000000-0005-0000-0000-000005890000}"/>
    <cellStyle name="Ukupni zbroj 2 2 2 12 11 3 2" xfId="31443" xr:uid="{00000000-0005-0000-0000-000006890000}"/>
    <cellStyle name="Ukupni zbroj 2 2 2 12 11 4" xfId="31444" xr:uid="{00000000-0005-0000-0000-000007890000}"/>
    <cellStyle name="Ukupni zbroj 2 2 2 12 11 4 2" xfId="31445" xr:uid="{00000000-0005-0000-0000-000008890000}"/>
    <cellStyle name="Ukupni zbroj 2 2 2 12 11 5" xfId="31446" xr:uid="{00000000-0005-0000-0000-000009890000}"/>
    <cellStyle name="Ukupni zbroj 2 2 2 12 11 6" xfId="50891" xr:uid="{00000000-0005-0000-0000-00000A890000}"/>
    <cellStyle name="Ukupni zbroj 2 2 2 12 12" xfId="31447" xr:uid="{00000000-0005-0000-0000-00000B890000}"/>
    <cellStyle name="Ukupni zbroj 2 2 2 12 12 2" xfId="31448" xr:uid="{00000000-0005-0000-0000-00000C890000}"/>
    <cellStyle name="Ukupni zbroj 2 2 2 12 12 2 2" xfId="31449" xr:uid="{00000000-0005-0000-0000-00000D890000}"/>
    <cellStyle name="Ukupni zbroj 2 2 2 12 12 3" xfId="31450" xr:uid="{00000000-0005-0000-0000-00000E890000}"/>
    <cellStyle name="Ukupni zbroj 2 2 2 12 12 3 2" xfId="31451" xr:uid="{00000000-0005-0000-0000-00000F890000}"/>
    <cellStyle name="Ukupni zbroj 2 2 2 12 12 4" xfId="31452" xr:uid="{00000000-0005-0000-0000-000010890000}"/>
    <cellStyle name="Ukupni zbroj 2 2 2 12 13" xfId="31453" xr:uid="{00000000-0005-0000-0000-000011890000}"/>
    <cellStyle name="Ukupni zbroj 2 2 2 12 13 2" xfId="31454" xr:uid="{00000000-0005-0000-0000-000012890000}"/>
    <cellStyle name="Ukupni zbroj 2 2 2 12 14" xfId="31455" xr:uid="{00000000-0005-0000-0000-000013890000}"/>
    <cellStyle name="Ukupni zbroj 2 2 2 12 14 2" xfId="31456" xr:uid="{00000000-0005-0000-0000-000014890000}"/>
    <cellStyle name="Ukupni zbroj 2 2 2 12 15" xfId="31457" xr:uid="{00000000-0005-0000-0000-000015890000}"/>
    <cellStyle name="Ukupni zbroj 2 2 2 12 16" xfId="46848" xr:uid="{00000000-0005-0000-0000-000016890000}"/>
    <cellStyle name="Ukupni zbroj 2 2 2 12 2" xfId="31458" xr:uid="{00000000-0005-0000-0000-000017890000}"/>
    <cellStyle name="Ukupni zbroj 2 2 2 12 2 2" xfId="31459" xr:uid="{00000000-0005-0000-0000-000018890000}"/>
    <cellStyle name="Ukupni zbroj 2 2 2 12 2 2 2" xfId="31460" xr:uid="{00000000-0005-0000-0000-000019890000}"/>
    <cellStyle name="Ukupni zbroj 2 2 2 12 2 2 2 2" xfId="31461" xr:uid="{00000000-0005-0000-0000-00001A890000}"/>
    <cellStyle name="Ukupni zbroj 2 2 2 12 2 2 3" xfId="31462" xr:uid="{00000000-0005-0000-0000-00001B890000}"/>
    <cellStyle name="Ukupni zbroj 2 2 2 12 2 2 3 2" xfId="31463" xr:uid="{00000000-0005-0000-0000-00001C890000}"/>
    <cellStyle name="Ukupni zbroj 2 2 2 12 2 2 4" xfId="31464" xr:uid="{00000000-0005-0000-0000-00001D890000}"/>
    <cellStyle name="Ukupni zbroj 2 2 2 12 2 3" xfId="31465" xr:uid="{00000000-0005-0000-0000-00001E890000}"/>
    <cellStyle name="Ukupni zbroj 2 2 2 12 2 3 2" xfId="31466" xr:uid="{00000000-0005-0000-0000-00001F890000}"/>
    <cellStyle name="Ukupni zbroj 2 2 2 12 2 4" xfId="31467" xr:uid="{00000000-0005-0000-0000-000020890000}"/>
    <cellStyle name="Ukupni zbroj 2 2 2 12 2 4 2" xfId="31468" xr:uid="{00000000-0005-0000-0000-000021890000}"/>
    <cellStyle name="Ukupni zbroj 2 2 2 12 2 5" xfId="31469" xr:uid="{00000000-0005-0000-0000-000022890000}"/>
    <cellStyle name="Ukupni zbroj 2 2 2 12 2 6" xfId="47224" xr:uid="{00000000-0005-0000-0000-000023890000}"/>
    <cellStyle name="Ukupni zbroj 2 2 2 12 3" xfId="31470" xr:uid="{00000000-0005-0000-0000-000024890000}"/>
    <cellStyle name="Ukupni zbroj 2 2 2 12 3 2" xfId="31471" xr:uid="{00000000-0005-0000-0000-000025890000}"/>
    <cellStyle name="Ukupni zbroj 2 2 2 12 3 2 2" xfId="31472" xr:uid="{00000000-0005-0000-0000-000026890000}"/>
    <cellStyle name="Ukupni zbroj 2 2 2 12 3 2 2 2" xfId="31473" xr:uid="{00000000-0005-0000-0000-000027890000}"/>
    <cellStyle name="Ukupni zbroj 2 2 2 12 3 2 3" xfId="31474" xr:uid="{00000000-0005-0000-0000-000028890000}"/>
    <cellStyle name="Ukupni zbroj 2 2 2 12 3 2 3 2" xfId="31475" xr:uid="{00000000-0005-0000-0000-000029890000}"/>
    <cellStyle name="Ukupni zbroj 2 2 2 12 3 2 4" xfId="31476" xr:uid="{00000000-0005-0000-0000-00002A890000}"/>
    <cellStyle name="Ukupni zbroj 2 2 2 12 3 3" xfId="31477" xr:uid="{00000000-0005-0000-0000-00002B890000}"/>
    <cellStyle name="Ukupni zbroj 2 2 2 12 3 3 2" xfId="31478" xr:uid="{00000000-0005-0000-0000-00002C890000}"/>
    <cellStyle name="Ukupni zbroj 2 2 2 12 3 4" xfId="31479" xr:uid="{00000000-0005-0000-0000-00002D890000}"/>
    <cellStyle name="Ukupni zbroj 2 2 2 12 3 4 2" xfId="31480" xr:uid="{00000000-0005-0000-0000-00002E890000}"/>
    <cellStyle name="Ukupni zbroj 2 2 2 12 3 5" xfId="31481" xr:uid="{00000000-0005-0000-0000-00002F890000}"/>
    <cellStyle name="Ukupni zbroj 2 2 2 12 3 6" xfId="47825" xr:uid="{00000000-0005-0000-0000-000030890000}"/>
    <cellStyle name="Ukupni zbroj 2 2 2 12 4" xfId="31482" xr:uid="{00000000-0005-0000-0000-000031890000}"/>
    <cellStyle name="Ukupni zbroj 2 2 2 12 4 2" xfId="31483" xr:uid="{00000000-0005-0000-0000-000032890000}"/>
    <cellStyle name="Ukupni zbroj 2 2 2 12 4 2 2" xfId="31484" xr:uid="{00000000-0005-0000-0000-000033890000}"/>
    <cellStyle name="Ukupni zbroj 2 2 2 12 4 2 2 2" xfId="31485" xr:uid="{00000000-0005-0000-0000-000034890000}"/>
    <cellStyle name="Ukupni zbroj 2 2 2 12 4 2 3" xfId="31486" xr:uid="{00000000-0005-0000-0000-000035890000}"/>
    <cellStyle name="Ukupni zbroj 2 2 2 12 4 2 3 2" xfId="31487" xr:uid="{00000000-0005-0000-0000-000036890000}"/>
    <cellStyle name="Ukupni zbroj 2 2 2 12 4 2 4" xfId="31488" xr:uid="{00000000-0005-0000-0000-000037890000}"/>
    <cellStyle name="Ukupni zbroj 2 2 2 12 4 3" xfId="31489" xr:uid="{00000000-0005-0000-0000-000038890000}"/>
    <cellStyle name="Ukupni zbroj 2 2 2 12 4 3 2" xfId="31490" xr:uid="{00000000-0005-0000-0000-000039890000}"/>
    <cellStyle name="Ukupni zbroj 2 2 2 12 4 4" xfId="31491" xr:uid="{00000000-0005-0000-0000-00003A890000}"/>
    <cellStyle name="Ukupni zbroj 2 2 2 12 4 4 2" xfId="31492" xr:uid="{00000000-0005-0000-0000-00003B890000}"/>
    <cellStyle name="Ukupni zbroj 2 2 2 12 4 5" xfId="31493" xr:uid="{00000000-0005-0000-0000-00003C890000}"/>
    <cellStyle name="Ukupni zbroj 2 2 2 12 4 6" xfId="48241" xr:uid="{00000000-0005-0000-0000-00003D890000}"/>
    <cellStyle name="Ukupni zbroj 2 2 2 12 5" xfId="31494" xr:uid="{00000000-0005-0000-0000-00003E890000}"/>
    <cellStyle name="Ukupni zbroj 2 2 2 12 5 2" xfId="31495" xr:uid="{00000000-0005-0000-0000-00003F890000}"/>
    <cellStyle name="Ukupni zbroj 2 2 2 12 5 2 2" xfId="31496" xr:uid="{00000000-0005-0000-0000-000040890000}"/>
    <cellStyle name="Ukupni zbroj 2 2 2 12 5 2 2 2" xfId="31497" xr:uid="{00000000-0005-0000-0000-000041890000}"/>
    <cellStyle name="Ukupni zbroj 2 2 2 12 5 2 3" xfId="31498" xr:uid="{00000000-0005-0000-0000-000042890000}"/>
    <cellStyle name="Ukupni zbroj 2 2 2 12 5 2 3 2" xfId="31499" xr:uid="{00000000-0005-0000-0000-000043890000}"/>
    <cellStyle name="Ukupni zbroj 2 2 2 12 5 2 4" xfId="31500" xr:uid="{00000000-0005-0000-0000-000044890000}"/>
    <cellStyle name="Ukupni zbroj 2 2 2 12 5 3" xfId="31501" xr:uid="{00000000-0005-0000-0000-000045890000}"/>
    <cellStyle name="Ukupni zbroj 2 2 2 12 5 3 2" xfId="31502" xr:uid="{00000000-0005-0000-0000-000046890000}"/>
    <cellStyle name="Ukupni zbroj 2 2 2 12 5 4" xfId="31503" xr:uid="{00000000-0005-0000-0000-000047890000}"/>
    <cellStyle name="Ukupni zbroj 2 2 2 12 5 4 2" xfId="31504" xr:uid="{00000000-0005-0000-0000-000048890000}"/>
    <cellStyle name="Ukupni zbroj 2 2 2 12 5 5" xfId="31505" xr:uid="{00000000-0005-0000-0000-000049890000}"/>
    <cellStyle name="Ukupni zbroj 2 2 2 12 5 6" xfId="48642" xr:uid="{00000000-0005-0000-0000-00004A890000}"/>
    <cellStyle name="Ukupni zbroj 2 2 2 12 6" xfId="31506" xr:uid="{00000000-0005-0000-0000-00004B890000}"/>
    <cellStyle name="Ukupni zbroj 2 2 2 12 6 2" xfId="31507" xr:uid="{00000000-0005-0000-0000-00004C890000}"/>
    <cellStyle name="Ukupni zbroj 2 2 2 12 6 2 2" xfId="31508" xr:uid="{00000000-0005-0000-0000-00004D890000}"/>
    <cellStyle name="Ukupni zbroj 2 2 2 12 6 2 2 2" xfId="31509" xr:uid="{00000000-0005-0000-0000-00004E890000}"/>
    <cellStyle name="Ukupni zbroj 2 2 2 12 6 2 3" xfId="31510" xr:uid="{00000000-0005-0000-0000-00004F890000}"/>
    <cellStyle name="Ukupni zbroj 2 2 2 12 6 2 3 2" xfId="31511" xr:uid="{00000000-0005-0000-0000-000050890000}"/>
    <cellStyle name="Ukupni zbroj 2 2 2 12 6 2 4" xfId="31512" xr:uid="{00000000-0005-0000-0000-000051890000}"/>
    <cellStyle name="Ukupni zbroj 2 2 2 12 6 3" xfId="31513" xr:uid="{00000000-0005-0000-0000-000052890000}"/>
    <cellStyle name="Ukupni zbroj 2 2 2 12 6 3 2" xfId="31514" xr:uid="{00000000-0005-0000-0000-000053890000}"/>
    <cellStyle name="Ukupni zbroj 2 2 2 12 6 4" xfId="31515" xr:uid="{00000000-0005-0000-0000-000054890000}"/>
    <cellStyle name="Ukupni zbroj 2 2 2 12 6 4 2" xfId="31516" xr:uid="{00000000-0005-0000-0000-000055890000}"/>
    <cellStyle name="Ukupni zbroj 2 2 2 12 6 5" xfId="31517" xr:uid="{00000000-0005-0000-0000-000056890000}"/>
    <cellStyle name="Ukupni zbroj 2 2 2 12 6 6" xfId="48989" xr:uid="{00000000-0005-0000-0000-000057890000}"/>
    <cellStyle name="Ukupni zbroj 2 2 2 12 7" xfId="31518" xr:uid="{00000000-0005-0000-0000-000058890000}"/>
    <cellStyle name="Ukupni zbroj 2 2 2 12 7 2" xfId="31519" xr:uid="{00000000-0005-0000-0000-000059890000}"/>
    <cellStyle name="Ukupni zbroj 2 2 2 12 7 2 2" xfId="31520" xr:uid="{00000000-0005-0000-0000-00005A890000}"/>
    <cellStyle name="Ukupni zbroj 2 2 2 12 7 2 2 2" xfId="31521" xr:uid="{00000000-0005-0000-0000-00005B890000}"/>
    <cellStyle name="Ukupni zbroj 2 2 2 12 7 2 3" xfId="31522" xr:uid="{00000000-0005-0000-0000-00005C890000}"/>
    <cellStyle name="Ukupni zbroj 2 2 2 12 7 2 3 2" xfId="31523" xr:uid="{00000000-0005-0000-0000-00005D890000}"/>
    <cellStyle name="Ukupni zbroj 2 2 2 12 7 2 4" xfId="31524" xr:uid="{00000000-0005-0000-0000-00005E890000}"/>
    <cellStyle name="Ukupni zbroj 2 2 2 12 7 3" xfId="31525" xr:uid="{00000000-0005-0000-0000-00005F890000}"/>
    <cellStyle name="Ukupni zbroj 2 2 2 12 7 3 2" xfId="31526" xr:uid="{00000000-0005-0000-0000-000060890000}"/>
    <cellStyle name="Ukupni zbroj 2 2 2 12 7 4" xfId="31527" xr:uid="{00000000-0005-0000-0000-000061890000}"/>
    <cellStyle name="Ukupni zbroj 2 2 2 12 7 4 2" xfId="31528" xr:uid="{00000000-0005-0000-0000-000062890000}"/>
    <cellStyle name="Ukupni zbroj 2 2 2 12 7 5" xfId="31529" xr:uid="{00000000-0005-0000-0000-000063890000}"/>
    <cellStyle name="Ukupni zbroj 2 2 2 12 7 6" xfId="49218" xr:uid="{00000000-0005-0000-0000-000064890000}"/>
    <cellStyle name="Ukupni zbroj 2 2 2 12 8" xfId="31530" xr:uid="{00000000-0005-0000-0000-000065890000}"/>
    <cellStyle name="Ukupni zbroj 2 2 2 12 8 2" xfId="31531" xr:uid="{00000000-0005-0000-0000-000066890000}"/>
    <cellStyle name="Ukupni zbroj 2 2 2 12 8 2 2" xfId="31532" xr:uid="{00000000-0005-0000-0000-000067890000}"/>
    <cellStyle name="Ukupni zbroj 2 2 2 12 8 2 2 2" xfId="31533" xr:uid="{00000000-0005-0000-0000-000068890000}"/>
    <cellStyle name="Ukupni zbroj 2 2 2 12 8 2 3" xfId="31534" xr:uid="{00000000-0005-0000-0000-000069890000}"/>
    <cellStyle name="Ukupni zbroj 2 2 2 12 8 2 3 2" xfId="31535" xr:uid="{00000000-0005-0000-0000-00006A890000}"/>
    <cellStyle name="Ukupni zbroj 2 2 2 12 8 2 4" xfId="31536" xr:uid="{00000000-0005-0000-0000-00006B890000}"/>
    <cellStyle name="Ukupni zbroj 2 2 2 12 8 3" xfId="31537" xr:uid="{00000000-0005-0000-0000-00006C890000}"/>
    <cellStyle name="Ukupni zbroj 2 2 2 12 8 3 2" xfId="31538" xr:uid="{00000000-0005-0000-0000-00006D890000}"/>
    <cellStyle name="Ukupni zbroj 2 2 2 12 8 4" xfId="31539" xr:uid="{00000000-0005-0000-0000-00006E890000}"/>
    <cellStyle name="Ukupni zbroj 2 2 2 12 8 4 2" xfId="31540" xr:uid="{00000000-0005-0000-0000-00006F890000}"/>
    <cellStyle name="Ukupni zbroj 2 2 2 12 8 5" xfId="31541" xr:uid="{00000000-0005-0000-0000-000070890000}"/>
    <cellStyle name="Ukupni zbroj 2 2 2 12 8 6" xfId="49610" xr:uid="{00000000-0005-0000-0000-000071890000}"/>
    <cellStyle name="Ukupni zbroj 2 2 2 12 9" xfId="31542" xr:uid="{00000000-0005-0000-0000-000072890000}"/>
    <cellStyle name="Ukupni zbroj 2 2 2 12 9 2" xfId="31543" xr:uid="{00000000-0005-0000-0000-000073890000}"/>
    <cellStyle name="Ukupni zbroj 2 2 2 12 9 2 2" xfId="31544" xr:uid="{00000000-0005-0000-0000-000074890000}"/>
    <cellStyle name="Ukupni zbroj 2 2 2 12 9 2 2 2" xfId="31545" xr:uid="{00000000-0005-0000-0000-000075890000}"/>
    <cellStyle name="Ukupni zbroj 2 2 2 12 9 2 3" xfId="31546" xr:uid="{00000000-0005-0000-0000-000076890000}"/>
    <cellStyle name="Ukupni zbroj 2 2 2 12 9 2 3 2" xfId="31547" xr:uid="{00000000-0005-0000-0000-000077890000}"/>
    <cellStyle name="Ukupni zbroj 2 2 2 12 9 2 4" xfId="31548" xr:uid="{00000000-0005-0000-0000-000078890000}"/>
    <cellStyle name="Ukupni zbroj 2 2 2 12 9 3" xfId="31549" xr:uid="{00000000-0005-0000-0000-000079890000}"/>
    <cellStyle name="Ukupni zbroj 2 2 2 12 9 3 2" xfId="31550" xr:uid="{00000000-0005-0000-0000-00007A890000}"/>
    <cellStyle name="Ukupni zbroj 2 2 2 12 9 4" xfId="31551" xr:uid="{00000000-0005-0000-0000-00007B890000}"/>
    <cellStyle name="Ukupni zbroj 2 2 2 12 9 4 2" xfId="31552" xr:uid="{00000000-0005-0000-0000-00007C890000}"/>
    <cellStyle name="Ukupni zbroj 2 2 2 12 9 5" xfId="31553" xr:uid="{00000000-0005-0000-0000-00007D890000}"/>
    <cellStyle name="Ukupni zbroj 2 2 2 12 9 6" xfId="50056" xr:uid="{00000000-0005-0000-0000-00007E890000}"/>
    <cellStyle name="Ukupni zbroj 2 2 2 13" xfId="31554" xr:uid="{00000000-0005-0000-0000-00007F890000}"/>
    <cellStyle name="Ukupni zbroj 2 2 2 13 10" xfId="31555" xr:uid="{00000000-0005-0000-0000-000080890000}"/>
    <cellStyle name="Ukupni zbroj 2 2 2 13 10 2" xfId="31556" xr:uid="{00000000-0005-0000-0000-000081890000}"/>
    <cellStyle name="Ukupni zbroj 2 2 2 13 10 2 2" xfId="31557" xr:uid="{00000000-0005-0000-0000-000082890000}"/>
    <cellStyle name="Ukupni zbroj 2 2 2 13 10 2 2 2" xfId="31558" xr:uid="{00000000-0005-0000-0000-000083890000}"/>
    <cellStyle name="Ukupni zbroj 2 2 2 13 10 2 3" xfId="31559" xr:uid="{00000000-0005-0000-0000-000084890000}"/>
    <cellStyle name="Ukupni zbroj 2 2 2 13 10 2 3 2" xfId="31560" xr:uid="{00000000-0005-0000-0000-000085890000}"/>
    <cellStyle name="Ukupni zbroj 2 2 2 13 10 2 4" xfId="31561" xr:uid="{00000000-0005-0000-0000-000086890000}"/>
    <cellStyle name="Ukupni zbroj 2 2 2 13 10 3" xfId="31562" xr:uid="{00000000-0005-0000-0000-000087890000}"/>
    <cellStyle name="Ukupni zbroj 2 2 2 13 10 3 2" xfId="31563" xr:uid="{00000000-0005-0000-0000-000088890000}"/>
    <cellStyle name="Ukupni zbroj 2 2 2 13 10 4" xfId="31564" xr:uid="{00000000-0005-0000-0000-000089890000}"/>
    <cellStyle name="Ukupni zbroj 2 2 2 13 10 4 2" xfId="31565" xr:uid="{00000000-0005-0000-0000-00008A890000}"/>
    <cellStyle name="Ukupni zbroj 2 2 2 13 10 5" xfId="31566" xr:uid="{00000000-0005-0000-0000-00008B890000}"/>
    <cellStyle name="Ukupni zbroj 2 2 2 13 10 6" xfId="50465" xr:uid="{00000000-0005-0000-0000-00008C890000}"/>
    <cellStyle name="Ukupni zbroj 2 2 2 13 11" xfId="31567" xr:uid="{00000000-0005-0000-0000-00008D890000}"/>
    <cellStyle name="Ukupni zbroj 2 2 2 13 11 2" xfId="31568" xr:uid="{00000000-0005-0000-0000-00008E890000}"/>
    <cellStyle name="Ukupni zbroj 2 2 2 13 11 2 2" xfId="31569" xr:uid="{00000000-0005-0000-0000-00008F890000}"/>
    <cellStyle name="Ukupni zbroj 2 2 2 13 11 2 2 2" xfId="31570" xr:uid="{00000000-0005-0000-0000-000090890000}"/>
    <cellStyle name="Ukupni zbroj 2 2 2 13 11 2 3" xfId="31571" xr:uid="{00000000-0005-0000-0000-000091890000}"/>
    <cellStyle name="Ukupni zbroj 2 2 2 13 11 2 3 2" xfId="31572" xr:uid="{00000000-0005-0000-0000-000092890000}"/>
    <cellStyle name="Ukupni zbroj 2 2 2 13 11 2 4" xfId="31573" xr:uid="{00000000-0005-0000-0000-000093890000}"/>
    <cellStyle name="Ukupni zbroj 2 2 2 13 11 3" xfId="31574" xr:uid="{00000000-0005-0000-0000-000094890000}"/>
    <cellStyle name="Ukupni zbroj 2 2 2 13 11 3 2" xfId="31575" xr:uid="{00000000-0005-0000-0000-000095890000}"/>
    <cellStyle name="Ukupni zbroj 2 2 2 13 11 4" xfId="31576" xr:uid="{00000000-0005-0000-0000-000096890000}"/>
    <cellStyle name="Ukupni zbroj 2 2 2 13 11 4 2" xfId="31577" xr:uid="{00000000-0005-0000-0000-000097890000}"/>
    <cellStyle name="Ukupni zbroj 2 2 2 13 11 5" xfId="31578" xr:uid="{00000000-0005-0000-0000-000098890000}"/>
    <cellStyle name="Ukupni zbroj 2 2 2 13 11 6" xfId="50892" xr:uid="{00000000-0005-0000-0000-000099890000}"/>
    <cellStyle name="Ukupni zbroj 2 2 2 13 12" xfId="31579" xr:uid="{00000000-0005-0000-0000-00009A890000}"/>
    <cellStyle name="Ukupni zbroj 2 2 2 13 12 2" xfId="31580" xr:uid="{00000000-0005-0000-0000-00009B890000}"/>
    <cellStyle name="Ukupni zbroj 2 2 2 13 12 2 2" xfId="31581" xr:uid="{00000000-0005-0000-0000-00009C890000}"/>
    <cellStyle name="Ukupni zbroj 2 2 2 13 12 3" xfId="31582" xr:uid="{00000000-0005-0000-0000-00009D890000}"/>
    <cellStyle name="Ukupni zbroj 2 2 2 13 12 3 2" xfId="31583" xr:uid="{00000000-0005-0000-0000-00009E890000}"/>
    <cellStyle name="Ukupni zbroj 2 2 2 13 12 4" xfId="31584" xr:uid="{00000000-0005-0000-0000-00009F890000}"/>
    <cellStyle name="Ukupni zbroj 2 2 2 13 13" xfId="31585" xr:uid="{00000000-0005-0000-0000-0000A0890000}"/>
    <cellStyle name="Ukupni zbroj 2 2 2 13 13 2" xfId="31586" xr:uid="{00000000-0005-0000-0000-0000A1890000}"/>
    <cellStyle name="Ukupni zbroj 2 2 2 13 14" xfId="31587" xr:uid="{00000000-0005-0000-0000-0000A2890000}"/>
    <cellStyle name="Ukupni zbroj 2 2 2 13 14 2" xfId="31588" xr:uid="{00000000-0005-0000-0000-0000A3890000}"/>
    <cellStyle name="Ukupni zbroj 2 2 2 13 15" xfId="31589" xr:uid="{00000000-0005-0000-0000-0000A4890000}"/>
    <cellStyle name="Ukupni zbroj 2 2 2 13 16" xfId="46723" xr:uid="{00000000-0005-0000-0000-0000A5890000}"/>
    <cellStyle name="Ukupni zbroj 2 2 2 13 2" xfId="31590" xr:uid="{00000000-0005-0000-0000-0000A6890000}"/>
    <cellStyle name="Ukupni zbroj 2 2 2 13 2 2" xfId="31591" xr:uid="{00000000-0005-0000-0000-0000A7890000}"/>
    <cellStyle name="Ukupni zbroj 2 2 2 13 2 2 2" xfId="31592" xr:uid="{00000000-0005-0000-0000-0000A8890000}"/>
    <cellStyle name="Ukupni zbroj 2 2 2 13 2 2 2 2" xfId="31593" xr:uid="{00000000-0005-0000-0000-0000A9890000}"/>
    <cellStyle name="Ukupni zbroj 2 2 2 13 2 2 3" xfId="31594" xr:uid="{00000000-0005-0000-0000-0000AA890000}"/>
    <cellStyle name="Ukupni zbroj 2 2 2 13 2 2 3 2" xfId="31595" xr:uid="{00000000-0005-0000-0000-0000AB890000}"/>
    <cellStyle name="Ukupni zbroj 2 2 2 13 2 2 4" xfId="31596" xr:uid="{00000000-0005-0000-0000-0000AC890000}"/>
    <cellStyle name="Ukupni zbroj 2 2 2 13 2 3" xfId="31597" xr:uid="{00000000-0005-0000-0000-0000AD890000}"/>
    <cellStyle name="Ukupni zbroj 2 2 2 13 2 3 2" xfId="31598" xr:uid="{00000000-0005-0000-0000-0000AE890000}"/>
    <cellStyle name="Ukupni zbroj 2 2 2 13 2 4" xfId="31599" xr:uid="{00000000-0005-0000-0000-0000AF890000}"/>
    <cellStyle name="Ukupni zbroj 2 2 2 13 2 4 2" xfId="31600" xr:uid="{00000000-0005-0000-0000-0000B0890000}"/>
    <cellStyle name="Ukupni zbroj 2 2 2 13 2 5" xfId="31601" xr:uid="{00000000-0005-0000-0000-0000B1890000}"/>
    <cellStyle name="Ukupni zbroj 2 2 2 13 2 6" xfId="47225" xr:uid="{00000000-0005-0000-0000-0000B2890000}"/>
    <cellStyle name="Ukupni zbroj 2 2 2 13 3" xfId="31602" xr:uid="{00000000-0005-0000-0000-0000B3890000}"/>
    <cellStyle name="Ukupni zbroj 2 2 2 13 3 2" xfId="31603" xr:uid="{00000000-0005-0000-0000-0000B4890000}"/>
    <cellStyle name="Ukupni zbroj 2 2 2 13 3 2 2" xfId="31604" xr:uid="{00000000-0005-0000-0000-0000B5890000}"/>
    <cellStyle name="Ukupni zbroj 2 2 2 13 3 2 2 2" xfId="31605" xr:uid="{00000000-0005-0000-0000-0000B6890000}"/>
    <cellStyle name="Ukupni zbroj 2 2 2 13 3 2 3" xfId="31606" xr:uid="{00000000-0005-0000-0000-0000B7890000}"/>
    <cellStyle name="Ukupni zbroj 2 2 2 13 3 2 3 2" xfId="31607" xr:uid="{00000000-0005-0000-0000-0000B8890000}"/>
    <cellStyle name="Ukupni zbroj 2 2 2 13 3 2 4" xfId="31608" xr:uid="{00000000-0005-0000-0000-0000B9890000}"/>
    <cellStyle name="Ukupni zbroj 2 2 2 13 3 3" xfId="31609" xr:uid="{00000000-0005-0000-0000-0000BA890000}"/>
    <cellStyle name="Ukupni zbroj 2 2 2 13 3 3 2" xfId="31610" xr:uid="{00000000-0005-0000-0000-0000BB890000}"/>
    <cellStyle name="Ukupni zbroj 2 2 2 13 3 4" xfId="31611" xr:uid="{00000000-0005-0000-0000-0000BC890000}"/>
    <cellStyle name="Ukupni zbroj 2 2 2 13 3 4 2" xfId="31612" xr:uid="{00000000-0005-0000-0000-0000BD890000}"/>
    <cellStyle name="Ukupni zbroj 2 2 2 13 3 5" xfId="31613" xr:uid="{00000000-0005-0000-0000-0000BE890000}"/>
    <cellStyle name="Ukupni zbroj 2 2 2 13 3 6" xfId="47826" xr:uid="{00000000-0005-0000-0000-0000BF890000}"/>
    <cellStyle name="Ukupni zbroj 2 2 2 13 4" xfId="31614" xr:uid="{00000000-0005-0000-0000-0000C0890000}"/>
    <cellStyle name="Ukupni zbroj 2 2 2 13 4 2" xfId="31615" xr:uid="{00000000-0005-0000-0000-0000C1890000}"/>
    <cellStyle name="Ukupni zbroj 2 2 2 13 4 2 2" xfId="31616" xr:uid="{00000000-0005-0000-0000-0000C2890000}"/>
    <cellStyle name="Ukupni zbroj 2 2 2 13 4 2 2 2" xfId="31617" xr:uid="{00000000-0005-0000-0000-0000C3890000}"/>
    <cellStyle name="Ukupni zbroj 2 2 2 13 4 2 3" xfId="31618" xr:uid="{00000000-0005-0000-0000-0000C4890000}"/>
    <cellStyle name="Ukupni zbroj 2 2 2 13 4 2 3 2" xfId="31619" xr:uid="{00000000-0005-0000-0000-0000C5890000}"/>
    <cellStyle name="Ukupni zbroj 2 2 2 13 4 2 4" xfId="31620" xr:uid="{00000000-0005-0000-0000-0000C6890000}"/>
    <cellStyle name="Ukupni zbroj 2 2 2 13 4 3" xfId="31621" xr:uid="{00000000-0005-0000-0000-0000C7890000}"/>
    <cellStyle name="Ukupni zbroj 2 2 2 13 4 3 2" xfId="31622" xr:uid="{00000000-0005-0000-0000-0000C8890000}"/>
    <cellStyle name="Ukupni zbroj 2 2 2 13 4 4" xfId="31623" xr:uid="{00000000-0005-0000-0000-0000C9890000}"/>
    <cellStyle name="Ukupni zbroj 2 2 2 13 4 4 2" xfId="31624" xr:uid="{00000000-0005-0000-0000-0000CA890000}"/>
    <cellStyle name="Ukupni zbroj 2 2 2 13 4 5" xfId="31625" xr:uid="{00000000-0005-0000-0000-0000CB890000}"/>
    <cellStyle name="Ukupni zbroj 2 2 2 13 4 6" xfId="48242" xr:uid="{00000000-0005-0000-0000-0000CC890000}"/>
    <cellStyle name="Ukupni zbroj 2 2 2 13 5" xfId="31626" xr:uid="{00000000-0005-0000-0000-0000CD890000}"/>
    <cellStyle name="Ukupni zbroj 2 2 2 13 5 2" xfId="31627" xr:uid="{00000000-0005-0000-0000-0000CE890000}"/>
    <cellStyle name="Ukupni zbroj 2 2 2 13 5 2 2" xfId="31628" xr:uid="{00000000-0005-0000-0000-0000CF890000}"/>
    <cellStyle name="Ukupni zbroj 2 2 2 13 5 2 2 2" xfId="31629" xr:uid="{00000000-0005-0000-0000-0000D0890000}"/>
    <cellStyle name="Ukupni zbroj 2 2 2 13 5 2 3" xfId="31630" xr:uid="{00000000-0005-0000-0000-0000D1890000}"/>
    <cellStyle name="Ukupni zbroj 2 2 2 13 5 2 3 2" xfId="31631" xr:uid="{00000000-0005-0000-0000-0000D2890000}"/>
    <cellStyle name="Ukupni zbroj 2 2 2 13 5 2 4" xfId="31632" xr:uid="{00000000-0005-0000-0000-0000D3890000}"/>
    <cellStyle name="Ukupni zbroj 2 2 2 13 5 3" xfId="31633" xr:uid="{00000000-0005-0000-0000-0000D4890000}"/>
    <cellStyle name="Ukupni zbroj 2 2 2 13 5 3 2" xfId="31634" xr:uid="{00000000-0005-0000-0000-0000D5890000}"/>
    <cellStyle name="Ukupni zbroj 2 2 2 13 5 4" xfId="31635" xr:uid="{00000000-0005-0000-0000-0000D6890000}"/>
    <cellStyle name="Ukupni zbroj 2 2 2 13 5 4 2" xfId="31636" xr:uid="{00000000-0005-0000-0000-0000D7890000}"/>
    <cellStyle name="Ukupni zbroj 2 2 2 13 5 5" xfId="31637" xr:uid="{00000000-0005-0000-0000-0000D8890000}"/>
    <cellStyle name="Ukupni zbroj 2 2 2 13 5 6" xfId="48643" xr:uid="{00000000-0005-0000-0000-0000D9890000}"/>
    <cellStyle name="Ukupni zbroj 2 2 2 13 6" xfId="31638" xr:uid="{00000000-0005-0000-0000-0000DA890000}"/>
    <cellStyle name="Ukupni zbroj 2 2 2 13 6 2" xfId="31639" xr:uid="{00000000-0005-0000-0000-0000DB890000}"/>
    <cellStyle name="Ukupni zbroj 2 2 2 13 6 2 2" xfId="31640" xr:uid="{00000000-0005-0000-0000-0000DC890000}"/>
    <cellStyle name="Ukupni zbroj 2 2 2 13 6 2 2 2" xfId="31641" xr:uid="{00000000-0005-0000-0000-0000DD890000}"/>
    <cellStyle name="Ukupni zbroj 2 2 2 13 6 2 3" xfId="31642" xr:uid="{00000000-0005-0000-0000-0000DE890000}"/>
    <cellStyle name="Ukupni zbroj 2 2 2 13 6 2 3 2" xfId="31643" xr:uid="{00000000-0005-0000-0000-0000DF890000}"/>
    <cellStyle name="Ukupni zbroj 2 2 2 13 6 2 4" xfId="31644" xr:uid="{00000000-0005-0000-0000-0000E0890000}"/>
    <cellStyle name="Ukupni zbroj 2 2 2 13 6 3" xfId="31645" xr:uid="{00000000-0005-0000-0000-0000E1890000}"/>
    <cellStyle name="Ukupni zbroj 2 2 2 13 6 3 2" xfId="31646" xr:uid="{00000000-0005-0000-0000-0000E2890000}"/>
    <cellStyle name="Ukupni zbroj 2 2 2 13 6 4" xfId="31647" xr:uid="{00000000-0005-0000-0000-0000E3890000}"/>
    <cellStyle name="Ukupni zbroj 2 2 2 13 6 4 2" xfId="31648" xr:uid="{00000000-0005-0000-0000-0000E4890000}"/>
    <cellStyle name="Ukupni zbroj 2 2 2 13 6 5" xfId="31649" xr:uid="{00000000-0005-0000-0000-0000E5890000}"/>
    <cellStyle name="Ukupni zbroj 2 2 2 13 6 6" xfId="48990" xr:uid="{00000000-0005-0000-0000-0000E6890000}"/>
    <cellStyle name="Ukupni zbroj 2 2 2 13 7" xfId="31650" xr:uid="{00000000-0005-0000-0000-0000E7890000}"/>
    <cellStyle name="Ukupni zbroj 2 2 2 13 7 2" xfId="31651" xr:uid="{00000000-0005-0000-0000-0000E8890000}"/>
    <cellStyle name="Ukupni zbroj 2 2 2 13 7 2 2" xfId="31652" xr:uid="{00000000-0005-0000-0000-0000E9890000}"/>
    <cellStyle name="Ukupni zbroj 2 2 2 13 7 2 2 2" xfId="31653" xr:uid="{00000000-0005-0000-0000-0000EA890000}"/>
    <cellStyle name="Ukupni zbroj 2 2 2 13 7 2 3" xfId="31654" xr:uid="{00000000-0005-0000-0000-0000EB890000}"/>
    <cellStyle name="Ukupni zbroj 2 2 2 13 7 2 3 2" xfId="31655" xr:uid="{00000000-0005-0000-0000-0000EC890000}"/>
    <cellStyle name="Ukupni zbroj 2 2 2 13 7 2 4" xfId="31656" xr:uid="{00000000-0005-0000-0000-0000ED890000}"/>
    <cellStyle name="Ukupni zbroj 2 2 2 13 7 3" xfId="31657" xr:uid="{00000000-0005-0000-0000-0000EE890000}"/>
    <cellStyle name="Ukupni zbroj 2 2 2 13 7 3 2" xfId="31658" xr:uid="{00000000-0005-0000-0000-0000EF890000}"/>
    <cellStyle name="Ukupni zbroj 2 2 2 13 7 4" xfId="31659" xr:uid="{00000000-0005-0000-0000-0000F0890000}"/>
    <cellStyle name="Ukupni zbroj 2 2 2 13 7 4 2" xfId="31660" xr:uid="{00000000-0005-0000-0000-0000F1890000}"/>
    <cellStyle name="Ukupni zbroj 2 2 2 13 7 5" xfId="31661" xr:uid="{00000000-0005-0000-0000-0000F2890000}"/>
    <cellStyle name="Ukupni zbroj 2 2 2 13 7 6" xfId="49219" xr:uid="{00000000-0005-0000-0000-0000F3890000}"/>
    <cellStyle name="Ukupni zbroj 2 2 2 13 8" xfId="31662" xr:uid="{00000000-0005-0000-0000-0000F4890000}"/>
    <cellStyle name="Ukupni zbroj 2 2 2 13 8 2" xfId="31663" xr:uid="{00000000-0005-0000-0000-0000F5890000}"/>
    <cellStyle name="Ukupni zbroj 2 2 2 13 8 2 2" xfId="31664" xr:uid="{00000000-0005-0000-0000-0000F6890000}"/>
    <cellStyle name="Ukupni zbroj 2 2 2 13 8 2 2 2" xfId="31665" xr:uid="{00000000-0005-0000-0000-0000F7890000}"/>
    <cellStyle name="Ukupni zbroj 2 2 2 13 8 2 3" xfId="31666" xr:uid="{00000000-0005-0000-0000-0000F8890000}"/>
    <cellStyle name="Ukupni zbroj 2 2 2 13 8 2 3 2" xfId="31667" xr:uid="{00000000-0005-0000-0000-0000F9890000}"/>
    <cellStyle name="Ukupni zbroj 2 2 2 13 8 2 4" xfId="31668" xr:uid="{00000000-0005-0000-0000-0000FA890000}"/>
    <cellStyle name="Ukupni zbroj 2 2 2 13 8 3" xfId="31669" xr:uid="{00000000-0005-0000-0000-0000FB890000}"/>
    <cellStyle name="Ukupni zbroj 2 2 2 13 8 3 2" xfId="31670" xr:uid="{00000000-0005-0000-0000-0000FC890000}"/>
    <cellStyle name="Ukupni zbroj 2 2 2 13 8 4" xfId="31671" xr:uid="{00000000-0005-0000-0000-0000FD890000}"/>
    <cellStyle name="Ukupni zbroj 2 2 2 13 8 4 2" xfId="31672" xr:uid="{00000000-0005-0000-0000-0000FE890000}"/>
    <cellStyle name="Ukupni zbroj 2 2 2 13 8 5" xfId="31673" xr:uid="{00000000-0005-0000-0000-0000FF890000}"/>
    <cellStyle name="Ukupni zbroj 2 2 2 13 8 6" xfId="49611" xr:uid="{00000000-0005-0000-0000-0000008A0000}"/>
    <cellStyle name="Ukupni zbroj 2 2 2 13 9" xfId="31674" xr:uid="{00000000-0005-0000-0000-0000018A0000}"/>
    <cellStyle name="Ukupni zbroj 2 2 2 13 9 2" xfId="31675" xr:uid="{00000000-0005-0000-0000-0000028A0000}"/>
    <cellStyle name="Ukupni zbroj 2 2 2 13 9 2 2" xfId="31676" xr:uid="{00000000-0005-0000-0000-0000038A0000}"/>
    <cellStyle name="Ukupni zbroj 2 2 2 13 9 2 2 2" xfId="31677" xr:uid="{00000000-0005-0000-0000-0000048A0000}"/>
    <cellStyle name="Ukupni zbroj 2 2 2 13 9 2 3" xfId="31678" xr:uid="{00000000-0005-0000-0000-0000058A0000}"/>
    <cellStyle name="Ukupni zbroj 2 2 2 13 9 2 3 2" xfId="31679" xr:uid="{00000000-0005-0000-0000-0000068A0000}"/>
    <cellStyle name="Ukupni zbroj 2 2 2 13 9 2 4" xfId="31680" xr:uid="{00000000-0005-0000-0000-0000078A0000}"/>
    <cellStyle name="Ukupni zbroj 2 2 2 13 9 3" xfId="31681" xr:uid="{00000000-0005-0000-0000-0000088A0000}"/>
    <cellStyle name="Ukupni zbroj 2 2 2 13 9 3 2" xfId="31682" xr:uid="{00000000-0005-0000-0000-0000098A0000}"/>
    <cellStyle name="Ukupni zbroj 2 2 2 13 9 4" xfId="31683" xr:uid="{00000000-0005-0000-0000-00000A8A0000}"/>
    <cellStyle name="Ukupni zbroj 2 2 2 13 9 4 2" xfId="31684" xr:uid="{00000000-0005-0000-0000-00000B8A0000}"/>
    <cellStyle name="Ukupni zbroj 2 2 2 13 9 5" xfId="31685" xr:uid="{00000000-0005-0000-0000-00000C8A0000}"/>
    <cellStyle name="Ukupni zbroj 2 2 2 13 9 6" xfId="50057" xr:uid="{00000000-0005-0000-0000-00000D8A0000}"/>
    <cellStyle name="Ukupni zbroj 2 2 2 14" xfId="31686" xr:uid="{00000000-0005-0000-0000-00000E8A0000}"/>
    <cellStyle name="Ukupni zbroj 2 2 2 14 10" xfId="31687" xr:uid="{00000000-0005-0000-0000-00000F8A0000}"/>
    <cellStyle name="Ukupni zbroj 2 2 2 14 10 2" xfId="31688" xr:uid="{00000000-0005-0000-0000-0000108A0000}"/>
    <cellStyle name="Ukupni zbroj 2 2 2 14 10 2 2" xfId="31689" xr:uid="{00000000-0005-0000-0000-0000118A0000}"/>
    <cellStyle name="Ukupni zbroj 2 2 2 14 10 2 2 2" xfId="31690" xr:uid="{00000000-0005-0000-0000-0000128A0000}"/>
    <cellStyle name="Ukupni zbroj 2 2 2 14 10 2 3" xfId="31691" xr:uid="{00000000-0005-0000-0000-0000138A0000}"/>
    <cellStyle name="Ukupni zbroj 2 2 2 14 10 2 3 2" xfId="31692" xr:uid="{00000000-0005-0000-0000-0000148A0000}"/>
    <cellStyle name="Ukupni zbroj 2 2 2 14 10 2 4" xfId="31693" xr:uid="{00000000-0005-0000-0000-0000158A0000}"/>
    <cellStyle name="Ukupni zbroj 2 2 2 14 10 3" xfId="31694" xr:uid="{00000000-0005-0000-0000-0000168A0000}"/>
    <cellStyle name="Ukupni zbroj 2 2 2 14 10 3 2" xfId="31695" xr:uid="{00000000-0005-0000-0000-0000178A0000}"/>
    <cellStyle name="Ukupni zbroj 2 2 2 14 10 4" xfId="31696" xr:uid="{00000000-0005-0000-0000-0000188A0000}"/>
    <cellStyle name="Ukupni zbroj 2 2 2 14 10 4 2" xfId="31697" xr:uid="{00000000-0005-0000-0000-0000198A0000}"/>
    <cellStyle name="Ukupni zbroj 2 2 2 14 10 5" xfId="31698" xr:uid="{00000000-0005-0000-0000-00001A8A0000}"/>
    <cellStyle name="Ukupni zbroj 2 2 2 14 10 6" xfId="51031" xr:uid="{00000000-0005-0000-0000-00001B8A0000}"/>
    <cellStyle name="Ukupni zbroj 2 2 2 14 11" xfId="31699" xr:uid="{00000000-0005-0000-0000-00001C8A0000}"/>
    <cellStyle name="Ukupni zbroj 2 2 2 14 11 2" xfId="31700" xr:uid="{00000000-0005-0000-0000-00001D8A0000}"/>
    <cellStyle name="Ukupni zbroj 2 2 2 14 11 2 2" xfId="31701" xr:uid="{00000000-0005-0000-0000-00001E8A0000}"/>
    <cellStyle name="Ukupni zbroj 2 2 2 14 11 3" xfId="31702" xr:uid="{00000000-0005-0000-0000-00001F8A0000}"/>
    <cellStyle name="Ukupni zbroj 2 2 2 14 11 3 2" xfId="31703" xr:uid="{00000000-0005-0000-0000-0000208A0000}"/>
    <cellStyle name="Ukupni zbroj 2 2 2 14 11 4" xfId="31704" xr:uid="{00000000-0005-0000-0000-0000218A0000}"/>
    <cellStyle name="Ukupni zbroj 2 2 2 14 12" xfId="31705" xr:uid="{00000000-0005-0000-0000-0000228A0000}"/>
    <cellStyle name="Ukupni zbroj 2 2 2 14 12 2" xfId="31706" xr:uid="{00000000-0005-0000-0000-0000238A0000}"/>
    <cellStyle name="Ukupni zbroj 2 2 2 14 13" xfId="31707" xr:uid="{00000000-0005-0000-0000-0000248A0000}"/>
    <cellStyle name="Ukupni zbroj 2 2 2 14 13 2" xfId="31708" xr:uid="{00000000-0005-0000-0000-0000258A0000}"/>
    <cellStyle name="Ukupni zbroj 2 2 2 14 14" xfId="31709" xr:uid="{00000000-0005-0000-0000-0000268A0000}"/>
    <cellStyle name="Ukupni zbroj 2 2 2 14 15" xfId="47365" xr:uid="{00000000-0005-0000-0000-0000278A0000}"/>
    <cellStyle name="Ukupni zbroj 2 2 2 14 2" xfId="31710" xr:uid="{00000000-0005-0000-0000-0000288A0000}"/>
    <cellStyle name="Ukupni zbroj 2 2 2 14 2 2" xfId="31711" xr:uid="{00000000-0005-0000-0000-0000298A0000}"/>
    <cellStyle name="Ukupni zbroj 2 2 2 14 2 2 2" xfId="31712" xr:uid="{00000000-0005-0000-0000-00002A8A0000}"/>
    <cellStyle name="Ukupni zbroj 2 2 2 14 2 2 2 2" xfId="31713" xr:uid="{00000000-0005-0000-0000-00002B8A0000}"/>
    <cellStyle name="Ukupni zbroj 2 2 2 14 2 2 3" xfId="31714" xr:uid="{00000000-0005-0000-0000-00002C8A0000}"/>
    <cellStyle name="Ukupni zbroj 2 2 2 14 2 2 3 2" xfId="31715" xr:uid="{00000000-0005-0000-0000-00002D8A0000}"/>
    <cellStyle name="Ukupni zbroj 2 2 2 14 2 2 4" xfId="31716" xr:uid="{00000000-0005-0000-0000-00002E8A0000}"/>
    <cellStyle name="Ukupni zbroj 2 2 2 14 2 3" xfId="31717" xr:uid="{00000000-0005-0000-0000-00002F8A0000}"/>
    <cellStyle name="Ukupni zbroj 2 2 2 14 2 3 2" xfId="31718" xr:uid="{00000000-0005-0000-0000-0000308A0000}"/>
    <cellStyle name="Ukupni zbroj 2 2 2 14 2 4" xfId="31719" xr:uid="{00000000-0005-0000-0000-0000318A0000}"/>
    <cellStyle name="Ukupni zbroj 2 2 2 14 2 4 2" xfId="31720" xr:uid="{00000000-0005-0000-0000-0000328A0000}"/>
    <cellStyle name="Ukupni zbroj 2 2 2 14 2 5" xfId="31721" xr:uid="{00000000-0005-0000-0000-0000338A0000}"/>
    <cellStyle name="Ukupni zbroj 2 2 2 14 2 6" xfId="47974" xr:uid="{00000000-0005-0000-0000-0000348A0000}"/>
    <cellStyle name="Ukupni zbroj 2 2 2 14 3" xfId="31722" xr:uid="{00000000-0005-0000-0000-0000358A0000}"/>
    <cellStyle name="Ukupni zbroj 2 2 2 14 3 2" xfId="31723" xr:uid="{00000000-0005-0000-0000-0000368A0000}"/>
    <cellStyle name="Ukupni zbroj 2 2 2 14 3 2 2" xfId="31724" xr:uid="{00000000-0005-0000-0000-0000378A0000}"/>
    <cellStyle name="Ukupni zbroj 2 2 2 14 3 2 2 2" xfId="31725" xr:uid="{00000000-0005-0000-0000-0000388A0000}"/>
    <cellStyle name="Ukupni zbroj 2 2 2 14 3 2 3" xfId="31726" xr:uid="{00000000-0005-0000-0000-0000398A0000}"/>
    <cellStyle name="Ukupni zbroj 2 2 2 14 3 2 3 2" xfId="31727" xr:uid="{00000000-0005-0000-0000-00003A8A0000}"/>
    <cellStyle name="Ukupni zbroj 2 2 2 14 3 2 4" xfId="31728" xr:uid="{00000000-0005-0000-0000-00003B8A0000}"/>
    <cellStyle name="Ukupni zbroj 2 2 2 14 3 3" xfId="31729" xr:uid="{00000000-0005-0000-0000-00003C8A0000}"/>
    <cellStyle name="Ukupni zbroj 2 2 2 14 3 3 2" xfId="31730" xr:uid="{00000000-0005-0000-0000-00003D8A0000}"/>
    <cellStyle name="Ukupni zbroj 2 2 2 14 3 4" xfId="31731" xr:uid="{00000000-0005-0000-0000-00003E8A0000}"/>
    <cellStyle name="Ukupni zbroj 2 2 2 14 3 4 2" xfId="31732" xr:uid="{00000000-0005-0000-0000-00003F8A0000}"/>
    <cellStyle name="Ukupni zbroj 2 2 2 14 3 5" xfId="31733" xr:uid="{00000000-0005-0000-0000-0000408A0000}"/>
    <cellStyle name="Ukupni zbroj 2 2 2 14 3 6" xfId="48383" xr:uid="{00000000-0005-0000-0000-0000418A0000}"/>
    <cellStyle name="Ukupni zbroj 2 2 2 14 4" xfId="31734" xr:uid="{00000000-0005-0000-0000-0000428A0000}"/>
    <cellStyle name="Ukupni zbroj 2 2 2 14 4 2" xfId="31735" xr:uid="{00000000-0005-0000-0000-0000438A0000}"/>
    <cellStyle name="Ukupni zbroj 2 2 2 14 4 2 2" xfId="31736" xr:uid="{00000000-0005-0000-0000-0000448A0000}"/>
    <cellStyle name="Ukupni zbroj 2 2 2 14 4 2 2 2" xfId="31737" xr:uid="{00000000-0005-0000-0000-0000458A0000}"/>
    <cellStyle name="Ukupni zbroj 2 2 2 14 4 2 3" xfId="31738" xr:uid="{00000000-0005-0000-0000-0000468A0000}"/>
    <cellStyle name="Ukupni zbroj 2 2 2 14 4 2 3 2" xfId="31739" xr:uid="{00000000-0005-0000-0000-0000478A0000}"/>
    <cellStyle name="Ukupni zbroj 2 2 2 14 4 2 4" xfId="31740" xr:uid="{00000000-0005-0000-0000-0000488A0000}"/>
    <cellStyle name="Ukupni zbroj 2 2 2 14 4 3" xfId="31741" xr:uid="{00000000-0005-0000-0000-0000498A0000}"/>
    <cellStyle name="Ukupni zbroj 2 2 2 14 4 3 2" xfId="31742" xr:uid="{00000000-0005-0000-0000-00004A8A0000}"/>
    <cellStyle name="Ukupni zbroj 2 2 2 14 4 4" xfId="31743" xr:uid="{00000000-0005-0000-0000-00004B8A0000}"/>
    <cellStyle name="Ukupni zbroj 2 2 2 14 4 4 2" xfId="31744" xr:uid="{00000000-0005-0000-0000-00004C8A0000}"/>
    <cellStyle name="Ukupni zbroj 2 2 2 14 4 5" xfId="31745" xr:uid="{00000000-0005-0000-0000-00004D8A0000}"/>
    <cellStyle name="Ukupni zbroj 2 2 2 14 4 6" xfId="48784" xr:uid="{00000000-0005-0000-0000-00004E8A0000}"/>
    <cellStyle name="Ukupni zbroj 2 2 2 14 5" xfId="31746" xr:uid="{00000000-0005-0000-0000-00004F8A0000}"/>
    <cellStyle name="Ukupni zbroj 2 2 2 14 5 2" xfId="31747" xr:uid="{00000000-0005-0000-0000-0000508A0000}"/>
    <cellStyle name="Ukupni zbroj 2 2 2 14 5 2 2" xfId="31748" xr:uid="{00000000-0005-0000-0000-0000518A0000}"/>
    <cellStyle name="Ukupni zbroj 2 2 2 14 5 2 2 2" xfId="31749" xr:uid="{00000000-0005-0000-0000-0000528A0000}"/>
    <cellStyle name="Ukupni zbroj 2 2 2 14 5 2 3" xfId="31750" xr:uid="{00000000-0005-0000-0000-0000538A0000}"/>
    <cellStyle name="Ukupni zbroj 2 2 2 14 5 2 3 2" xfId="31751" xr:uid="{00000000-0005-0000-0000-0000548A0000}"/>
    <cellStyle name="Ukupni zbroj 2 2 2 14 5 2 4" xfId="31752" xr:uid="{00000000-0005-0000-0000-0000558A0000}"/>
    <cellStyle name="Ukupni zbroj 2 2 2 14 5 3" xfId="31753" xr:uid="{00000000-0005-0000-0000-0000568A0000}"/>
    <cellStyle name="Ukupni zbroj 2 2 2 14 5 3 2" xfId="31754" xr:uid="{00000000-0005-0000-0000-0000578A0000}"/>
    <cellStyle name="Ukupni zbroj 2 2 2 14 5 4" xfId="31755" xr:uid="{00000000-0005-0000-0000-0000588A0000}"/>
    <cellStyle name="Ukupni zbroj 2 2 2 14 5 4 2" xfId="31756" xr:uid="{00000000-0005-0000-0000-0000598A0000}"/>
    <cellStyle name="Ukupni zbroj 2 2 2 14 5 5" xfId="31757" xr:uid="{00000000-0005-0000-0000-00005A8A0000}"/>
    <cellStyle name="Ukupni zbroj 2 2 2 14 5 6" xfId="49062" xr:uid="{00000000-0005-0000-0000-00005B8A0000}"/>
    <cellStyle name="Ukupni zbroj 2 2 2 14 6" xfId="31758" xr:uid="{00000000-0005-0000-0000-00005C8A0000}"/>
    <cellStyle name="Ukupni zbroj 2 2 2 14 6 2" xfId="31759" xr:uid="{00000000-0005-0000-0000-00005D8A0000}"/>
    <cellStyle name="Ukupni zbroj 2 2 2 14 6 2 2" xfId="31760" xr:uid="{00000000-0005-0000-0000-00005E8A0000}"/>
    <cellStyle name="Ukupni zbroj 2 2 2 14 6 2 2 2" xfId="31761" xr:uid="{00000000-0005-0000-0000-00005F8A0000}"/>
    <cellStyle name="Ukupni zbroj 2 2 2 14 6 2 3" xfId="31762" xr:uid="{00000000-0005-0000-0000-0000608A0000}"/>
    <cellStyle name="Ukupni zbroj 2 2 2 14 6 2 3 2" xfId="31763" xr:uid="{00000000-0005-0000-0000-0000618A0000}"/>
    <cellStyle name="Ukupni zbroj 2 2 2 14 6 2 4" xfId="31764" xr:uid="{00000000-0005-0000-0000-0000628A0000}"/>
    <cellStyle name="Ukupni zbroj 2 2 2 14 6 3" xfId="31765" xr:uid="{00000000-0005-0000-0000-0000638A0000}"/>
    <cellStyle name="Ukupni zbroj 2 2 2 14 6 3 2" xfId="31766" xr:uid="{00000000-0005-0000-0000-0000648A0000}"/>
    <cellStyle name="Ukupni zbroj 2 2 2 14 6 4" xfId="31767" xr:uid="{00000000-0005-0000-0000-0000658A0000}"/>
    <cellStyle name="Ukupni zbroj 2 2 2 14 6 4 2" xfId="31768" xr:uid="{00000000-0005-0000-0000-0000668A0000}"/>
    <cellStyle name="Ukupni zbroj 2 2 2 14 6 5" xfId="31769" xr:uid="{00000000-0005-0000-0000-0000678A0000}"/>
    <cellStyle name="Ukupni zbroj 2 2 2 14 6 6" xfId="49358" xr:uid="{00000000-0005-0000-0000-0000688A0000}"/>
    <cellStyle name="Ukupni zbroj 2 2 2 14 7" xfId="31770" xr:uid="{00000000-0005-0000-0000-0000698A0000}"/>
    <cellStyle name="Ukupni zbroj 2 2 2 14 7 2" xfId="31771" xr:uid="{00000000-0005-0000-0000-00006A8A0000}"/>
    <cellStyle name="Ukupni zbroj 2 2 2 14 7 2 2" xfId="31772" xr:uid="{00000000-0005-0000-0000-00006B8A0000}"/>
    <cellStyle name="Ukupni zbroj 2 2 2 14 7 2 2 2" xfId="31773" xr:uid="{00000000-0005-0000-0000-00006C8A0000}"/>
    <cellStyle name="Ukupni zbroj 2 2 2 14 7 2 3" xfId="31774" xr:uid="{00000000-0005-0000-0000-00006D8A0000}"/>
    <cellStyle name="Ukupni zbroj 2 2 2 14 7 2 3 2" xfId="31775" xr:uid="{00000000-0005-0000-0000-00006E8A0000}"/>
    <cellStyle name="Ukupni zbroj 2 2 2 14 7 2 4" xfId="31776" xr:uid="{00000000-0005-0000-0000-00006F8A0000}"/>
    <cellStyle name="Ukupni zbroj 2 2 2 14 7 3" xfId="31777" xr:uid="{00000000-0005-0000-0000-0000708A0000}"/>
    <cellStyle name="Ukupni zbroj 2 2 2 14 7 3 2" xfId="31778" xr:uid="{00000000-0005-0000-0000-0000718A0000}"/>
    <cellStyle name="Ukupni zbroj 2 2 2 14 7 4" xfId="31779" xr:uid="{00000000-0005-0000-0000-0000728A0000}"/>
    <cellStyle name="Ukupni zbroj 2 2 2 14 7 4 2" xfId="31780" xr:uid="{00000000-0005-0000-0000-0000738A0000}"/>
    <cellStyle name="Ukupni zbroj 2 2 2 14 7 5" xfId="31781" xr:uid="{00000000-0005-0000-0000-0000748A0000}"/>
    <cellStyle name="Ukupni zbroj 2 2 2 14 7 6" xfId="49750" xr:uid="{00000000-0005-0000-0000-0000758A0000}"/>
    <cellStyle name="Ukupni zbroj 2 2 2 14 8" xfId="31782" xr:uid="{00000000-0005-0000-0000-0000768A0000}"/>
    <cellStyle name="Ukupni zbroj 2 2 2 14 8 2" xfId="31783" xr:uid="{00000000-0005-0000-0000-0000778A0000}"/>
    <cellStyle name="Ukupni zbroj 2 2 2 14 8 2 2" xfId="31784" xr:uid="{00000000-0005-0000-0000-0000788A0000}"/>
    <cellStyle name="Ukupni zbroj 2 2 2 14 8 2 2 2" xfId="31785" xr:uid="{00000000-0005-0000-0000-0000798A0000}"/>
    <cellStyle name="Ukupni zbroj 2 2 2 14 8 2 3" xfId="31786" xr:uid="{00000000-0005-0000-0000-00007A8A0000}"/>
    <cellStyle name="Ukupni zbroj 2 2 2 14 8 2 3 2" xfId="31787" xr:uid="{00000000-0005-0000-0000-00007B8A0000}"/>
    <cellStyle name="Ukupni zbroj 2 2 2 14 8 2 4" xfId="31788" xr:uid="{00000000-0005-0000-0000-00007C8A0000}"/>
    <cellStyle name="Ukupni zbroj 2 2 2 14 8 3" xfId="31789" xr:uid="{00000000-0005-0000-0000-00007D8A0000}"/>
    <cellStyle name="Ukupni zbroj 2 2 2 14 8 3 2" xfId="31790" xr:uid="{00000000-0005-0000-0000-00007E8A0000}"/>
    <cellStyle name="Ukupni zbroj 2 2 2 14 8 4" xfId="31791" xr:uid="{00000000-0005-0000-0000-00007F8A0000}"/>
    <cellStyle name="Ukupni zbroj 2 2 2 14 8 4 2" xfId="31792" xr:uid="{00000000-0005-0000-0000-0000808A0000}"/>
    <cellStyle name="Ukupni zbroj 2 2 2 14 8 5" xfId="31793" xr:uid="{00000000-0005-0000-0000-0000818A0000}"/>
    <cellStyle name="Ukupni zbroj 2 2 2 14 8 6" xfId="50196" xr:uid="{00000000-0005-0000-0000-0000828A0000}"/>
    <cellStyle name="Ukupni zbroj 2 2 2 14 9" xfId="31794" xr:uid="{00000000-0005-0000-0000-0000838A0000}"/>
    <cellStyle name="Ukupni zbroj 2 2 2 14 9 2" xfId="31795" xr:uid="{00000000-0005-0000-0000-0000848A0000}"/>
    <cellStyle name="Ukupni zbroj 2 2 2 14 9 2 2" xfId="31796" xr:uid="{00000000-0005-0000-0000-0000858A0000}"/>
    <cellStyle name="Ukupni zbroj 2 2 2 14 9 2 2 2" xfId="31797" xr:uid="{00000000-0005-0000-0000-0000868A0000}"/>
    <cellStyle name="Ukupni zbroj 2 2 2 14 9 2 3" xfId="31798" xr:uid="{00000000-0005-0000-0000-0000878A0000}"/>
    <cellStyle name="Ukupni zbroj 2 2 2 14 9 2 3 2" xfId="31799" xr:uid="{00000000-0005-0000-0000-0000888A0000}"/>
    <cellStyle name="Ukupni zbroj 2 2 2 14 9 2 4" xfId="31800" xr:uid="{00000000-0005-0000-0000-0000898A0000}"/>
    <cellStyle name="Ukupni zbroj 2 2 2 14 9 3" xfId="31801" xr:uid="{00000000-0005-0000-0000-00008A8A0000}"/>
    <cellStyle name="Ukupni zbroj 2 2 2 14 9 3 2" xfId="31802" xr:uid="{00000000-0005-0000-0000-00008B8A0000}"/>
    <cellStyle name="Ukupni zbroj 2 2 2 14 9 4" xfId="31803" xr:uid="{00000000-0005-0000-0000-00008C8A0000}"/>
    <cellStyle name="Ukupni zbroj 2 2 2 14 9 4 2" xfId="31804" xr:uid="{00000000-0005-0000-0000-00008D8A0000}"/>
    <cellStyle name="Ukupni zbroj 2 2 2 14 9 5" xfId="31805" xr:uid="{00000000-0005-0000-0000-00008E8A0000}"/>
    <cellStyle name="Ukupni zbroj 2 2 2 14 9 6" xfId="50604" xr:uid="{00000000-0005-0000-0000-00008F8A0000}"/>
    <cellStyle name="Ukupni zbroj 2 2 2 15" xfId="31806" xr:uid="{00000000-0005-0000-0000-0000908A0000}"/>
    <cellStyle name="Ukupni zbroj 2 2 2 15 2" xfId="31807" xr:uid="{00000000-0005-0000-0000-0000918A0000}"/>
    <cellStyle name="Ukupni zbroj 2 2 2 15 2 2" xfId="31808" xr:uid="{00000000-0005-0000-0000-0000928A0000}"/>
    <cellStyle name="Ukupni zbroj 2 2 2 15 2 2 2" xfId="31809" xr:uid="{00000000-0005-0000-0000-0000938A0000}"/>
    <cellStyle name="Ukupni zbroj 2 2 2 15 2 3" xfId="31810" xr:uid="{00000000-0005-0000-0000-0000948A0000}"/>
    <cellStyle name="Ukupni zbroj 2 2 2 15 2 3 2" xfId="31811" xr:uid="{00000000-0005-0000-0000-0000958A0000}"/>
    <cellStyle name="Ukupni zbroj 2 2 2 15 2 4" xfId="31812" xr:uid="{00000000-0005-0000-0000-0000968A0000}"/>
    <cellStyle name="Ukupni zbroj 2 2 2 15 3" xfId="31813" xr:uid="{00000000-0005-0000-0000-0000978A0000}"/>
    <cellStyle name="Ukupni zbroj 2 2 2 15 3 2" xfId="31814" xr:uid="{00000000-0005-0000-0000-0000988A0000}"/>
    <cellStyle name="Ukupni zbroj 2 2 2 15 4" xfId="31815" xr:uid="{00000000-0005-0000-0000-0000998A0000}"/>
    <cellStyle name="Ukupni zbroj 2 2 2 15 4 2" xfId="31816" xr:uid="{00000000-0005-0000-0000-00009A8A0000}"/>
    <cellStyle name="Ukupni zbroj 2 2 2 15 5" xfId="31817" xr:uid="{00000000-0005-0000-0000-00009B8A0000}"/>
    <cellStyle name="Ukupni zbroj 2 2 2 15 6" xfId="46953" xr:uid="{00000000-0005-0000-0000-00009C8A0000}"/>
    <cellStyle name="Ukupni zbroj 2 2 2 16" xfId="31818" xr:uid="{00000000-0005-0000-0000-00009D8A0000}"/>
    <cellStyle name="Ukupni zbroj 2 2 2 16 2" xfId="31819" xr:uid="{00000000-0005-0000-0000-00009E8A0000}"/>
    <cellStyle name="Ukupni zbroj 2 2 2 16 2 2" xfId="31820" xr:uid="{00000000-0005-0000-0000-00009F8A0000}"/>
    <cellStyle name="Ukupni zbroj 2 2 2 16 2 2 2" xfId="31821" xr:uid="{00000000-0005-0000-0000-0000A08A0000}"/>
    <cellStyle name="Ukupni zbroj 2 2 2 16 2 3" xfId="31822" xr:uid="{00000000-0005-0000-0000-0000A18A0000}"/>
    <cellStyle name="Ukupni zbroj 2 2 2 16 2 3 2" xfId="31823" xr:uid="{00000000-0005-0000-0000-0000A28A0000}"/>
    <cellStyle name="Ukupni zbroj 2 2 2 16 2 4" xfId="31824" xr:uid="{00000000-0005-0000-0000-0000A38A0000}"/>
    <cellStyle name="Ukupni zbroj 2 2 2 16 3" xfId="31825" xr:uid="{00000000-0005-0000-0000-0000A48A0000}"/>
    <cellStyle name="Ukupni zbroj 2 2 2 16 3 2" xfId="31826" xr:uid="{00000000-0005-0000-0000-0000A58A0000}"/>
    <cellStyle name="Ukupni zbroj 2 2 2 16 4" xfId="31827" xr:uid="{00000000-0005-0000-0000-0000A68A0000}"/>
    <cellStyle name="Ukupni zbroj 2 2 2 16 4 2" xfId="31828" xr:uid="{00000000-0005-0000-0000-0000A78A0000}"/>
    <cellStyle name="Ukupni zbroj 2 2 2 16 5" xfId="31829" xr:uid="{00000000-0005-0000-0000-0000A88A0000}"/>
    <cellStyle name="Ukupni zbroj 2 2 2 16 6" xfId="47539" xr:uid="{00000000-0005-0000-0000-0000A98A0000}"/>
    <cellStyle name="Ukupni zbroj 2 2 2 17" xfId="31830" xr:uid="{00000000-0005-0000-0000-0000AA8A0000}"/>
    <cellStyle name="Ukupni zbroj 2 2 2 17 2" xfId="31831" xr:uid="{00000000-0005-0000-0000-0000AB8A0000}"/>
    <cellStyle name="Ukupni zbroj 2 2 2 17 2 2" xfId="31832" xr:uid="{00000000-0005-0000-0000-0000AC8A0000}"/>
    <cellStyle name="Ukupni zbroj 2 2 2 17 2 2 2" xfId="31833" xr:uid="{00000000-0005-0000-0000-0000AD8A0000}"/>
    <cellStyle name="Ukupni zbroj 2 2 2 17 2 3" xfId="31834" xr:uid="{00000000-0005-0000-0000-0000AE8A0000}"/>
    <cellStyle name="Ukupni zbroj 2 2 2 17 2 3 2" xfId="31835" xr:uid="{00000000-0005-0000-0000-0000AF8A0000}"/>
    <cellStyle name="Ukupni zbroj 2 2 2 17 2 4" xfId="31836" xr:uid="{00000000-0005-0000-0000-0000B08A0000}"/>
    <cellStyle name="Ukupni zbroj 2 2 2 17 3" xfId="31837" xr:uid="{00000000-0005-0000-0000-0000B18A0000}"/>
    <cellStyle name="Ukupni zbroj 2 2 2 17 3 2" xfId="31838" xr:uid="{00000000-0005-0000-0000-0000B28A0000}"/>
    <cellStyle name="Ukupni zbroj 2 2 2 17 4" xfId="31839" xr:uid="{00000000-0005-0000-0000-0000B38A0000}"/>
    <cellStyle name="Ukupni zbroj 2 2 2 17 4 2" xfId="31840" xr:uid="{00000000-0005-0000-0000-0000B48A0000}"/>
    <cellStyle name="Ukupni zbroj 2 2 2 17 5" xfId="31841" xr:uid="{00000000-0005-0000-0000-0000B58A0000}"/>
    <cellStyle name="Ukupni zbroj 2 2 2 17 6" xfId="47480" xr:uid="{00000000-0005-0000-0000-0000B68A0000}"/>
    <cellStyle name="Ukupni zbroj 2 2 2 18" xfId="31842" xr:uid="{00000000-0005-0000-0000-0000B78A0000}"/>
    <cellStyle name="Ukupni zbroj 2 2 2 18 2" xfId="31843" xr:uid="{00000000-0005-0000-0000-0000B88A0000}"/>
    <cellStyle name="Ukupni zbroj 2 2 2 18 2 2" xfId="31844" xr:uid="{00000000-0005-0000-0000-0000B98A0000}"/>
    <cellStyle name="Ukupni zbroj 2 2 2 18 2 2 2" xfId="31845" xr:uid="{00000000-0005-0000-0000-0000BA8A0000}"/>
    <cellStyle name="Ukupni zbroj 2 2 2 18 2 3" xfId="31846" xr:uid="{00000000-0005-0000-0000-0000BB8A0000}"/>
    <cellStyle name="Ukupni zbroj 2 2 2 18 2 3 2" xfId="31847" xr:uid="{00000000-0005-0000-0000-0000BC8A0000}"/>
    <cellStyle name="Ukupni zbroj 2 2 2 18 2 4" xfId="31848" xr:uid="{00000000-0005-0000-0000-0000BD8A0000}"/>
    <cellStyle name="Ukupni zbroj 2 2 2 18 3" xfId="31849" xr:uid="{00000000-0005-0000-0000-0000BE8A0000}"/>
    <cellStyle name="Ukupni zbroj 2 2 2 18 3 2" xfId="31850" xr:uid="{00000000-0005-0000-0000-0000BF8A0000}"/>
    <cellStyle name="Ukupni zbroj 2 2 2 18 4" xfId="31851" xr:uid="{00000000-0005-0000-0000-0000C08A0000}"/>
    <cellStyle name="Ukupni zbroj 2 2 2 18 4 2" xfId="31852" xr:uid="{00000000-0005-0000-0000-0000C18A0000}"/>
    <cellStyle name="Ukupni zbroj 2 2 2 18 5" xfId="31853" xr:uid="{00000000-0005-0000-0000-0000C28A0000}"/>
    <cellStyle name="Ukupni zbroj 2 2 2 18 6" xfId="47479" xr:uid="{00000000-0005-0000-0000-0000C38A0000}"/>
    <cellStyle name="Ukupni zbroj 2 2 2 19" xfId="31854" xr:uid="{00000000-0005-0000-0000-0000C48A0000}"/>
    <cellStyle name="Ukupni zbroj 2 2 2 19 2" xfId="31855" xr:uid="{00000000-0005-0000-0000-0000C58A0000}"/>
    <cellStyle name="Ukupni zbroj 2 2 2 19 2 2" xfId="31856" xr:uid="{00000000-0005-0000-0000-0000C68A0000}"/>
    <cellStyle name="Ukupni zbroj 2 2 2 19 2 2 2" xfId="31857" xr:uid="{00000000-0005-0000-0000-0000C78A0000}"/>
    <cellStyle name="Ukupni zbroj 2 2 2 19 2 3" xfId="31858" xr:uid="{00000000-0005-0000-0000-0000C88A0000}"/>
    <cellStyle name="Ukupni zbroj 2 2 2 19 2 3 2" xfId="31859" xr:uid="{00000000-0005-0000-0000-0000C98A0000}"/>
    <cellStyle name="Ukupni zbroj 2 2 2 19 2 4" xfId="31860" xr:uid="{00000000-0005-0000-0000-0000CA8A0000}"/>
    <cellStyle name="Ukupni zbroj 2 2 2 19 3" xfId="31861" xr:uid="{00000000-0005-0000-0000-0000CB8A0000}"/>
    <cellStyle name="Ukupni zbroj 2 2 2 19 3 2" xfId="31862" xr:uid="{00000000-0005-0000-0000-0000CC8A0000}"/>
    <cellStyle name="Ukupni zbroj 2 2 2 19 4" xfId="31863" xr:uid="{00000000-0005-0000-0000-0000CD8A0000}"/>
    <cellStyle name="Ukupni zbroj 2 2 2 19 4 2" xfId="31864" xr:uid="{00000000-0005-0000-0000-0000CE8A0000}"/>
    <cellStyle name="Ukupni zbroj 2 2 2 19 5" xfId="31865" xr:uid="{00000000-0005-0000-0000-0000CF8A0000}"/>
    <cellStyle name="Ukupni zbroj 2 2 2 19 6" xfId="47398" xr:uid="{00000000-0005-0000-0000-0000D08A0000}"/>
    <cellStyle name="Ukupni zbroj 2 2 2 2" xfId="31866" xr:uid="{00000000-0005-0000-0000-0000D18A0000}"/>
    <cellStyle name="Ukupni zbroj 2 2 2 2 10" xfId="31867" xr:uid="{00000000-0005-0000-0000-0000D28A0000}"/>
    <cellStyle name="Ukupni zbroj 2 2 2 2 10 2" xfId="31868" xr:uid="{00000000-0005-0000-0000-0000D38A0000}"/>
    <cellStyle name="Ukupni zbroj 2 2 2 2 10 2 2" xfId="31869" xr:uid="{00000000-0005-0000-0000-0000D48A0000}"/>
    <cellStyle name="Ukupni zbroj 2 2 2 2 10 2 2 2" xfId="31870" xr:uid="{00000000-0005-0000-0000-0000D58A0000}"/>
    <cellStyle name="Ukupni zbroj 2 2 2 2 10 2 3" xfId="31871" xr:uid="{00000000-0005-0000-0000-0000D68A0000}"/>
    <cellStyle name="Ukupni zbroj 2 2 2 2 10 2 3 2" xfId="31872" xr:uid="{00000000-0005-0000-0000-0000D78A0000}"/>
    <cellStyle name="Ukupni zbroj 2 2 2 2 10 2 4" xfId="31873" xr:uid="{00000000-0005-0000-0000-0000D88A0000}"/>
    <cellStyle name="Ukupni zbroj 2 2 2 2 10 3" xfId="31874" xr:uid="{00000000-0005-0000-0000-0000D98A0000}"/>
    <cellStyle name="Ukupni zbroj 2 2 2 2 10 3 2" xfId="31875" xr:uid="{00000000-0005-0000-0000-0000DA8A0000}"/>
    <cellStyle name="Ukupni zbroj 2 2 2 2 10 4" xfId="31876" xr:uid="{00000000-0005-0000-0000-0000DB8A0000}"/>
    <cellStyle name="Ukupni zbroj 2 2 2 2 10 4 2" xfId="31877" xr:uid="{00000000-0005-0000-0000-0000DC8A0000}"/>
    <cellStyle name="Ukupni zbroj 2 2 2 2 10 5" xfId="31878" xr:uid="{00000000-0005-0000-0000-0000DD8A0000}"/>
    <cellStyle name="Ukupni zbroj 2 2 2 2 10 6" xfId="50466" xr:uid="{00000000-0005-0000-0000-0000DE8A0000}"/>
    <cellStyle name="Ukupni zbroj 2 2 2 2 11" xfId="31879" xr:uid="{00000000-0005-0000-0000-0000DF8A0000}"/>
    <cellStyle name="Ukupni zbroj 2 2 2 2 11 2" xfId="31880" xr:uid="{00000000-0005-0000-0000-0000E08A0000}"/>
    <cellStyle name="Ukupni zbroj 2 2 2 2 11 2 2" xfId="31881" xr:uid="{00000000-0005-0000-0000-0000E18A0000}"/>
    <cellStyle name="Ukupni zbroj 2 2 2 2 11 2 2 2" xfId="31882" xr:uid="{00000000-0005-0000-0000-0000E28A0000}"/>
    <cellStyle name="Ukupni zbroj 2 2 2 2 11 2 3" xfId="31883" xr:uid="{00000000-0005-0000-0000-0000E38A0000}"/>
    <cellStyle name="Ukupni zbroj 2 2 2 2 11 2 3 2" xfId="31884" xr:uid="{00000000-0005-0000-0000-0000E48A0000}"/>
    <cellStyle name="Ukupni zbroj 2 2 2 2 11 2 4" xfId="31885" xr:uid="{00000000-0005-0000-0000-0000E58A0000}"/>
    <cellStyle name="Ukupni zbroj 2 2 2 2 11 3" xfId="31886" xr:uid="{00000000-0005-0000-0000-0000E68A0000}"/>
    <cellStyle name="Ukupni zbroj 2 2 2 2 11 3 2" xfId="31887" xr:uid="{00000000-0005-0000-0000-0000E78A0000}"/>
    <cellStyle name="Ukupni zbroj 2 2 2 2 11 4" xfId="31888" xr:uid="{00000000-0005-0000-0000-0000E88A0000}"/>
    <cellStyle name="Ukupni zbroj 2 2 2 2 11 4 2" xfId="31889" xr:uid="{00000000-0005-0000-0000-0000E98A0000}"/>
    <cellStyle name="Ukupni zbroj 2 2 2 2 11 5" xfId="31890" xr:uid="{00000000-0005-0000-0000-0000EA8A0000}"/>
    <cellStyle name="Ukupni zbroj 2 2 2 2 11 6" xfId="50893" xr:uid="{00000000-0005-0000-0000-0000EB8A0000}"/>
    <cellStyle name="Ukupni zbroj 2 2 2 2 12" xfId="31891" xr:uid="{00000000-0005-0000-0000-0000EC8A0000}"/>
    <cellStyle name="Ukupni zbroj 2 2 2 2 12 2" xfId="31892" xr:uid="{00000000-0005-0000-0000-0000ED8A0000}"/>
    <cellStyle name="Ukupni zbroj 2 2 2 2 12 2 2" xfId="31893" xr:uid="{00000000-0005-0000-0000-0000EE8A0000}"/>
    <cellStyle name="Ukupni zbroj 2 2 2 2 12 3" xfId="31894" xr:uid="{00000000-0005-0000-0000-0000EF8A0000}"/>
    <cellStyle name="Ukupni zbroj 2 2 2 2 12 3 2" xfId="31895" xr:uid="{00000000-0005-0000-0000-0000F08A0000}"/>
    <cellStyle name="Ukupni zbroj 2 2 2 2 12 4" xfId="31896" xr:uid="{00000000-0005-0000-0000-0000F18A0000}"/>
    <cellStyle name="Ukupni zbroj 2 2 2 2 13" xfId="31897" xr:uid="{00000000-0005-0000-0000-0000F28A0000}"/>
    <cellStyle name="Ukupni zbroj 2 2 2 2 13 2" xfId="31898" xr:uid="{00000000-0005-0000-0000-0000F38A0000}"/>
    <cellStyle name="Ukupni zbroj 2 2 2 2 14" xfId="31899" xr:uid="{00000000-0005-0000-0000-0000F48A0000}"/>
    <cellStyle name="Ukupni zbroj 2 2 2 2 14 2" xfId="31900" xr:uid="{00000000-0005-0000-0000-0000F58A0000}"/>
    <cellStyle name="Ukupni zbroj 2 2 2 2 15" xfId="31901" xr:uid="{00000000-0005-0000-0000-0000F68A0000}"/>
    <cellStyle name="Ukupni zbroj 2 2 2 2 16" xfId="46710" xr:uid="{00000000-0005-0000-0000-0000F78A0000}"/>
    <cellStyle name="Ukupni zbroj 2 2 2 2 2" xfId="31902" xr:uid="{00000000-0005-0000-0000-0000F88A0000}"/>
    <cellStyle name="Ukupni zbroj 2 2 2 2 2 2" xfId="31903" xr:uid="{00000000-0005-0000-0000-0000F98A0000}"/>
    <cellStyle name="Ukupni zbroj 2 2 2 2 2 2 2" xfId="31904" xr:uid="{00000000-0005-0000-0000-0000FA8A0000}"/>
    <cellStyle name="Ukupni zbroj 2 2 2 2 2 2 2 2" xfId="31905" xr:uid="{00000000-0005-0000-0000-0000FB8A0000}"/>
    <cellStyle name="Ukupni zbroj 2 2 2 2 2 2 3" xfId="31906" xr:uid="{00000000-0005-0000-0000-0000FC8A0000}"/>
    <cellStyle name="Ukupni zbroj 2 2 2 2 2 2 3 2" xfId="31907" xr:uid="{00000000-0005-0000-0000-0000FD8A0000}"/>
    <cellStyle name="Ukupni zbroj 2 2 2 2 2 2 4" xfId="31908" xr:uid="{00000000-0005-0000-0000-0000FE8A0000}"/>
    <cellStyle name="Ukupni zbroj 2 2 2 2 2 3" xfId="31909" xr:uid="{00000000-0005-0000-0000-0000FF8A0000}"/>
    <cellStyle name="Ukupni zbroj 2 2 2 2 2 3 2" xfId="31910" xr:uid="{00000000-0005-0000-0000-0000008B0000}"/>
    <cellStyle name="Ukupni zbroj 2 2 2 2 2 4" xfId="31911" xr:uid="{00000000-0005-0000-0000-0000018B0000}"/>
    <cellStyle name="Ukupni zbroj 2 2 2 2 2 4 2" xfId="31912" xr:uid="{00000000-0005-0000-0000-0000028B0000}"/>
    <cellStyle name="Ukupni zbroj 2 2 2 2 2 5" xfId="31913" xr:uid="{00000000-0005-0000-0000-0000038B0000}"/>
    <cellStyle name="Ukupni zbroj 2 2 2 2 2 6" xfId="47226" xr:uid="{00000000-0005-0000-0000-0000048B0000}"/>
    <cellStyle name="Ukupni zbroj 2 2 2 2 3" xfId="31914" xr:uid="{00000000-0005-0000-0000-0000058B0000}"/>
    <cellStyle name="Ukupni zbroj 2 2 2 2 3 2" xfId="31915" xr:uid="{00000000-0005-0000-0000-0000068B0000}"/>
    <cellStyle name="Ukupni zbroj 2 2 2 2 3 2 2" xfId="31916" xr:uid="{00000000-0005-0000-0000-0000078B0000}"/>
    <cellStyle name="Ukupni zbroj 2 2 2 2 3 2 2 2" xfId="31917" xr:uid="{00000000-0005-0000-0000-0000088B0000}"/>
    <cellStyle name="Ukupni zbroj 2 2 2 2 3 2 3" xfId="31918" xr:uid="{00000000-0005-0000-0000-0000098B0000}"/>
    <cellStyle name="Ukupni zbroj 2 2 2 2 3 2 3 2" xfId="31919" xr:uid="{00000000-0005-0000-0000-00000A8B0000}"/>
    <cellStyle name="Ukupni zbroj 2 2 2 2 3 2 4" xfId="31920" xr:uid="{00000000-0005-0000-0000-00000B8B0000}"/>
    <cellStyle name="Ukupni zbroj 2 2 2 2 3 3" xfId="31921" xr:uid="{00000000-0005-0000-0000-00000C8B0000}"/>
    <cellStyle name="Ukupni zbroj 2 2 2 2 3 3 2" xfId="31922" xr:uid="{00000000-0005-0000-0000-00000D8B0000}"/>
    <cellStyle name="Ukupni zbroj 2 2 2 2 3 4" xfId="31923" xr:uid="{00000000-0005-0000-0000-00000E8B0000}"/>
    <cellStyle name="Ukupni zbroj 2 2 2 2 3 4 2" xfId="31924" xr:uid="{00000000-0005-0000-0000-00000F8B0000}"/>
    <cellStyle name="Ukupni zbroj 2 2 2 2 3 5" xfId="31925" xr:uid="{00000000-0005-0000-0000-0000108B0000}"/>
    <cellStyle name="Ukupni zbroj 2 2 2 2 3 6" xfId="47827" xr:uid="{00000000-0005-0000-0000-0000118B0000}"/>
    <cellStyle name="Ukupni zbroj 2 2 2 2 4" xfId="31926" xr:uid="{00000000-0005-0000-0000-0000128B0000}"/>
    <cellStyle name="Ukupni zbroj 2 2 2 2 4 2" xfId="31927" xr:uid="{00000000-0005-0000-0000-0000138B0000}"/>
    <cellStyle name="Ukupni zbroj 2 2 2 2 4 2 2" xfId="31928" xr:uid="{00000000-0005-0000-0000-0000148B0000}"/>
    <cellStyle name="Ukupni zbroj 2 2 2 2 4 2 2 2" xfId="31929" xr:uid="{00000000-0005-0000-0000-0000158B0000}"/>
    <cellStyle name="Ukupni zbroj 2 2 2 2 4 2 3" xfId="31930" xr:uid="{00000000-0005-0000-0000-0000168B0000}"/>
    <cellStyle name="Ukupni zbroj 2 2 2 2 4 2 3 2" xfId="31931" xr:uid="{00000000-0005-0000-0000-0000178B0000}"/>
    <cellStyle name="Ukupni zbroj 2 2 2 2 4 2 4" xfId="31932" xr:uid="{00000000-0005-0000-0000-0000188B0000}"/>
    <cellStyle name="Ukupni zbroj 2 2 2 2 4 3" xfId="31933" xr:uid="{00000000-0005-0000-0000-0000198B0000}"/>
    <cellStyle name="Ukupni zbroj 2 2 2 2 4 3 2" xfId="31934" xr:uid="{00000000-0005-0000-0000-00001A8B0000}"/>
    <cellStyle name="Ukupni zbroj 2 2 2 2 4 4" xfId="31935" xr:uid="{00000000-0005-0000-0000-00001B8B0000}"/>
    <cellStyle name="Ukupni zbroj 2 2 2 2 4 4 2" xfId="31936" xr:uid="{00000000-0005-0000-0000-00001C8B0000}"/>
    <cellStyle name="Ukupni zbroj 2 2 2 2 4 5" xfId="31937" xr:uid="{00000000-0005-0000-0000-00001D8B0000}"/>
    <cellStyle name="Ukupni zbroj 2 2 2 2 4 6" xfId="48243" xr:uid="{00000000-0005-0000-0000-00001E8B0000}"/>
    <cellStyle name="Ukupni zbroj 2 2 2 2 5" xfId="31938" xr:uid="{00000000-0005-0000-0000-00001F8B0000}"/>
    <cellStyle name="Ukupni zbroj 2 2 2 2 5 2" xfId="31939" xr:uid="{00000000-0005-0000-0000-0000208B0000}"/>
    <cellStyle name="Ukupni zbroj 2 2 2 2 5 2 2" xfId="31940" xr:uid="{00000000-0005-0000-0000-0000218B0000}"/>
    <cellStyle name="Ukupni zbroj 2 2 2 2 5 2 2 2" xfId="31941" xr:uid="{00000000-0005-0000-0000-0000228B0000}"/>
    <cellStyle name="Ukupni zbroj 2 2 2 2 5 2 3" xfId="31942" xr:uid="{00000000-0005-0000-0000-0000238B0000}"/>
    <cellStyle name="Ukupni zbroj 2 2 2 2 5 2 3 2" xfId="31943" xr:uid="{00000000-0005-0000-0000-0000248B0000}"/>
    <cellStyle name="Ukupni zbroj 2 2 2 2 5 2 4" xfId="31944" xr:uid="{00000000-0005-0000-0000-0000258B0000}"/>
    <cellStyle name="Ukupni zbroj 2 2 2 2 5 3" xfId="31945" xr:uid="{00000000-0005-0000-0000-0000268B0000}"/>
    <cellStyle name="Ukupni zbroj 2 2 2 2 5 3 2" xfId="31946" xr:uid="{00000000-0005-0000-0000-0000278B0000}"/>
    <cellStyle name="Ukupni zbroj 2 2 2 2 5 4" xfId="31947" xr:uid="{00000000-0005-0000-0000-0000288B0000}"/>
    <cellStyle name="Ukupni zbroj 2 2 2 2 5 4 2" xfId="31948" xr:uid="{00000000-0005-0000-0000-0000298B0000}"/>
    <cellStyle name="Ukupni zbroj 2 2 2 2 5 5" xfId="31949" xr:uid="{00000000-0005-0000-0000-00002A8B0000}"/>
    <cellStyle name="Ukupni zbroj 2 2 2 2 5 6" xfId="48644" xr:uid="{00000000-0005-0000-0000-00002B8B0000}"/>
    <cellStyle name="Ukupni zbroj 2 2 2 2 6" xfId="31950" xr:uid="{00000000-0005-0000-0000-00002C8B0000}"/>
    <cellStyle name="Ukupni zbroj 2 2 2 2 6 2" xfId="31951" xr:uid="{00000000-0005-0000-0000-00002D8B0000}"/>
    <cellStyle name="Ukupni zbroj 2 2 2 2 6 2 2" xfId="31952" xr:uid="{00000000-0005-0000-0000-00002E8B0000}"/>
    <cellStyle name="Ukupni zbroj 2 2 2 2 6 2 2 2" xfId="31953" xr:uid="{00000000-0005-0000-0000-00002F8B0000}"/>
    <cellStyle name="Ukupni zbroj 2 2 2 2 6 2 3" xfId="31954" xr:uid="{00000000-0005-0000-0000-0000308B0000}"/>
    <cellStyle name="Ukupni zbroj 2 2 2 2 6 2 3 2" xfId="31955" xr:uid="{00000000-0005-0000-0000-0000318B0000}"/>
    <cellStyle name="Ukupni zbroj 2 2 2 2 6 2 4" xfId="31956" xr:uid="{00000000-0005-0000-0000-0000328B0000}"/>
    <cellStyle name="Ukupni zbroj 2 2 2 2 6 3" xfId="31957" xr:uid="{00000000-0005-0000-0000-0000338B0000}"/>
    <cellStyle name="Ukupni zbroj 2 2 2 2 6 3 2" xfId="31958" xr:uid="{00000000-0005-0000-0000-0000348B0000}"/>
    <cellStyle name="Ukupni zbroj 2 2 2 2 6 4" xfId="31959" xr:uid="{00000000-0005-0000-0000-0000358B0000}"/>
    <cellStyle name="Ukupni zbroj 2 2 2 2 6 4 2" xfId="31960" xr:uid="{00000000-0005-0000-0000-0000368B0000}"/>
    <cellStyle name="Ukupni zbroj 2 2 2 2 6 5" xfId="31961" xr:uid="{00000000-0005-0000-0000-0000378B0000}"/>
    <cellStyle name="Ukupni zbroj 2 2 2 2 6 6" xfId="48991" xr:uid="{00000000-0005-0000-0000-0000388B0000}"/>
    <cellStyle name="Ukupni zbroj 2 2 2 2 7" xfId="31962" xr:uid="{00000000-0005-0000-0000-0000398B0000}"/>
    <cellStyle name="Ukupni zbroj 2 2 2 2 7 2" xfId="31963" xr:uid="{00000000-0005-0000-0000-00003A8B0000}"/>
    <cellStyle name="Ukupni zbroj 2 2 2 2 7 2 2" xfId="31964" xr:uid="{00000000-0005-0000-0000-00003B8B0000}"/>
    <cellStyle name="Ukupni zbroj 2 2 2 2 7 2 2 2" xfId="31965" xr:uid="{00000000-0005-0000-0000-00003C8B0000}"/>
    <cellStyle name="Ukupni zbroj 2 2 2 2 7 2 3" xfId="31966" xr:uid="{00000000-0005-0000-0000-00003D8B0000}"/>
    <cellStyle name="Ukupni zbroj 2 2 2 2 7 2 3 2" xfId="31967" xr:uid="{00000000-0005-0000-0000-00003E8B0000}"/>
    <cellStyle name="Ukupni zbroj 2 2 2 2 7 2 4" xfId="31968" xr:uid="{00000000-0005-0000-0000-00003F8B0000}"/>
    <cellStyle name="Ukupni zbroj 2 2 2 2 7 3" xfId="31969" xr:uid="{00000000-0005-0000-0000-0000408B0000}"/>
    <cellStyle name="Ukupni zbroj 2 2 2 2 7 3 2" xfId="31970" xr:uid="{00000000-0005-0000-0000-0000418B0000}"/>
    <cellStyle name="Ukupni zbroj 2 2 2 2 7 4" xfId="31971" xr:uid="{00000000-0005-0000-0000-0000428B0000}"/>
    <cellStyle name="Ukupni zbroj 2 2 2 2 7 4 2" xfId="31972" xr:uid="{00000000-0005-0000-0000-0000438B0000}"/>
    <cellStyle name="Ukupni zbroj 2 2 2 2 7 5" xfId="31973" xr:uid="{00000000-0005-0000-0000-0000448B0000}"/>
    <cellStyle name="Ukupni zbroj 2 2 2 2 7 6" xfId="49220" xr:uid="{00000000-0005-0000-0000-0000458B0000}"/>
    <cellStyle name="Ukupni zbroj 2 2 2 2 8" xfId="31974" xr:uid="{00000000-0005-0000-0000-0000468B0000}"/>
    <cellStyle name="Ukupni zbroj 2 2 2 2 8 2" xfId="31975" xr:uid="{00000000-0005-0000-0000-0000478B0000}"/>
    <cellStyle name="Ukupni zbroj 2 2 2 2 8 2 2" xfId="31976" xr:uid="{00000000-0005-0000-0000-0000488B0000}"/>
    <cellStyle name="Ukupni zbroj 2 2 2 2 8 2 2 2" xfId="31977" xr:uid="{00000000-0005-0000-0000-0000498B0000}"/>
    <cellStyle name="Ukupni zbroj 2 2 2 2 8 2 3" xfId="31978" xr:uid="{00000000-0005-0000-0000-00004A8B0000}"/>
    <cellStyle name="Ukupni zbroj 2 2 2 2 8 2 3 2" xfId="31979" xr:uid="{00000000-0005-0000-0000-00004B8B0000}"/>
    <cellStyle name="Ukupni zbroj 2 2 2 2 8 2 4" xfId="31980" xr:uid="{00000000-0005-0000-0000-00004C8B0000}"/>
    <cellStyle name="Ukupni zbroj 2 2 2 2 8 3" xfId="31981" xr:uid="{00000000-0005-0000-0000-00004D8B0000}"/>
    <cellStyle name="Ukupni zbroj 2 2 2 2 8 3 2" xfId="31982" xr:uid="{00000000-0005-0000-0000-00004E8B0000}"/>
    <cellStyle name="Ukupni zbroj 2 2 2 2 8 4" xfId="31983" xr:uid="{00000000-0005-0000-0000-00004F8B0000}"/>
    <cellStyle name="Ukupni zbroj 2 2 2 2 8 4 2" xfId="31984" xr:uid="{00000000-0005-0000-0000-0000508B0000}"/>
    <cellStyle name="Ukupni zbroj 2 2 2 2 8 5" xfId="31985" xr:uid="{00000000-0005-0000-0000-0000518B0000}"/>
    <cellStyle name="Ukupni zbroj 2 2 2 2 8 6" xfId="49612" xr:uid="{00000000-0005-0000-0000-0000528B0000}"/>
    <cellStyle name="Ukupni zbroj 2 2 2 2 9" xfId="31986" xr:uid="{00000000-0005-0000-0000-0000538B0000}"/>
    <cellStyle name="Ukupni zbroj 2 2 2 2 9 2" xfId="31987" xr:uid="{00000000-0005-0000-0000-0000548B0000}"/>
    <cellStyle name="Ukupni zbroj 2 2 2 2 9 2 2" xfId="31988" xr:uid="{00000000-0005-0000-0000-0000558B0000}"/>
    <cellStyle name="Ukupni zbroj 2 2 2 2 9 2 2 2" xfId="31989" xr:uid="{00000000-0005-0000-0000-0000568B0000}"/>
    <cellStyle name="Ukupni zbroj 2 2 2 2 9 2 3" xfId="31990" xr:uid="{00000000-0005-0000-0000-0000578B0000}"/>
    <cellStyle name="Ukupni zbroj 2 2 2 2 9 2 3 2" xfId="31991" xr:uid="{00000000-0005-0000-0000-0000588B0000}"/>
    <cellStyle name="Ukupni zbroj 2 2 2 2 9 2 4" xfId="31992" xr:uid="{00000000-0005-0000-0000-0000598B0000}"/>
    <cellStyle name="Ukupni zbroj 2 2 2 2 9 3" xfId="31993" xr:uid="{00000000-0005-0000-0000-00005A8B0000}"/>
    <cellStyle name="Ukupni zbroj 2 2 2 2 9 3 2" xfId="31994" xr:uid="{00000000-0005-0000-0000-00005B8B0000}"/>
    <cellStyle name="Ukupni zbroj 2 2 2 2 9 4" xfId="31995" xr:uid="{00000000-0005-0000-0000-00005C8B0000}"/>
    <cellStyle name="Ukupni zbroj 2 2 2 2 9 4 2" xfId="31996" xr:uid="{00000000-0005-0000-0000-00005D8B0000}"/>
    <cellStyle name="Ukupni zbroj 2 2 2 2 9 5" xfId="31997" xr:uid="{00000000-0005-0000-0000-00005E8B0000}"/>
    <cellStyle name="Ukupni zbroj 2 2 2 2 9 6" xfId="50058" xr:uid="{00000000-0005-0000-0000-00005F8B0000}"/>
    <cellStyle name="Ukupni zbroj 2 2 2 20" xfId="31998" xr:uid="{00000000-0005-0000-0000-0000608B0000}"/>
    <cellStyle name="Ukupni zbroj 2 2 2 20 2" xfId="31999" xr:uid="{00000000-0005-0000-0000-0000618B0000}"/>
    <cellStyle name="Ukupni zbroj 2 2 2 20 2 2" xfId="32000" xr:uid="{00000000-0005-0000-0000-0000628B0000}"/>
    <cellStyle name="Ukupni zbroj 2 2 2 20 2 2 2" xfId="32001" xr:uid="{00000000-0005-0000-0000-0000638B0000}"/>
    <cellStyle name="Ukupni zbroj 2 2 2 20 2 3" xfId="32002" xr:uid="{00000000-0005-0000-0000-0000648B0000}"/>
    <cellStyle name="Ukupni zbroj 2 2 2 20 2 3 2" xfId="32003" xr:uid="{00000000-0005-0000-0000-0000658B0000}"/>
    <cellStyle name="Ukupni zbroj 2 2 2 20 2 4" xfId="32004" xr:uid="{00000000-0005-0000-0000-0000668B0000}"/>
    <cellStyle name="Ukupni zbroj 2 2 2 20 3" xfId="32005" xr:uid="{00000000-0005-0000-0000-0000678B0000}"/>
    <cellStyle name="Ukupni zbroj 2 2 2 20 3 2" xfId="32006" xr:uid="{00000000-0005-0000-0000-0000688B0000}"/>
    <cellStyle name="Ukupni zbroj 2 2 2 20 4" xfId="32007" xr:uid="{00000000-0005-0000-0000-0000698B0000}"/>
    <cellStyle name="Ukupni zbroj 2 2 2 20 4 2" xfId="32008" xr:uid="{00000000-0005-0000-0000-00006A8B0000}"/>
    <cellStyle name="Ukupni zbroj 2 2 2 20 5" xfId="32009" xr:uid="{00000000-0005-0000-0000-00006B8B0000}"/>
    <cellStyle name="Ukupni zbroj 2 2 2 20 6" xfId="48934" xr:uid="{00000000-0005-0000-0000-00006C8B0000}"/>
    <cellStyle name="Ukupni zbroj 2 2 2 21" xfId="32010" xr:uid="{00000000-0005-0000-0000-00006D8B0000}"/>
    <cellStyle name="Ukupni zbroj 2 2 2 21 2" xfId="32011" xr:uid="{00000000-0005-0000-0000-00006E8B0000}"/>
    <cellStyle name="Ukupni zbroj 2 2 2 21 2 2" xfId="32012" xr:uid="{00000000-0005-0000-0000-00006F8B0000}"/>
    <cellStyle name="Ukupni zbroj 2 2 2 21 2 2 2" xfId="32013" xr:uid="{00000000-0005-0000-0000-0000708B0000}"/>
    <cellStyle name="Ukupni zbroj 2 2 2 21 2 3" xfId="32014" xr:uid="{00000000-0005-0000-0000-0000718B0000}"/>
    <cellStyle name="Ukupni zbroj 2 2 2 21 2 3 2" xfId="32015" xr:uid="{00000000-0005-0000-0000-0000728B0000}"/>
    <cellStyle name="Ukupni zbroj 2 2 2 21 2 4" xfId="32016" xr:uid="{00000000-0005-0000-0000-0000738B0000}"/>
    <cellStyle name="Ukupni zbroj 2 2 2 21 3" xfId="32017" xr:uid="{00000000-0005-0000-0000-0000748B0000}"/>
    <cellStyle name="Ukupni zbroj 2 2 2 21 3 2" xfId="32018" xr:uid="{00000000-0005-0000-0000-0000758B0000}"/>
    <cellStyle name="Ukupni zbroj 2 2 2 21 4" xfId="32019" xr:uid="{00000000-0005-0000-0000-0000768B0000}"/>
    <cellStyle name="Ukupni zbroj 2 2 2 21 4 2" xfId="32020" xr:uid="{00000000-0005-0000-0000-0000778B0000}"/>
    <cellStyle name="Ukupni zbroj 2 2 2 21 5" xfId="32021" xr:uid="{00000000-0005-0000-0000-0000788B0000}"/>
    <cellStyle name="Ukupni zbroj 2 2 2 21 6" xfId="49785" xr:uid="{00000000-0005-0000-0000-0000798B0000}"/>
    <cellStyle name="Ukupni zbroj 2 2 2 22" xfId="32022" xr:uid="{00000000-0005-0000-0000-00007A8B0000}"/>
    <cellStyle name="Ukupni zbroj 2 2 2 22 2" xfId="32023" xr:uid="{00000000-0005-0000-0000-00007B8B0000}"/>
    <cellStyle name="Ukupni zbroj 2 2 2 22 2 2" xfId="32024" xr:uid="{00000000-0005-0000-0000-00007C8B0000}"/>
    <cellStyle name="Ukupni zbroj 2 2 2 22 2 2 2" xfId="32025" xr:uid="{00000000-0005-0000-0000-00007D8B0000}"/>
    <cellStyle name="Ukupni zbroj 2 2 2 22 2 3" xfId="32026" xr:uid="{00000000-0005-0000-0000-00007E8B0000}"/>
    <cellStyle name="Ukupni zbroj 2 2 2 22 2 3 2" xfId="32027" xr:uid="{00000000-0005-0000-0000-00007F8B0000}"/>
    <cellStyle name="Ukupni zbroj 2 2 2 22 2 4" xfId="32028" xr:uid="{00000000-0005-0000-0000-0000808B0000}"/>
    <cellStyle name="Ukupni zbroj 2 2 2 22 3" xfId="32029" xr:uid="{00000000-0005-0000-0000-0000818B0000}"/>
    <cellStyle name="Ukupni zbroj 2 2 2 22 3 2" xfId="32030" xr:uid="{00000000-0005-0000-0000-0000828B0000}"/>
    <cellStyle name="Ukupni zbroj 2 2 2 22 4" xfId="32031" xr:uid="{00000000-0005-0000-0000-0000838B0000}"/>
    <cellStyle name="Ukupni zbroj 2 2 2 22 4 2" xfId="32032" xr:uid="{00000000-0005-0000-0000-0000848B0000}"/>
    <cellStyle name="Ukupni zbroj 2 2 2 22 5" xfId="32033" xr:uid="{00000000-0005-0000-0000-0000858B0000}"/>
    <cellStyle name="Ukupni zbroj 2 2 2 22 6" xfId="49754" xr:uid="{00000000-0005-0000-0000-0000868B0000}"/>
    <cellStyle name="Ukupni zbroj 2 2 2 23" xfId="32034" xr:uid="{00000000-0005-0000-0000-0000878B0000}"/>
    <cellStyle name="Ukupni zbroj 2 2 2 23 2" xfId="32035" xr:uid="{00000000-0005-0000-0000-0000888B0000}"/>
    <cellStyle name="Ukupni zbroj 2 2 2 23 2 2" xfId="32036" xr:uid="{00000000-0005-0000-0000-0000898B0000}"/>
    <cellStyle name="Ukupni zbroj 2 2 2 23 2 2 2" xfId="32037" xr:uid="{00000000-0005-0000-0000-00008A8B0000}"/>
    <cellStyle name="Ukupni zbroj 2 2 2 23 2 3" xfId="32038" xr:uid="{00000000-0005-0000-0000-00008B8B0000}"/>
    <cellStyle name="Ukupni zbroj 2 2 2 23 2 3 2" xfId="32039" xr:uid="{00000000-0005-0000-0000-00008C8B0000}"/>
    <cellStyle name="Ukupni zbroj 2 2 2 23 2 4" xfId="32040" xr:uid="{00000000-0005-0000-0000-00008D8B0000}"/>
    <cellStyle name="Ukupni zbroj 2 2 2 23 3" xfId="32041" xr:uid="{00000000-0005-0000-0000-00008E8B0000}"/>
    <cellStyle name="Ukupni zbroj 2 2 2 23 3 2" xfId="32042" xr:uid="{00000000-0005-0000-0000-00008F8B0000}"/>
    <cellStyle name="Ukupni zbroj 2 2 2 23 4" xfId="32043" xr:uid="{00000000-0005-0000-0000-0000908B0000}"/>
    <cellStyle name="Ukupni zbroj 2 2 2 23 4 2" xfId="32044" xr:uid="{00000000-0005-0000-0000-0000918B0000}"/>
    <cellStyle name="Ukupni zbroj 2 2 2 23 5" xfId="32045" xr:uid="{00000000-0005-0000-0000-0000928B0000}"/>
    <cellStyle name="Ukupni zbroj 2 2 2 23 6" xfId="50620" xr:uid="{00000000-0005-0000-0000-0000938B0000}"/>
    <cellStyle name="Ukupni zbroj 2 2 2 24" xfId="32046" xr:uid="{00000000-0005-0000-0000-0000948B0000}"/>
    <cellStyle name="Ukupni zbroj 2 2 2 24 2" xfId="32047" xr:uid="{00000000-0005-0000-0000-0000958B0000}"/>
    <cellStyle name="Ukupni zbroj 2 2 2 24 2 2" xfId="32048" xr:uid="{00000000-0005-0000-0000-0000968B0000}"/>
    <cellStyle name="Ukupni zbroj 2 2 2 24 3" xfId="32049" xr:uid="{00000000-0005-0000-0000-0000978B0000}"/>
    <cellStyle name="Ukupni zbroj 2 2 2 24 3 2" xfId="32050" xr:uid="{00000000-0005-0000-0000-0000988B0000}"/>
    <cellStyle name="Ukupni zbroj 2 2 2 24 4" xfId="32051" xr:uid="{00000000-0005-0000-0000-0000998B0000}"/>
    <cellStyle name="Ukupni zbroj 2 2 2 25" xfId="32052" xr:uid="{00000000-0005-0000-0000-00009A8B0000}"/>
    <cellStyle name="Ukupni zbroj 2 2 2 25 2" xfId="32053" xr:uid="{00000000-0005-0000-0000-00009B8B0000}"/>
    <cellStyle name="Ukupni zbroj 2 2 2 26" xfId="32054" xr:uid="{00000000-0005-0000-0000-00009C8B0000}"/>
    <cellStyle name="Ukupni zbroj 2 2 2 26 2" xfId="32055" xr:uid="{00000000-0005-0000-0000-00009D8B0000}"/>
    <cellStyle name="Ukupni zbroj 2 2 2 27" xfId="32056" xr:uid="{00000000-0005-0000-0000-00009E8B0000}"/>
    <cellStyle name="Ukupni zbroj 2 2 2 28" xfId="46468" xr:uid="{00000000-0005-0000-0000-00009F8B0000}"/>
    <cellStyle name="Ukupni zbroj 2 2 2 3" xfId="32057" xr:uid="{00000000-0005-0000-0000-0000A08B0000}"/>
    <cellStyle name="Ukupni zbroj 2 2 2 3 10" xfId="32058" xr:uid="{00000000-0005-0000-0000-0000A18B0000}"/>
    <cellStyle name="Ukupni zbroj 2 2 2 3 10 2" xfId="32059" xr:uid="{00000000-0005-0000-0000-0000A28B0000}"/>
    <cellStyle name="Ukupni zbroj 2 2 2 3 10 2 2" xfId="32060" xr:uid="{00000000-0005-0000-0000-0000A38B0000}"/>
    <cellStyle name="Ukupni zbroj 2 2 2 3 10 2 2 2" xfId="32061" xr:uid="{00000000-0005-0000-0000-0000A48B0000}"/>
    <cellStyle name="Ukupni zbroj 2 2 2 3 10 2 3" xfId="32062" xr:uid="{00000000-0005-0000-0000-0000A58B0000}"/>
    <cellStyle name="Ukupni zbroj 2 2 2 3 10 2 3 2" xfId="32063" xr:uid="{00000000-0005-0000-0000-0000A68B0000}"/>
    <cellStyle name="Ukupni zbroj 2 2 2 3 10 2 4" xfId="32064" xr:uid="{00000000-0005-0000-0000-0000A78B0000}"/>
    <cellStyle name="Ukupni zbroj 2 2 2 3 10 3" xfId="32065" xr:uid="{00000000-0005-0000-0000-0000A88B0000}"/>
    <cellStyle name="Ukupni zbroj 2 2 2 3 10 3 2" xfId="32066" xr:uid="{00000000-0005-0000-0000-0000A98B0000}"/>
    <cellStyle name="Ukupni zbroj 2 2 2 3 10 4" xfId="32067" xr:uid="{00000000-0005-0000-0000-0000AA8B0000}"/>
    <cellStyle name="Ukupni zbroj 2 2 2 3 10 4 2" xfId="32068" xr:uid="{00000000-0005-0000-0000-0000AB8B0000}"/>
    <cellStyle name="Ukupni zbroj 2 2 2 3 10 5" xfId="32069" xr:uid="{00000000-0005-0000-0000-0000AC8B0000}"/>
    <cellStyle name="Ukupni zbroj 2 2 2 3 10 6" xfId="50467" xr:uid="{00000000-0005-0000-0000-0000AD8B0000}"/>
    <cellStyle name="Ukupni zbroj 2 2 2 3 11" xfId="32070" xr:uid="{00000000-0005-0000-0000-0000AE8B0000}"/>
    <cellStyle name="Ukupni zbroj 2 2 2 3 11 2" xfId="32071" xr:uid="{00000000-0005-0000-0000-0000AF8B0000}"/>
    <cellStyle name="Ukupni zbroj 2 2 2 3 11 2 2" xfId="32072" xr:uid="{00000000-0005-0000-0000-0000B08B0000}"/>
    <cellStyle name="Ukupni zbroj 2 2 2 3 11 2 2 2" xfId="32073" xr:uid="{00000000-0005-0000-0000-0000B18B0000}"/>
    <cellStyle name="Ukupni zbroj 2 2 2 3 11 2 3" xfId="32074" xr:uid="{00000000-0005-0000-0000-0000B28B0000}"/>
    <cellStyle name="Ukupni zbroj 2 2 2 3 11 2 3 2" xfId="32075" xr:uid="{00000000-0005-0000-0000-0000B38B0000}"/>
    <cellStyle name="Ukupni zbroj 2 2 2 3 11 2 4" xfId="32076" xr:uid="{00000000-0005-0000-0000-0000B48B0000}"/>
    <cellStyle name="Ukupni zbroj 2 2 2 3 11 3" xfId="32077" xr:uid="{00000000-0005-0000-0000-0000B58B0000}"/>
    <cellStyle name="Ukupni zbroj 2 2 2 3 11 3 2" xfId="32078" xr:uid="{00000000-0005-0000-0000-0000B68B0000}"/>
    <cellStyle name="Ukupni zbroj 2 2 2 3 11 4" xfId="32079" xr:uid="{00000000-0005-0000-0000-0000B78B0000}"/>
    <cellStyle name="Ukupni zbroj 2 2 2 3 11 4 2" xfId="32080" xr:uid="{00000000-0005-0000-0000-0000B88B0000}"/>
    <cellStyle name="Ukupni zbroj 2 2 2 3 11 5" xfId="32081" xr:uid="{00000000-0005-0000-0000-0000B98B0000}"/>
    <cellStyle name="Ukupni zbroj 2 2 2 3 11 6" xfId="50894" xr:uid="{00000000-0005-0000-0000-0000BA8B0000}"/>
    <cellStyle name="Ukupni zbroj 2 2 2 3 12" xfId="32082" xr:uid="{00000000-0005-0000-0000-0000BB8B0000}"/>
    <cellStyle name="Ukupni zbroj 2 2 2 3 12 2" xfId="32083" xr:uid="{00000000-0005-0000-0000-0000BC8B0000}"/>
    <cellStyle name="Ukupni zbroj 2 2 2 3 12 2 2" xfId="32084" xr:uid="{00000000-0005-0000-0000-0000BD8B0000}"/>
    <cellStyle name="Ukupni zbroj 2 2 2 3 12 3" xfId="32085" xr:uid="{00000000-0005-0000-0000-0000BE8B0000}"/>
    <cellStyle name="Ukupni zbroj 2 2 2 3 12 3 2" xfId="32086" xr:uid="{00000000-0005-0000-0000-0000BF8B0000}"/>
    <cellStyle name="Ukupni zbroj 2 2 2 3 12 4" xfId="32087" xr:uid="{00000000-0005-0000-0000-0000C08B0000}"/>
    <cellStyle name="Ukupni zbroj 2 2 2 3 13" xfId="32088" xr:uid="{00000000-0005-0000-0000-0000C18B0000}"/>
    <cellStyle name="Ukupni zbroj 2 2 2 3 13 2" xfId="32089" xr:uid="{00000000-0005-0000-0000-0000C28B0000}"/>
    <cellStyle name="Ukupni zbroj 2 2 2 3 14" xfId="32090" xr:uid="{00000000-0005-0000-0000-0000C38B0000}"/>
    <cellStyle name="Ukupni zbroj 2 2 2 3 14 2" xfId="32091" xr:uid="{00000000-0005-0000-0000-0000C48B0000}"/>
    <cellStyle name="Ukupni zbroj 2 2 2 3 15" xfId="32092" xr:uid="{00000000-0005-0000-0000-0000C58B0000}"/>
    <cellStyle name="Ukupni zbroj 2 2 2 3 16" xfId="46719" xr:uid="{00000000-0005-0000-0000-0000C68B0000}"/>
    <cellStyle name="Ukupni zbroj 2 2 2 3 2" xfId="32093" xr:uid="{00000000-0005-0000-0000-0000C78B0000}"/>
    <cellStyle name="Ukupni zbroj 2 2 2 3 2 2" xfId="32094" xr:uid="{00000000-0005-0000-0000-0000C88B0000}"/>
    <cellStyle name="Ukupni zbroj 2 2 2 3 2 2 2" xfId="32095" xr:uid="{00000000-0005-0000-0000-0000C98B0000}"/>
    <cellStyle name="Ukupni zbroj 2 2 2 3 2 2 2 2" xfId="32096" xr:uid="{00000000-0005-0000-0000-0000CA8B0000}"/>
    <cellStyle name="Ukupni zbroj 2 2 2 3 2 2 3" xfId="32097" xr:uid="{00000000-0005-0000-0000-0000CB8B0000}"/>
    <cellStyle name="Ukupni zbroj 2 2 2 3 2 2 3 2" xfId="32098" xr:uid="{00000000-0005-0000-0000-0000CC8B0000}"/>
    <cellStyle name="Ukupni zbroj 2 2 2 3 2 2 4" xfId="32099" xr:uid="{00000000-0005-0000-0000-0000CD8B0000}"/>
    <cellStyle name="Ukupni zbroj 2 2 2 3 2 3" xfId="32100" xr:uid="{00000000-0005-0000-0000-0000CE8B0000}"/>
    <cellStyle name="Ukupni zbroj 2 2 2 3 2 3 2" xfId="32101" xr:uid="{00000000-0005-0000-0000-0000CF8B0000}"/>
    <cellStyle name="Ukupni zbroj 2 2 2 3 2 4" xfId="32102" xr:uid="{00000000-0005-0000-0000-0000D08B0000}"/>
    <cellStyle name="Ukupni zbroj 2 2 2 3 2 4 2" xfId="32103" xr:uid="{00000000-0005-0000-0000-0000D18B0000}"/>
    <cellStyle name="Ukupni zbroj 2 2 2 3 2 5" xfId="32104" xr:uid="{00000000-0005-0000-0000-0000D28B0000}"/>
    <cellStyle name="Ukupni zbroj 2 2 2 3 2 6" xfId="47227" xr:uid="{00000000-0005-0000-0000-0000D38B0000}"/>
    <cellStyle name="Ukupni zbroj 2 2 2 3 3" xfId="32105" xr:uid="{00000000-0005-0000-0000-0000D48B0000}"/>
    <cellStyle name="Ukupni zbroj 2 2 2 3 3 2" xfId="32106" xr:uid="{00000000-0005-0000-0000-0000D58B0000}"/>
    <cellStyle name="Ukupni zbroj 2 2 2 3 3 2 2" xfId="32107" xr:uid="{00000000-0005-0000-0000-0000D68B0000}"/>
    <cellStyle name="Ukupni zbroj 2 2 2 3 3 2 2 2" xfId="32108" xr:uid="{00000000-0005-0000-0000-0000D78B0000}"/>
    <cellStyle name="Ukupni zbroj 2 2 2 3 3 2 3" xfId="32109" xr:uid="{00000000-0005-0000-0000-0000D88B0000}"/>
    <cellStyle name="Ukupni zbroj 2 2 2 3 3 2 3 2" xfId="32110" xr:uid="{00000000-0005-0000-0000-0000D98B0000}"/>
    <cellStyle name="Ukupni zbroj 2 2 2 3 3 2 4" xfId="32111" xr:uid="{00000000-0005-0000-0000-0000DA8B0000}"/>
    <cellStyle name="Ukupni zbroj 2 2 2 3 3 3" xfId="32112" xr:uid="{00000000-0005-0000-0000-0000DB8B0000}"/>
    <cellStyle name="Ukupni zbroj 2 2 2 3 3 3 2" xfId="32113" xr:uid="{00000000-0005-0000-0000-0000DC8B0000}"/>
    <cellStyle name="Ukupni zbroj 2 2 2 3 3 4" xfId="32114" xr:uid="{00000000-0005-0000-0000-0000DD8B0000}"/>
    <cellStyle name="Ukupni zbroj 2 2 2 3 3 4 2" xfId="32115" xr:uid="{00000000-0005-0000-0000-0000DE8B0000}"/>
    <cellStyle name="Ukupni zbroj 2 2 2 3 3 5" xfId="32116" xr:uid="{00000000-0005-0000-0000-0000DF8B0000}"/>
    <cellStyle name="Ukupni zbroj 2 2 2 3 3 6" xfId="47828" xr:uid="{00000000-0005-0000-0000-0000E08B0000}"/>
    <cellStyle name="Ukupni zbroj 2 2 2 3 4" xfId="32117" xr:uid="{00000000-0005-0000-0000-0000E18B0000}"/>
    <cellStyle name="Ukupni zbroj 2 2 2 3 4 2" xfId="32118" xr:uid="{00000000-0005-0000-0000-0000E28B0000}"/>
    <cellStyle name="Ukupni zbroj 2 2 2 3 4 2 2" xfId="32119" xr:uid="{00000000-0005-0000-0000-0000E38B0000}"/>
    <cellStyle name="Ukupni zbroj 2 2 2 3 4 2 2 2" xfId="32120" xr:uid="{00000000-0005-0000-0000-0000E48B0000}"/>
    <cellStyle name="Ukupni zbroj 2 2 2 3 4 2 3" xfId="32121" xr:uid="{00000000-0005-0000-0000-0000E58B0000}"/>
    <cellStyle name="Ukupni zbroj 2 2 2 3 4 2 3 2" xfId="32122" xr:uid="{00000000-0005-0000-0000-0000E68B0000}"/>
    <cellStyle name="Ukupni zbroj 2 2 2 3 4 2 4" xfId="32123" xr:uid="{00000000-0005-0000-0000-0000E78B0000}"/>
    <cellStyle name="Ukupni zbroj 2 2 2 3 4 3" xfId="32124" xr:uid="{00000000-0005-0000-0000-0000E88B0000}"/>
    <cellStyle name="Ukupni zbroj 2 2 2 3 4 3 2" xfId="32125" xr:uid="{00000000-0005-0000-0000-0000E98B0000}"/>
    <cellStyle name="Ukupni zbroj 2 2 2 3 4 4" xfId="32126" xr:uid="{00000000-0005-0000-0000-0000EA8B0000}"/>
    <cellStyle name="Ukupni zbroj 2 2 2 3 4 4 2" xfId="32127" xr:uid="{00000000-0005-0000-0000-0000EB8B0000}"/>
    <cellStyle name="Ukupni zbroj 2 2 2 3 4 5" xfId="32128" xr:uid="{00000000-0005-0000-0000-0000EC8B0000}"/>
    <cellStyle name="Ukupni zbroj 2 2 2 3 4 6" xfId="48244" xr:uid="{00000000-0005-0000-0000-0000ED8B0000}"/>
    <cellStyle name="Ukupni zbroj 2 2 2 3 5" xfId="32129" xr:uid="{00000000-0005-0000-0000-0000EE8B0000}"/>
    <cellStyle name="Ukupni zbroj 2 2 2 3 5 2" xfId="32130" xr:uid="{00000000-0005-0000-0000-0000EF8B0000}"/>
    <cellStyle name="Ukupni zbroj 2 2 2 3 5 2 2" xfId="32131" xr:uid="{00000000-0005-0000-0000-0000F08B0000}"/>
    <cellStyle name="Ukupni zbroj 2 2 2 3 5 2 2 2" xfId="32132" xr:uid="{00000000-0005-0000-0000-0000F18B0000}"/>
    <cellStyle name="Ukupni zbroj 2 2 2 3 5 2 3" xfId="32133" xr:uid="{00000000-0005-0000-0000-0000F28B0000}"/>
    <cellStyle name="Ukupni zbroj 2 2 2 3 5 2 3 2" xfId="32134" xr:uid="{00000000-0005-0000-0000-0000F38B0000}"/>
    <cellStyle name="Ukupni zbroj 2 2 2 3 5 2 4" xfId="32135" xr:uid="{00000000-0005-0000-0000-0000F48B0000}"/>
    <cellStyle name="Ukupni zbroj 2 2 2 3 5 3" xfId="32136" xr:uid="{00000000-0005-0000-0000-0000F58B0000}"/>
    <cellStyle name="Ukupni zbroj 2 2 2 3 5 3 2" xfId="32137" xr:uid="{00000000-0005-0000-0000-0000F68B0000}"/>
    <cellStyle name="Ukupni zbroj 2 2 2 3 5 4" xfId="32138" xr:uid="{00000000-0005-0000-0000-0000F78B0000}"/>
    <cellStyle name="Ukupni zbroj 2 2 2 3 5 4 2" xfId="32139" xr:uid="{00000000-0005-0000-0000-0000F88B0000}"/>
    <cellStyle name="Ukupni zbroj 2 2 2 3 5 5" xfId="32140" xr:uid="{00000000-0005-0000-0000-0000F98B0000}"/>
    <cellStyle name="Ukupni zbroj 2 2 2 3 5 6" xfId="48645" xr:uid="{00000000-0005-0000-0000-0000FA8B0000}"/>
    <cellStyle name="Ukupni zbroj 2 2 2 3 6" xfId="32141" xr:uid="{00000000-0005-0000-0000-0000FB8B0000}"/>
    <cellStyle name="Ukupni zbroj 2 2 2 3 6 2" xfId="32142" xr:uid="{00000000-0005-0000-0000-0000FC8B0000}"/>
    <cellStyle name="Ukupni zbroj 2 2 2 3 6 2 2" xfId="32143" xr:uid="{00000000-0005-0000-0000-0000FD8B0000}"/>
    <cellStyle name="Ukupni zbroj 2 2 2 3 6 2 2 2" xfId="32144" xr:uid="{00000000-0005-0000-0000-0000FE8B0000}"/>
    <cellStyle name="Ukupni zbroj 2 2 2 3 6 2 3" xfId="32145" xr:uid="{00000000-0005-0000-0000-0000FF8B0000}"/>
    <cellStyle name="Ukupni zbroj 2 2 2 3 6 2 3 2" xfId="32146" xr:uid="{00000000-0005-0000-0000-0000008C0000}"/>
    <cellStyle name="Ukupni zbroj 2 2 2 3 6 2 4" xfId="32147" xr:uid="{00000000-0005-0000-0000-0000018C0000}"/>
    <cellStyle name="Ukupni zbroj 2 2 2 3 6 3" xfId="32148" xr:uid="{00000000-0005-0000-0000-0000028C0000}"/>
    <cellStyle name="Ukupni zbroj 2 2 2 3 6 3 2" xfId="32149" xr:uid="{00000000-0005-0000-0000-0000038C0000}"/>
    <cellStyle name="Ukupni zbroj 2 2 2 3 6 4" xfId="32150" xr:uid="{00000000-0005-0000-0000-0000048C0000}"/>
    <cellStyle name="Ukupni zbroj 2 2 2 3 6 4 2" xfId="32151" xr:uid="{00000000-0005-0000-0000-0000058C0000}"/>
    <cellStyle name="Ukupni zbroj 2 2 2 3 6 5" xfId="32152" xr:uid="{00000000-0005-0000-0000-0000068C0000}"/>
    <cellStyle name="Ukupni zbroj 2 2 2 3 6 6" xfId="48992" xr:uid="{00000000-0005-0000-0000-0000078C0000}"/>
    <cellStyle name="Ukupni zbroj 2 2 2 3 7" xfId="32153" xr:uid="{00000000-0005-0000-0000-0000088C0000}"/>
    <cellStyle name="Ukupni zbroj 2 2 2 3 7 2" xfId="32154" xr:uid="{00000000-0005-0000-0000-0000098C0000}"/>
    <cellStyle name="Ukupni zbroj 2 2 2 3 7 2 2" xfId="32155" xr:uid="{00000000-0005-0000-0000-00000A8C0000}"/>
    <cellStyle name="Ukupni zbroj 2 2 2 3 7 2 2 2" xfId="32156" xr:uid="{00000000-0005-0000-0000-00000B8C0000}"/>
    <cellStyle name="Ukupni zbroj 2 2 2 3 7 2 3" xfId="32157" xr:uid="{00000000-0005-0000-0000-00000C8C0000}"/>
    <cellStyle name="Ukupni zbroj 2 2 2 3 7 2 3 2" xfId="32158" xr:uid="{00000000-0005-0000-0000-00000D8C0000}"/>
    <cellStyle name="Ukupni zbroj 2 2 2 3 7 2 4" xfId="32159" xr:uid="{00000000-0005-0000-0000-00000E8C0000}"/>
    <cellStyle name="Ukupni zbroj 2 2 2 3 7 3" xfId="32160" xr:uid="{00000000-0005-0000-0000-00000F8C0000}"/>
    <cellStyle name="Ukupni zbroj 2 2 2 3 7 3 2" xfId="32161" xr:uid="{00000000-0005-0000-0000-0000108C0000}"/>
    <cellStyle name="Ukupni zbroj 2 2 2 3 7 4" xfId="32162" xr:uid="{00000000-0005-0000-0000-0000118C0000}"/>
    <cellStyle name="Ukupni zbroj 2 2 2 3 7 4 2" xfId="32163" xr:uid="{00000000-0005-0000-0000-0000128C0000}"/>
    <cellStyle name="Ukupni zbroj 2 2 2 3 7 5" xfId="32164" xr:uid="{00000000-0005-0000-0000-0000138C0000}"/>
    <cellStyle name="Ukupni zbroj 2 2 2 3 7 6" xfId="49221" xr:uid="{00000000-0005-0000-0000-0000148C0000}"/>
    <cellStyle name="Ukupni zbroj 2 2 2 3 8" xfId="32165" xr:uid="{00000000-0005-0000-0000-0000158C0000}"/>
    <cellStyle name="Ukupni zbroj 2 2 2 3 8 2" xfId="32166" xr:uid="{00000000-0005-0000-0000-0000168C0000}"/>
    <cellStyle name="Ukupni zbroj 2 2 2 3 8 2 2" xfId="32167" xr:uid="{00000000-0005-0000-0000-0000178C0000}"/>
    <cellStyle name="Ukupni zbroj 2 2 2 3 8 2 2 2" xfId="32168" xr:uid="{00000000-0005-0000-0000-0000188C0000}"/>
    <cellStyle name="Ukupni zbroj 2 2 2 3 8 2 3" xfId="32169" xr:uid="{00000000-0005-0000-0000-0000198C0000}"/>
    <cellStyle name="Ukupni zbroj 2 2 2 3 8 2 3 2" xfId="32170" xr:uid="{00000000-0005-0000-0000-00001A8C0000}"/>
    <cellStyle name="Ukupni zbroj 2 2 2 3 8 2 4" xfId="32171" xr:uid="{00000000-0005-0000-0000-00001B8C0000}"/>
    <cellStyle name="Ukupni zbroj 2 2 2 3 8 3" xfId="32172" xr:uid="{00000000-0005-0000-0000-00001C8C0000}"/>
    <cellStyle name="Ukupni zbroj 2 2 2 3 8 3 2" xfId="32173" xr:uid="{00000000-0005-0000-0000-00001D8C0000}"/>
    <cellStyle name="Ukupni zbroj 2 2 2 3 8 4" xfId="32174" xr:uid="{00000000-0005-0000-0000-00001E8C0000}"/>
    <cellStyle name="Ukupni zbroj 2 2 2 3 8 4 2" xfId="32175" xr:uid="{00000000-0005-0000-0000-00001F8C0000}"/>
    <cellStyle name="Ukupni zbroj 2 2 2 3 8 5" xfId="32176" xr:uid="{00000000-0005-0000-0000-0000208C0000}"/>
    <cellStyle name="Ukupni zbroj 2 2 2 3 8 6" xfId="49613" xr:uid="{00000000-0005-0000-0000-0000218C0000}"/>
    <cellStyle name="Ukupni zbroj 2 2 2 3 9" xfId="32177" xr:uid="{00000000-0005-0000-0000-0000228C0000}"/>
    <cellStyle name="Ukupni zbroj 2 2 2 3 9 2" xfId="32178" xr:uid="{00000000-0005-0000-0000-0000238C0000}"/>
    <cellStyle name="Ukupni zbroj 2 2 2 3 9 2 2" xfId="32179" xr:uid="{00000000-0005-0000-0000-0000248C0000}"/>
    <cellStyle name="Ukupni zbroj 2 2 2 3 9 2 2 2" xfId="32180" xr:uid="{00000000-0005-0000-0000-0000258C0000}"/>
    <cellStyle name="Ukupni zbroj 2 2 2 3 9 2 3" xfId="32181" xr:uid="{00000000-0005-0000-0000-0000268C0000}"/>
    <cellStyle name="Ukupni zbroj 2 2 2 3 9 2 3 2" xfId="32182" xr:uid="{00000000-0005-0000-0000-0000278C0000}"/>
    <cellStyle name="Ukupni zbroj 2 2 2 3 9 2 4" xfId="32183" xr:uid="{00000000-0005-0000-0000-0000288C0000}"/>
    <cellStyle name="Ukupni zbroj 2 2 2 3 9 3" xfId="32184" xr:uid="{00000000-0005-0000-0000-0000298C0000}"/>
    <cellStyle name="Ukupni zbroj 2 2 2 3 9 3 2" xfId="32185" xr:uid="{00000000-0005-0000-0000-00002A8C0000}"/>
    <cellStyle name="Ukupni zbroj 2 2 2 3 9 4" xfId="32186" xr:uid="{00000000-0005-0000-0000-00002B8C0000}"/>
    <cellStyle name="Ukupni zbroj 2 2 2 3 9 4 2" xfId="32187" xr:uid="{00000000-0005-0000-0000-00002C8C0000}"/>
    <cellStyle name="Ukupni zbroj 2 2 2 3 9 5" xfId="32188" xr:uid="{00000000-0005-0000-0000-00002D8C0000}"/>
    <cellStyle name="Ukupni zbroj 2 2 2 3 9 6" xfId="50059" xr:uid="{00000000-0005-0000-0000-00002E8C0000}"/>
    <cellStyle name="Ukupni zbroj 2 2 2 4" xfId="32189" xr:uid="{00000000-0005-0000-0000-00002F8C0000}"/>
    <cellStyle name="Ukupni zbroj 2 2 2 4 10" xfId="32190" xr:uid="{00000000-0005-0000-0000-0000308C0000}"/>
    <cellStyle name="Ukupni zbroj 2 2 2 4 10 2" xfId="32191" xr:uid="{00000000-0005-0000-0000-0000318C0000}"/>
    <cellStyle name="Ukupni zbroj 2 2 2 4 10 2 2" xfId="32192" xr:uid="{00000000-0005-0000-0000-0000328C0000}"/>
    <cellStyle name="Ukupni zbroj 2 2 2 4 10 2 2 2" xfId="32193" xr:uid="{00000000-0005-0000-0000-0000338C0000}"/>
    <cellStyle name="Ukupni zbroj 2 2 2 4 10 2 3" xfId="32194" xr:uid="{00000000-0005-0000-0000-0000348C0000}"/>
    <cellStyle name="Ukupni zbroj 2 2 2 4 10 2 3 2" xfId="32195" xr:uid="{00000000-0005-0000-0000-0000358C0000}"/>
    <cellStyle name="Ukupni zbroj 2 2 2 4 10 2 4" xfId="32196" xr:uid="{00000000-0005-0000-0000-0000368C0000}"/>
    <cellStyle name="Ukupni zbroj 2 2 2 4 10 3" xfId="32197" xr:uid="{00000000-0005-0000-0000-0000378C0000}"/>
    <cellStyle name="Ukupni zbroj 2 2 2 4 10 3 2" xfId="32198" xr:uid="{00000000-0005-0000-0000-0000388C0000}"/>
    <cellStyle name="Ukupni zbroj 2 2 2 4 10 4" xfId="32199" xr:uid="{00000000-0005-0000-0000-0000398C0000}"/>
    <cellStyle name="Ukupni zbroj 2 2 2 4 10 4 2" xfId="32200" xr:uid="{00000000-0005-0000-0000-00003A8C0000}"/>
    <cellStyle name="Ukupni zbroj 2 2 2 4 10 5" xfId="32201" xr:uid="{00000000-0005-0000-0000-00003B8C0000}"/>
    <cellStyle name="Ukupni zbroj 2 2 2 4 10 6" xfId="50468" xr:uid="{00000000-0005-0000-0000-00003C8C0000}"/>
    <cellStyle name="Ukupni zbroj 2 2 2 4 11" xfId="32202" xr:uid="{00000000-0005-0000-0000-00003D8C0000}"/>
    <cellStyle name="Ukupni zbroj 2 2 2 4 11 2" xfId="32203" xr:uid="{00000000-0005-0000-0000-00003E8C0000}"/>
    <cellStyle name="Ukupni zbroj 2 2 2 4 11 2 2" xfId="32204" xr:uid="{00000000-0005-0000-0000-00003F8C0000}"/>
    <cellStyle name="Ukupni zbroj 2 2 2 4 11 2 2 2" xfId="32205" xr:uid="{00000000-0005-0000-0000-0000408C0000}"/>
    <cellStyle name="Ukupni zbroj 2 2 2 4 11 2 3" xfId="32206" xr:uid="{00000000-0005-0000-0000-0000418C0000}"/>
    <cellStyle name="Ukupni zbroj 2 2 2 4 11 2 3 2" xfId="32207" xr:uid="{00000000-0005-0000-0000-0000428C0000}"/>
    <cellStyle name="Ukupni zbroj 2 2 2 4 11 2 4" xfId="32208" xr:uid="{00000000-0005-0000-0000-0000438C0000}"/>
    <cellStyle name="Ukupni zbroj 2 2 2 4 11 3" xfId="32209" xr:uid="{00000000-0005-0000-0000-0000448C0000}"/>
    <cellStyle name="Ukupni zbroj 2 2 2 4 11 3 2" xfId="32210" xr:uid="{00000000-0005-0000-0000-0000458C0000}"/>
    <cellStyle name="Ukupni zbroj 2 2 2 4 11 4" xfId="32211" xr:uid="{00000000-0005-0000-0000-0000468C0000}"/>
    <cellStyle name="Ukupni zbroj 2 2 2 4 11 4 2" xfId="32212" xr:uid="{00000000-0005-0000-0000-0000478C0000}"/>
    <cellStyle name="Ukupni zbroj 2 2 2 4 11 5" xfId="32213" xr:uid="{00000000-0005-0000-0000-0000488C0000}"/>
    <cellStyle name="Ukupni zbroj 2 2 2 4 11 6" xfId="50895" xr:uid="{00000000-0005-0000-0000-0000498C0000}"/>
    <cellStyle name="Ukupni zbroj 2 2 2 4 12" xfId="32214" xr:uid="{00000000-0005-0000-0000-00004A8C0000}"/>
    <cellStyle name="Ukupni zbroj 2 2 2 4 12 2" xfId="32215" xr:uid="{00000000-0005-0000-0000-00004B8C0000}"/>
    <cellStyle name="Ukupni zbroj 2 2 2 4 12 2 2" xfId="32216" xr:uid="{00000000-0005-0000-0000-00004C8C0000}"/>
    <cellStyle name="Ukupni zbroj 2 2 2 4 12 3" xfId="32217" xr:uid="{00000000-0005-0000-0000-00004D8C0000}"/>
    <cellStyle name="Ukupni zbroj 2 2 2 4 12 3 2" xfId="32218" xr:uid="{00000000-0005-0000-0000-00004E8C0000}"/>
    <cellStyle name="Ukupni zbroj 2 2 2 4 12 4" xfId="32219" xr:uid="{00000000-0005-0000-0000-00004F8C0000}"/>
    <cellStyle name="Ukupni zbroj 2 2 2 4 13" xfId="32220" xr:uid="{00000000-0005-0000-0000-0000508C0000}"/>
    <cellStyle name="Ukupni zbroj 2 2 2 4 13 2" xfId="32221" xr:uid="{00000000-0005-0000-0000-0000518C0000}"/>
    <cellStyle name="Ukupni zbroj 2 2 2 4 14" xfId="32222" xr:uid="{00000000-0005-0000-0000-0000528C0000}"/>
    <cellStyle name="Ukupni zbroj 2 2 2 4 14 2" xfId="32223" xr:uid="{00000000-0005-0000-0000-0000538C0000}"/>
    <cellStyle name="Ukupni zbroj 2 2 2 4 15" xfId="32224" xr:uid="{00000000-0005-0000-0000-0000548C0000}"/>
    <cellStyle name="Ukupni zbroj 2 2 2 4 16" xfId="46666" xr:uid="{00000000-0005-0000-0000-0000558C0000}"/>
    <cellStyle name="Ukupni zbroj 2 2 2 4 2" xfId="32225" xr:uid="{00000000-0005-0000-0000-0000568C0000}"/>
    <cellStyle name="Ukupni zbroj 2 2 2 4 2 2" xfId="32226" xr:uid="{00000000-0005-0000-0000-0000578C0000}"/>
    <cellStyle name="Ukupni zbroj 2 2 2 4 2 2 2" xfId="32227" xr:uid="{00000000-0005-0000-0000-0000588C0000}"/>
    <cellStyle name="Ukupni zbroj 2 2 2 4 2 2 2 2" xfId="32228" xr:uid="{00000000-0005-0000-0000-0000598C0000}"/>
    <cellStyle name="Ukupni zbroj 2 2 2 4 2 2 3" xfId="32229" xr:uid="{00000000-0005-0000-0000-00005A8C0000}"/>
    <cellStyle name="Ukupni zbroj 2 2 2 4 2 2 3 2" xfId="32230" xr:uid="{00000000-0005-0000-0000-00005B8C0000}"/>
    <cellStyle name="Ukupni zbroj 2 2 2 4 2 2 4" xfId="32231" xr:uid="{00000000-0005-0000-0000-00005C8C0000}"/>
    <cellStyle name="Ukupni zbroj 2 2 2 4 2 3" xfId="32232" xr:uid="{00000000-0005-0000-0000-00005D8C0000}"/>
    <cellStyle name="Ukupni zbroj 2 2 2 4 2 3 2" xfId="32233" xr:uid="{00000000-0005-0000-0000-00005E8C0000}"/>
    <cellStyle name="Ukupni zbroj 2 2 2 4 2 4" xfId="32234" xr:uid="{00000000-0005-0000-0000-00005F8C0000}"/>
    <cellStyle name="Ukupni zbroj 2 2 2 4 2 4 2" xfId="32235" xr:uid="{00000000-0005-0000-0000-0000608C0000}"/>
    <cellStyle name="Ukupni zbroj 2 2 2 4 2 5" xfId="32236" xr:uid="{00000000-0005-0000-0000-0000618C0000}"/>
    <cellStyle name="Ukupni zbroj 2 2 2 4 2 6" xfId="47228" xr:uid="{00000000-0005-0000-0000-0000628C0000}"/>
    <cellStyle name="Ukupni zbroj 2 2 2 4 3" xfId="32237" xr:uid="{00000000-0005-0000-0000-0000638C0000}"/>
    <cellStyle name="Ukupni zbroj 2 2 2 4 3 2" xfId="32238" xr:uid="{00000000-0005-0000-0000-0000648C0000}"/>
    <cellStyle name="Ukupni zbroj 2 2 2 4 3 2 2" xfId="32239" xr:uid="{00000000-0005-0000-0000-0000658C0000}"/>
    <cellStyle name="Ukupni zbroj 2 2 2 4 3 2 2 2" xfId="32240" xr:uid="{00000000-0005-0000-0000-0000668C0000}"/>
    <cellStyle name="Ukupni zbroj 2 2 2 4 3 2 3" xfId="32241" xr:uid="{00000000-0005-0000-0000-0000678C0000}"/>
    <cellStyle name="Ukupni zbroj 2 2 2 4 3 2 3 2" xfId="32242" xr:uid="{00000000-0005-0000-0000-0000688C0000}"/>
    <cellStyle name="Ukupni zbroj 2 2 2 4 3 2 4" xfId="32243" xr:uid="{00000000-0005-0000-0000-0000698C0000}"/>
    <cellStyle name="Ukupni zbroj 2 2 2 4 3 3" xfId="32244" xr:uid="{00000000-0005-0000-0000-00006A8C0000}"/>
    <cellStyle name="Ukupni zbroj 2 2 2 4 3 3 2" xfId="32245" xr:uid="{00000000-0005-0000-0000-00006B8C0000}"/>
    <cellStyle name="Ukupni zbroj 2 2 2 4 3 4" xfId="32246" xr:uid="{00000000-0005-0000-0000-00006C8C0000}"/>
    <cellStyle name="Ukupni zbroj 2 2 2 4 3 4 2" xfId="32247" xr:uid="{00000000-0005-0000-0000-00006D8C0000}"/>
    <cellStyle name="Ukupni zbroj 2 2 2 4 3 5" xfId="32248" xr:uid="{00000000-0005-0000-0000-00006E8C0000}"/>
    <cellStyle name="Ukupni zbroj 2 2 2 4 3 6" xfId="47829" xr:uid="{00000000-0005-0000-0000-00006F8C0000}"/>
    <cellStyle name="Ukupni zbroj 2 2 2 4 4" xfId="32249" xr:uid="{00000000-0005-0000-0000-0000708C0000}"/>
    <cellStyle name="Ukupni zbroj 2 2 2 4 4 2" xfId="32250" xr:uid="{00000000-0005-0000-0000-0000718C0000}"/>
    <cellStyle name="Ukupni zbroj 2 2 2 4 4 2 2" xfId="32251" xr:uid="{00000000-0005-0000-0000-0000728C0000}"/>
    <cellStyle name="Ukupni zbroj 2 2 2 4 4 2 2 2" xfId="32252" xr:uid="{00000000-0005-0000-0000-0000738C0000}"/>
    <cellStyle name="Ukupni zbroj 2 2 2 4 4 2 3" xfId="32253" xr:uid="{00000000-0005-0000-0000-0000748C0000}"/>
    <cellStyle name="Ukupni zbroj 2 2 2 4 4 2 3 2" xfId="32254" xr:uid="{00000000-0005-0000-0000-0000758C0000}"/>
    <cellStyle name="Ukupni zbroj 2 2 2 4 4 2 4" xfId="32255" xr:uid="{00000000-0005-0000-0000-0000768C0000}"/>
    <cellStyle name="Ukupni zbroj 2 2 2 4 4 3" xfId="32256" xr:uid="{00000000-0005-0000-0000-0000778C0000}"/>
    <cellStyle name="Ukupni zbroj 2 2 2 4 4 3 2" xfId="32257" xr:uid="{00000000-0005-0000-0000-0000788C0000}"/>
    <cellStyle name="Ukupni zbroj 2 2 2 4 4 4" xfId="32258" xr:uid="{00000000-0005-0000-0000-0000798C0000}"/>
    <cellStyle name="Ukupni zbroj 2 2 2 4 4 4 2" xfId="32259" xr:uid="{00000000-0005-0000-0000-00007A8C0000}"/>
    <cellStyle name="Ukupni zbroj 2 2 2 4 4 5" xfId="32260" xr:uid="{00000000-0005-0000-0000-00007B8C0000}"/>
    <cellStyle name="Ukupni zbroj 2 2 2 4 4 6" xfId="48245" xr:uid="{00000000-0005-0000-0000-00007C8C0000}"/>
    <cellStyle name="Ukupni zbroj 2 2 2 4 5" xfId="32261" xr:uid="{00000000-0005-0000-0000-00007D8C0000}"/>
    <cellStyle name="Ukupni zbroj 2 2 2 4 5 2" xfId="32262" xr:uid="{00000000-0005-0000-0000-00007E8C0000}"/>
    <cellStyle name="Ukupni zbroj 2 2 2 4 5 2 2" xfId="32263" xr:uid="{00000000-0005-0000-0000-00007F8C0000}"/>
    <cellStyle name="Ukupni zbroj 2 2 2 4 5 2 2 2" xfId="32264" xr:uid="{00000000-0005-0000-0000-0000808C0000}"/>
    <cellStyle name="Ukupni zbroj 2 2 2 4 5 2 3" xfId="32265" xr:uid="{00000000-0005-0000-0000-0000818C0000}"/>
    <cellStyle name="Ukupni zbroj 2 2 2 4 5 2 3 2" xfId="32266" xr:uid="{00000000-0005-0000-0000-0000828C0000}"/>
    <cellStyle name="Ukupni zbroj 2 2 2 4 5 2 4" xfId="32267" xr:uid="{00000000-0005-0000-0000-0000838C0000}"/>
    <cellStyle name="Ukupni zbroj 2 2 2 4 5 3" xfId="32268" xr:uid="{00000000-0005-0000-0000-0000848C0000}"/>
    <cellStyle name="Ukupni zbroj 2 2 2 4 5 3 2" xfId="32269" xr:uid="{00000000-0005-0000-0000-0000858C0000}"/>
    <cellStyle name="Ukupni zbroj 2 2 2 4 5 4" xfId="32270" xr:uid="{00000000-0005-0000-0000-0000868C0000}"/>
    <cellStyle name="Ukupni zbroj 2 2 2 4 5 4 2" xfId="32271" xr:uid="{00000000-0005-0000-0000-0000878C0000}"/>
    <cellStyle name="Ukupni zbroj 2 2 2 4 5 5" xfId="32272" xr:uid="{00000000-0005-0000-0000-0000888C0000}"/>
    <cellStyle name="Ukupni zbroj 2 2 2 4 5 6" xfId="48646" xr:uid="{00000000-0005-0000-0000-0000898C0000}"/>
    <cellStyle name="Ukupni zbroj 2 2 2 4 6" xfId="32273" xr:uid="{00000000-0005-0000-0000-00008A8C0000}"/>
    <cellStyle name="Ukupni zbroj 2 2 2 4 6 2" xfId="32274" xr:uid="{00000000-0005-0000-0000-00008B8C0000}"/>
    <cellStyle name="Ukupni zbroj 2 2 2 4 6 2 2" xfId="32275" xr:uid="{00000000-0005-0000-0000-00008C8C0000}"/>
    <cellStyle name="Ukupni zbroj 2 2 2 4 6 2 2 2" xfId="32276" xr:uid="{00000000-0005-0000-0000-00008D8C0000}"/>
    <cellStyle name="Ukupni zbroj 2 2 2 4 6 2 3" xfId="32277" xr:uid="{00000000-0005-0000-0000-00008E8C0000}"/>
    <cellStyle name="Ukupni zbroj 2 2 2 4 6 2 3 2" xfId="32278" xr:uid="{00000000-0005-0000-0000-00008F8C0000}"/>
    <cellStyle name="Ukupni zbroj 2 2 2 4 6 2 4" xfId="32279" xr:uid="{00000000-0005-0000-0000-0000908C0000}"/>
    <cellStyle name="Ukupni zbroj 2 2 2 4 6 3" xfId="32280" xr:uid="{00000000-0005-0000-0000-0000918C0000}"/>
    <cellStyle name="Ukupni zbroj 2 2 2 4 6 3 2" xfId="32281" xr:uid="{00000000-0005-0000-0000-0000928C0000}"/>
    <cellStyle name="Ukupni zbroj 2 2 2 4 6 4" xfId="32282" xr:uid="{00000000-0005-0000-0000-0000938C0000}"/>
    <cellStyle name="Ukupni zbroj 2 2 2 4 6 4 2" xfId="32283" xr:uid="{00000000-0005-0000-0000-0000948C0000}"/>
    <cellStyle name="Ukupni zbroj 2 2 2 4 6 5" xfId="32284" xr:uid="{00000000-0005-0000-0000-0000958C0000}"/>
    <cellStyle name="Ukupni zbroj 2 2 2 4 6 6" xfId="48993" xr:uid="{00000000-0005-0000-0000-0000968C0000}"/>
    <cellStyle name="Ukupni zbroj 2 2 2 4 7" xfId="32285" xr:uid="{00000000-0005-0000-0000-0000978C0000}"/>
    <cellStyle name="Ukupni zbroj 2 2 2 4 7 2" xfId="32286" xr:uid="{00000000-0005-0000-0000-0000988C0000}"/>
    <cellStyle name="Ukupni zbroj 2 2 2 4 7 2 2" xfId="32287" xr:uid="{00000000-0005-0000-0000-0000998C0000}"/>
    <cellStyle name="Ukupni zbroj 2 2 2 4 7 2 2 2" xfId="32288" xr:uid="{00000000-0005-0000-0000-00009A8C0000}"/>
    <cellStyle name="Ukupni zbroj 2 2 2 4 7 2 3" xfId="32289" xr:uid="{00000000-0005-0000-0000-00009B8C0000}"/>
    <cellStyle name="Ukupni zbroj 2 2 2 4 7 2 3 2" xfId="32290" xr:uid="{00000000-0005-0000-0000-00009C8C0000}"/>
    <cellStyle name="Ukupni zbroj 2 2 2 4 7 2 4" xfId="32291" xr:uid="{00000000-0005-0000-0000-00009D8C0000}"/>
    <cellStyle name="Ukupni zbroj 2 2 2 4 7 3" xfId="32292" xr:uid="{00000000-0005-0000-0000-00009E8C0000}"/>
    <cellStyle name="Ukupni zbroj 2 2 2 4 7 3 2" xfId="32293" xr:uid="{00000000-0005-0000-0000-00009F8C0000}"/>
    <cellStyle name="Ukupni zbroj 2 2 2 4 7 4" xfId="32294" xr:uid="{00000000-0005-0000-0000-0000A08C0000}"/>
    <cellStyle name="Ukupni zbroj 2 2 2 4 7 4 2" xfId="32295" xr:uid="{00000000-0005-0000-0000-0000A18C0000}"/>
    <cellStyle name="Ukupni zbroj 2 2 2 4 7 5" xfId="32296" xr:uid="{00000000-0005-0000-0000-0000A28C0000}"/>
    <cellStyle name="Ukupni zbroj 2 2 2 4 7 6" xfId="49222" xr:uid="{00000000-0005-0000-0000-0000A38C0000}"/>
    <cellStyle name="Ukupni zbroj 2 2 2 4 8" xfId="32297" xr:uid="{00000000-0005-0000-0000-0000A48C0000}"/>
    <cellStyle name="Ukupni zbroj 2 2 2 4 8 2" xfId="32298" xr:uid="{00000000-0005-0000-0000-0000A58C0000}"/>
    <cellStyle name="Ukupni zbroj 2 2 2 4 8 2 2" xfId="32299" xr:uid="{00000000-0005-0000-0000-0000A68C0000}"/>
    <cellStyle name="Ukupni zbroj 2 2 2 4 8 2 2 2" xfId="32300" xr:uid="{00000000-0005-0000-0000-0000A78C0000}"/>
    <cellStyle name="Ukupni zbroj 2 2 2 4 8 2 3" xfId="32301" xr:uid="{00000000-0005-0000-0000-0000A88C0000}"/>
    <cellStyle name="Ukupni zbroj 2 2 2 4 8 2 3 2" xfId="32302" xr:uid="{00000000-0005-0000-0000-0000A98C0000}"/>
    <cellStyle name="Ukupni zbroj 2 2 2 4 8 2 4" xfId="32303" xr:uid="{00000000-0005-0000-0000-0000AA8C0000}"/>
    <cellStyle name="Ukupni zbroj 2 2 2 4 8 3" xfId="32304" xr:uid="{00000000-0005-0000-0000-0000AB8C0000}"/>
    <cellStyle name="Ukupni zbroj 2 2 2 4 8 3 2" xfId="32305" xr:uid="{00000000-0005-0000-0000-0000AC8C0000}"/>
    <cellStyle name="Ukupni zbroj 2 2 2 4 8 4" xfId="32306" xr:uid="{00000000-0005-0000-0000-0000AD8C0000}"/>
    <cellStyle name="Ukupni zbroj 2 2 2 4 8 4 2" xfId="32307" xr:uid="{00000000-0005-0000-0000-0000AE8C0000}"/>
    <cellStyle name="Ukupni zbroj 2 2 2 4 8 5" xfId="32308" xr:uid="{00000000-0005-0000-0000-0000AF8C0000}"/>
    <cellStyle name="Ukupni zbroj 2 2 2 4 8 6" xfId="49614" xr:uid="{00000000-0005-0000-0000-0000B08C0000}"/>
    <cellStyle name="Ukupni zbroj 2 2 2 4 9" xfId="32309" xr:uid="{00000000-0005-0000-0000-0000B18C0000}"/>
    <cellStyle name="Ukupni zbroj 2 2 2 4 9 2" xfId="32310" xr:uid="{00000000-0005-0000-0000-0000B28C0000}"/>
    <cellStyle name="Ukupni zbroj 2 2 2 4 9 2 2" xfId="32311" xr:uid="{00000000-0005-0000-0000-0000B38C0000}"/>
    <cellStyle name="Ukupni zbroj 2 2 2 4 9 2 2 2" xfId="32312" xr:uid="{00000000-0005-0000-0000-0000B48C0000}"/>
    <cellStyle name="Ukupni zbroj 2 2 2 4 9 2 3" xfId="32313" xr:uid="{00000000-0005-0000-0000-0000B58C0000}"/>
    <cellStyle name="Ukupni zbroj 2 2 2 4 9 2 3 2" xfId="32314" xr:uid="{00000000-0005-0000-0000-0000B68C0000}"/>
    <cellStyle name="Ukupni zbroj 2 2 2 4 9 2 4" xfId="32315" xr:uid="{00000000-0005-0000-0000-0000B78C0000}"/>
    <cellStyle name="Ukupni zbroj 2 2 2 4 9 3" xfId="32316" xr:uid="{00000000-0005-0000-0000-0000B88C0000}"/>
    <cellStyle name="Ukupni zbroj 2 2 2 4 9 3 2" xfId="32317" xr:uid="{00000000-0005-0000-0000-0000B98C0000}"/>
    <cellStyle name="Ukupni zbroj 2 2 2 4 9 4" xfId="32318" xr:uid="{00000000-0005-0000-0000-0000BA8C0000}"/>
    <cellStyle name="Ukupni zbroj 2 2 2 4 9 4 2" xfId="32319" xr:uid="{00000000-0005-0000-0000-0000BB8C0000}"/>
    <cellStyle name="Ukupni zbroj 2 2 2 4 9 5" xfId="32320" xr:uid="{00000000-0005-0000-0000-0000BC8C0000}"/>
    <cellStyle name="Ukupni zbroj 2 2 2 4 9 6" xfId="50060" xr:uid="{00000000-0005-0000-0000-0000BD8C0000}"/>
    <cellStyle name="Ukupni zbroj 2 2 2 5" xfId="32321" xr:uid="{00000000-0005-0000-0000-0000BE8C0000}"/>
    <cellStyle name="Ukupni zbroj 2 2 2 5 10" xfId="32322" xr:uid="{00000000-0005-0000-0000-0000BF8C0000}"/>
    <cellStyle name="Ukupni zbroj 2 2 2 5 10 2" xfId="32323" xr:uid="{00000000-0005-0000-0000-0000C08C0000}"/>
    <cellStyle name="Ukupni zbroj 2 2 2 5 10 2 2" xfId="32324" xr:uid="{00000000-0005-0000-0000-0000C18C0000}"/>
    <cellStyle name="Ukupni zbroj 2 2 2 5 10 2 2 2" xfId="32325" xr:uid="{00000000-0005-0000-0000-0000C28C0000}"/>
    <cellStyle name="Ukupni zbroj 2 2 2 5 10 2 3" xfId="32326" xr:uid="{00000000-0005-0000-0000-0000C38C0000}"/>
    <cellStyle name="Ukupni zbroj 2 2 2 5 10 2 3 2" xfId="32327" xr:uid="{00000000-0005-0000-0000-0000C48C0000}"/>
    <cellStyle name="Ukupni zbroj 2 2 2 5 10 2 4" xfId="32328" xr:uid="{00000000-0005-0000-0000-0000C58C0000}"/>
    <cellStyle name="Ukupni zbroj 2 2 2 5 10 3" xfId="32329" xr:uid="{00000000-0005-0000-0000-0000C68C0000}"/>
    <cellStyle name="Ukupni zbroj 2 2 2 5 10 3 2" xfId="32330" xr:uid="{00000000-0005-0000-0000-0000C78C0000}"/>
    <cellStyle name="Ukupni zbroj 2 2 2 5 10 4" xfId="32331" xr:uid="{00000000-0005-0000-0000-0000C88C0000}"/>
    <cellStyle name="Ukupni zbroj 2 2 2 5 10 4 2" xfId="32332" xr:uid="{00000000-0005-0000-0000-0000C98C0000}"/>
    <cellStyle name="Ukupni zbroj 2 2 2 5 10 5" xfId="32333" xr:uid="{00000000-0005-0000-0000-0000CA8C0000}"/>
    <cellStyle name="Ukupni zbroj 2 2 2 5 10 6" xfId="50469" xr:uid="{00000000-0005-0000-0000-0000CB8C0000}"/>
    <cellStyle name="Ukupni zbroj 2 2 2 5 11" xfId="32334" xr:uid="{00000000-0005-0000-0000-0000CC8C0000}"/>
    <cellStyle name="Ukupni zbroj 2 2 2 5 11 2" xfId="32335" xr:uid="{00000000-0005-0000-0000-0000CD8C0000}"/>
    <cellStyle name="Ukupni zbroj 2 2 2 5 11 2 2" xfId="32336" xr:uid="{00000000-0005-0000-0000-0000CE8C0000}"/>
    <cellStyle name="Ukupni zbroj 2 2 2 5 11 2 2 2" xfId="32337" xr:uid="{00000000-0005-0000-0000-0000CF8C0000}"/>
    <cellStyle name="Ukupni zbroj 2 2 2 5 11 2 3" xfId="32338" xr:uid="{00000000-0005-0000-0000-0000D08C0000}"/>
    <cellStyle name="Ukupni zbroj 2 2 2 5 11 2 3 2" xfId="32339" xr:uid="{00000000-0005-0000-0000-0000D18C0000}"/>
    <cellStyle name="Ukupni zbroj 2 2 2 5 11 2 4" xfId="32340" xr:uid="{00000000-0005-0000-0000-0000D28C0000}"/>
    <cellStyle name="Ukupni zbroj 2 2 2 5 11 3" xfId="32341" xr:uid="{00000000-0005-0000-0000-0000D38C0000}"/>
    <cellStyle name="Ukupni zbroj 2 2 2 5 11 3 2" xfId="32342" xr:uid="{00000000-0005-0000-0000-0000D48C0000}"/>
    <cellStyle name="Ukupni zbroj 2 2 2 5 11 4" xfId="32343" xr:uid="{00000000-0005-0000-0000-0000D58C0000}"/>
    <cellStyle name="Ukupni zbroj 2 2 2 5 11 4 2" xfId="32344" xr:uid="{00000000-0005-0000-0000-0000D68C0000}"/>
    <cellStyle name="Ukupni zbroj 2 2 2 5 11 5" xfId="32345" xr:uid="{00000000-0005-0000-0000-0000D78C0000}"/>
    <cellStyle name="Ukupni zbroj 2 2 2 5 11 6" xfId="50896" xr:uid="{00000000-0005-0000-0000-0000D88C0000}"/>
    <cellStyle name="Ukupni zbroj 2 2 2 5 12" xfId="32346" xr:uid="{00000000-0005-0000-0000-0000D98C0000}"/>
    <cellStyle name="Ukupni zbroj 2 2 2 5 12 2" xfId="32347" xr:uid="{00000000-0005-0000-0000-0000DA8C0000}"/>
    <cellStyle name="Ukupni zbroj 2 2 2 5 12 2 2" xfId="32348" xr:uid="{00000000-0005-0000-0000-0000DB8C0000}"/>
    <cellStyle name="Ukupni zbroj 2 2 2 5 12 3" xfId="32349" xr:uid="{00000000-0005-0000-0000-0000DC8C0000}"/>
    <cellStyle name="Ukupni zbroj 2 2 2 5 12 3 2" xfId="32350" xr:uid="{00000000-0005-0000-0000-0000DD8C0000}"/>
    <cellStyle name="Ukupni zbroj 2 2 2 5 12 4" xfId="32351" xr:uid="{00000000-0005-0000-0000-0000DE8C0000}"/>
    <cellStyle name="Ukupni zbroj 2 2 2 5 13" xfId="32352" xr:uid="{00000000-0005-0000-0000-0000DF8C0000}"/>
    <cellStyle name="Ukupni zbroj 2 2 2 5 13 2" xfId="32353" xr:uid="{00000000-0005-0000-0000-0000E08C0000}"/>
    <cellStyle name="Ukupni zbroj 2 2 2 5 14" xfId="32354" xr:uid="{00000000-0005-0000-0000-0000E18C0000}"/>
    <cellStyle name="Ukupni zbroj 2 2 2 5 14 2" xfId="32355" xr:uid="{00000000-0005-0000-0000-0000E28C0000}"/>
    <cellStyle name="Ukupni zbroj 2 2 2 5 15" xfId="32356" xr:uid="{00000000-0005-0000-0000-0000E38C0000}"/>
    <cellStyle name="Ukupni zbroj 2 2 2 5 16" xfId="46546" xr:uid="{00000000-0005-0000-0000-0000E48C0000}"/>
    <cellStyle name="Ukupni zbroj 2 2 2 5 2" xfId="32357" xr:uid="{00000000-0005-0000-0000-0000E58C0000}"/>
    <cellStyle name="Ukupni zbroj 2 2 2 5 2 2" xfId="32358" xr:uid="{00000000-0005-0000-0000-0000E68C0000}"/>
    <cellStyle name="Ukupni zbroj 2 2 2 5 2 2 2" xfId="32359" xr:uid="{00000000-0005-0000-0000-0000E78C0000}"/>
    <cellStyle name="Ukupni zbroj 2 2 2 5 2 2 2 2" xfId="32360" xr:uid="{00000000-0005-0000-0000-0000E88C0000}"/>
    <cellStyle name="Ukupni zbroj 2 2 2 5 2 2 3" xfId="32361" xr:uid="{00000000-0005-0000-0000-0000E98C0000}"/>
    <cellStyle name="Ukupni zbroj 2 2 2 5 2 2 3 2" xfId="32362" xr:uid="{00000000-0005-0000-0000-0000EA8C0000}"/>
    <cellStyle name="Ukupni zbroj 2 2 2 5 2 2 4" xfId="32363" xr:uid="{00000000-0005-0000-0000-0000EB8C0000}"/>
    <cellStyle name="Ukupni zbroj 2 2 2 5 2 3" xfId="32364" xr:uid="{00000000-0005-0000-0000-0000EC8C0000}"/>
    <cellStyle name="Ukupni zbroj 2 2 2 5 2 3 2" xfId="32365" xr:uid="{00000000-0005-0000-0000-0000ED8C0000}"/>
    <cellStyle name="Ukupni zbroj 2 2 2 5 2 4" xfId="32366" xr:uid="{00000000-0005-0000-0000-0000EE8C0000}"/>
    <cellStyle name="Ukupni zbroj 2 2 2 5 2 4 2" xfId="32367" xr:uid="{00000000-0005-0000-0000-0000EF8C0000}"/>
    <cellStyle name="Ukupni zbroj 2 2 2 5 2 5" xfId="32368" xr:uid="{00000000-0005-0000-0000-0000F08C0000}"/>
    <cellStyle name="Ukupni zbroj 2 2 2 5 2 6" xfId="47229" xr:uid="{00000000-0005-0000-0000-0000F18C0000}"/>
    <cellStyle name="Ukupni zbroj 2 2 2 5 3" xfId="32369" xr:uid="{00000000-0005-0000-0000-0000F28C0000}"/>
    <cellStyle name="Ukupni zbroj 2 2 2 5 3 2" xfId="32370" xr:uid="{00000000-0005-0000-0000-0000F38C0000}"/>
    <cellStyle name="Ukupni zbroj 2 2 2 5 3 2 2" xfId="32371" xr:uid="{00000000-0005-0000-0000-0000F48C0000}"/>
    <cellStyle name="Ukupni zbroj 2 2 2 5 3 2 2 2" xfId="32372" xr:uid="{00000000-0005-0000-0000-0000F58C0000}"/>
    <cellStyle name="Ukupni zbroj 2 2 2 5 3 2 3" xfId="32373" xr:uid="{00000000-0005-0000-0000-0000F68C0000}"/>
    <cellStyle name="Ukupni zbroj 2 2 2 5 3 2 3 2" xfId="32374" xr:uid="{00000000-0005-0000-0000-0000F78C0000}"/>
    <cellStyle name="Ukupni zbroj 2 2 2 5 3 2 4" xfId="32375" xr:uid="{00000000-0005-0000-0000-0000F88C0000}"/>
    <cellStyle name="Ukupni zbroj 2 2 2 5 3 3" xfId="32376" xr:uid="{00000000-0005-0000-0000-0000F98C0000}"/>
    <cellStyle name="Ukupni zbroj 2 2 2 5 3 3 2" xfId="32377" xr:uid="{00000000-0005-0000-0000-0000FA8C0000}"/>
    <cellStyle name="Ukupni zbroj 2 2 2 5 3 4" xfId="32378" xr:uid="{00000000-0005-0000-0000-0000FB8C0000}"/>
    <cellStyle name="Ukupni zbroj 2 2 2 5 3 4 2" xfId="32379" xr:uid="{00000000-0005-0000-0000-0000FC8C0000}"/>
    <cellStyle name="Ukupni zbroj 2 2 2 5 3 5" xfId="32380" xr:uid="{00000000-0005-0000-0000-0000FD8C0000}"/>
    <cellStyle name="Ukupni zbroj 2 2 2 5 3 6" xfId="47830" xr:uid="{00000000-0005-0000-0000-0000FE8C0000}"/>
    <cellStyle name="Ukupni zbroj 2 2 2 5 4" xfId="32381" xr:uid="{00000000-0005-0000-0000-0000FF8C0000}"/>
    <cellStyle name="Ukupni zbroj 2 2 2 5 4 2" xfId="32382" xr:uid="{00000000-0005-0000-0000-0000008D0000}"/>
    <cellStyle name="Ukupni zbroj 2 2 2 5 4 2 2" xfId="32383" xr:uid="{00000000-0005-0000-0000-0000018D0000}"/>
    <cellStyle name="Ukupni zbroj 2 2 2 5 4 2 2 2" xfId="32384" xr:uid="{00000000-0005-0000-0000-0000028D0000}"/>
    <cellStyle name="Ukupni zbroj 2 2 2 5 4 2 3" xfId="32385" xr:uid="{00000000-0005-0000-0000-0000038D0000}"/>
    <cellStyle name="Ukupni zbroj 2 2 2 5 4 2 3 2" xfId="32386" xr:uid="{00000000-0005-0000-0000-0000048D0000}"/>
    <cellStyle name="Ukupni zbroj 2 2 2 5 4 2 4" xfId="32387" xr:uid="{00000000-0005-0000-0000-0000058D0000}"/>
    <cellStyle name="Ukupni zbroj 2 2 2 5 4 3" xfId="32388" xr:uid="{00000000-0005-0000-0000-0000068D0000}"/>
    <cellStyle name="Ukupni zbroj 2 2 2 5 4 3 2" xfId="32389" xr:uid="{00000000-0005-0000-0000-0000078D0000}"/>
    <cellStyle name="Ukupni zbroj 2 2 2 5 4 4" xfId="32390" xr:uid="{00000000-0005-0000-0000-0000088D0000}"/>
    <cellStyle name="Ukupni zbroj 2 2 2 5 4 4 2" xfId="32391" xr:uid="{00000000-0005-0000-0000-0000098D0000}"/>
    <cellStyle name="Ukupni zbroj 2 2 2 5 4 5" xfId="32392" xr:uid="{00000000-0005-0000-0000-00000A8D0000}"/>
    <cellStyle name="Ukupni zbroj 2 2 2 5 4 6" xfId="48246" xr:uid="{00000000-0005-0000-0000-00000B8D0000}"/>
    <cellStyle name="Ukupni zbroj 2 2 2 5 5" xfId="32393" xr:uid="{00000000-0005-0000-0000-00000C8D0000}"/>
    <cellStyle name="Ukupni zbroj 2 2 2 5 5 2" xfId="32394" xr:uid="{00000000-0005-0000-0000-00000D8D0000}"/>
    <cellStyle name="Ukupni zbroj 2 2 2 5 5 2 2" xfId="32395" xr:uid="{00000000-0005-0000-0000-00000E8D0000}"/>
    <cellStyle name="Ukupni zbroj 2 2 2 5 5 2 2 2" xfId="32396" xr:uid="{00000000-0005-0000-0000-00000F8D0000}"/>
    <cellStyle name="Ukupni zbroj 2 2 2 5 5 2 3" xfId="32397" xr:uid="{00000000-0005-0000-0000-0000108D0000}"/>
    <cellStyle name="Ukupni zbroj 2 2 2 5 5 2 3 2" xfId="32398" xr:uid="{00000000-0005-0000-0000-0000118D0000}"/>
    <cellStyle name="Ukupni zbroj 2 2 2 5 5 2 4" xfId="32399" xr:uid="{00000000-0005-0000-0000-0000128D0000}"/>
    <cellStyle name="Ukupni zbroj 2 2 2 5 5 3" xfId="32400" xr:uid="{00000000-0005-0000-0000-0000138D0000}"/>
    <cellStyle name="Ukupni zbroj 2 2 2 5 5 3 2" xfId="32401" xr:uid="{00000000-0005-0000-0000-0000148D0000}"/>
    <cellStyle name="Ukupni zbroj 2 2 2 5 5 4" xfId="32402" xr:uid="{00000000-0005-0000-0000-0000158D0000}"/>
    <cellStyle name="Ukupni zbroj 2 2 2 5 5 4 2" xfId="32403" xr:uid="{00000000-0005-0000-0000-0000168D0000}"/>
    <cellStyle name="Ukupni zbroj 2 2 2 5 5 5" xfId="32404" xr:uid="{00000000-0005-0000-0000-0000178D0000}"/>
    <cellStyle name="Ukupni zbroj 2 2 2 5 5 6" xfId="48647" xr:uid="{00000000-0005-0000-0000-0000188D0000}"/>
    <cellStyle name="Ukupni zbroj 2 2 2 5 6" xfId="32405" xr:uid="{00000000-0005-0000-0000-0000198D0000}"/>
    <cellStyle name="Ukupni zbroj 2 2 2 5 6 2" xfId="32406" xr:uid="{00000000-0005-0000-0000-00001A8D0000}"/>
    <cellStyle name="Ukupni zbroj 2 2 2 5 6 2 2" xfId="32407" xr:uid="{00000000-0005-0000-0000-00001B8D0000}"/>
    <cellStyle name="Ukupni zbroj 2 2 2 5 6 2 2 2" xfId="32408" xr:uid="{00000000-0005-0000-0000-00001C8D0000}"/>
    <cellStyle name="Ukupni zbroj 2 2 2 5 6 2 3" xfId="32409" xr:uid="{00000000-0005-0000-0000-00001D8D0000}"/>
    <cellStyle name="Ukupni zbroj 2 2 2 5 6 2 3 2" xfId="32410" xr:uid="{00000000-0005-0000-0000-00001E8D0000}"/>
    <cellStyle name="Ukupni zbroj 2 2 2 5 6 2 4" xfId="32411" xr:uid="{00000000-0005-0000-0000-00001F8D0000}"/>
    <cellStyle name="Ukupni zbroj 2 2 2 5 6 3" xfId="32412" xr:uid="{00000000-0005-0000-0000-0000208D0000}"/>
    <cellStyle name="Ukupni zbroj 2 2 2 5 6 3 2" xfId="32413" xr:uid="{00000000-0005-0000-0000-0000218D0000}"/>
    <cellStyle name="Ukupni zbroj 2 2 2 5 6 4" xfId="32414" xr:uid="{00000000-0005-0000-0000-0000228D0000}"/>
    <cellStyle name="Ukupni zbroj 2 2 2 5 6 4 2" xfId="32415" xr:uid="{00000000-0005-0000-0000-0000238D0000}"/>
    <cellStyle name="Ukupni zbroj 2 2 2 5 6 5" xfId="32416" xr:uid="{00000000-0005-0000-0000-0000248D0000}"/>
    <cellStyle name="Ukupni zbroj 2 2 2 5 6 6" xfId="48994" xr:uid="{00000000-0005-0000-0000-0000258D0000}"/>
    <cellStyle name="Ukupni zbroj 2 2 2 5 7" xfId="32417" xr:uid="{00000000-0005-0000-0000-0000268D0000}"/>
    <cellStyle name="Ukupni zbroj 2 2 2 5 7 2" xfId="32418" xr:uid="{00000000-0005-0000-0000-0000278D0000}"/>
    <cellStyle name="Ukupni zbroj 2 2 2 5 7 2 2" xfId="32419" xr:uid="{00000000-0005-0000-0000-0000288D0000}"/>
    <cellStyle name="Ukupni zbroj 2 2 2 5 7 2 2 2" xfId="32420" xr:uid="{00000000-0005-0000-0000-0000298D0000}"/>
    <cellStyle name="Ukupni zbroj 2 2 2 5 7 2 3" xfId="32421" xr:uid="{00000000-0005-0000-0000-00002A8D0000}"/>
    <cellStyle name="Ukupni zbroj 2 2 2 5 7 2 3 2" xfId="32422" xr:uid="{00000000-0005-0000-0000-00002B8D0000}"/>
    <cellStyle name="Ukupni zbroj 2 2 2 5 7 2 4" xfId="32423" xr:uid="{00000000-0005-0000-0000-00002C8D0000}"/>
    <cellStyle name="Ukupni zbroj 2 2 2 5 7 3" xfId="32424" xr:uid="{00000000-0005-0000-0000-00002D8D0000}"/>
    <cellStyle name="Ukupni zbroj 2 2 2 5 7 3 2" xfId="32425" xr:uid="{00000000-0005-0000-0000-00002E8D0000}"/>
    <cellStyle name="Ukupni zbroj 2 2 2 5 7 4" xfId="32426" xr:uid="{00000000-0005-0000-0000-00002F8D0000}"/>
    <cellStyle name="Ukupni zbroj 2 2 2 5 7 4 2" xfId="32427" xr:uid="{00000000-0005-0000-0000-0000308D0000}"/>
    <cellStyle name="Ukupni zbroj 2 2 2 5 7 5" xfId="32428" xr:uid="{00000000-0005-0000-0000-0000318D0000}"/>
    <cellStyle name="Ukupni zbroj 2 2 2 5 7 6" xfId="49223" xr:uid="{00000000-0005-0000-0000-0000328D0000}"/>
    <cellStyle name="Ukupni zbroj 2 2 2 5 8" xfId="32429" xr:uid="{00000000-0005-0000-0000-0000338D0000}"/>
    <cellStyle name="Ukupni zbroj 2 2 2 5 8 2" xfId="32430" xr:uid="{00000000-0005-0000-0000-0000348D0000}"/>
    <cellStyle name="Ukupni zbroj 2 2 2 5 8 2 2" xfId="32431" xr:uid="{00000000-0005-0000-0000-0000358D0000}"/>
    <cellStyle name="Ukupni zbroj 2 2 2 5 8 2 2 2" xfId="32432" xr:uid="{00000000-0005-0000-0000-0000368D0000}"/>
    <cellStyle name="Ukupni zbroj 2 2 2 5 8 2 3" xfId="32433" xr:uid="{00000000-0005-0000-0000-0000378D0000}"/>
    <cellStyle name="Ukupni zbroj 2 2 2 5 8 2 3 2" xfId="32434" xr:uid="{00000000-0005-0000-0000-0000388D0000}"/>
    <cellStyle name="Ukupni zbroj 2 2 2 5 8 2 4" xfId="32435" xr:uid="{00000000-0005-0000-0000-0000398D0000}"/>
    <cellStyle name="Ukupni zbroj 2 2 2 5 8 3" xfId="32436" xr:uid="{00000000-0005-0000-0000-00003A8D0000}"/>
    <cellStyle name="Ukupni zbroj 2 2 2 5 8 3 2" xfId="32437" xr:uid="{00000000-0005-0000-0000-00003B8D0000}"/>
    <cellStyle name="Ukupni zbroj 2 2 2 5 8 4" xfId="32438" xr:uid="{00000000-0005-0000-0000-00003C8D0000}"/>
    <cellStyle name="Ukupni zbroj 2 2 2 5 8 4 2" xfId="32439" xr:uid="{00000000-0005-0000-0000-00003D8D0000}"/>
    <cellStyle name="Ukupni zbroj 2 2 2 5 8 5" xfId="32440" xr:uid="{00000000-0005-0000-0000-00003E8D0000}"/>
    <cellStyle name="Ukupni zbroj 2 2 2 5 8 6" xfId="49615" xr:uid="{00000000-0005-0000-0000-00003F8D0000}"/>
    <cellStyle name="Ukupni zbroj 2 2 2 5 9" xfId="32441" xr:uid="{00000000-0005-0000-0000-0000408D0000}"/>
    <cellStyle name="Ukupni zbroj 2 2 2 5 9 2" xfId="32442" xr:uid="{00000000-0005-0000-0000-0000418D0000}"/>
    <cellStyle name="Ukupni zbroj 2 2 2 5 9 2 2" xfId="32443" xr:uid="{00000000-0005-0000-0000-0000428D0000}"/>
    <cellStyle name="Ukupni zbroj 2 2 2 5 9 2 2 2" xfId="32444" xr:uid="{00000000-0005-0000-0000-0000438D0000}"/>
    <cellStyle name="Ukupni zbroj 2 2 2 5 9 2 3" xfId="32445" xr:uid="{00000000-0005-0000-0000-0000448D0000}"/>
    <cellStyle name="Ukupni zbroj 2 2 2 5 9 2 3 2" xfId="32446" xr:uid="{00000000-0005-0000-0000-0000458D0000}"/>
    <cellStyle name="Ukupni zbroj 2 2 2 5 9 2 4" xfId="32447" xr:uid="{00000000-0005-0000-0000-0000468D0000}"/>
    <cellStyle name="Ukupni zbroj 2 2 2 5 9 3" xfId="32448" xr:uid="{00000000-0005-0000-0000-0000478D0000}"/>
    <cellStyle name="Ukupni zbroj 2 2 2 5 9 3 2" xfId="32449" xr:uid="{00000000-0005-0000-0000-0000488D0000}"/>
    <cellStyle name="Ukupni zbroj 2 2 2 5 9 4" xfId="32450" xr:uid="{00000000-0005-0000-0000-0000498D0000}"/>
    <cellStyle name="Ukupni zbroj 2 2 2 5 9 4 2" xfId="32451" xr:uid="{00000000-0005-0000-0000-00004A8D0000}"/>
    <cellStyle name="Ukupni zbroj 2 2 2 5 9 5" xfId="32452" xr:uid="{00000000-0005-0000-0000-00004B8D0000}"/>
    <cellStyle name="Ukupni zbroj 2 2 2 5 9 6" xfId="50061" xr:uid="{00000000-0005-0000-0000-00004C8D0000}"/>
    <cellStyle name="Ukupni zbroj 2 2 2 6" xfId="32453" xr:uid="{00000000-0005-0000-0000-00004D8D0000}"/>
    <cellStyle name="Ukupni zbroj 2 2 2 6 10" xfId="32454" xr:uid="{00000000-0005-0000-0000-00004E8D0000}"/>
    <cellStyle name="Ukupni zbroj 2 2 2 6 10 2" xfId="32455" xr:uid="{00000000-0005-0000-0000-00004F8D0000}"/>
    <cellStyle name="Ukupni zbroj 2 2 2 6 10 2 2" xfId="32456" xr:uid="{00000000-0005-0000-0000-0000508D0000}"/>
    <cellStyle name="Ukupni zbroj 2 2 2 6 10 2 2 2" xfId="32457" xr:uid="{00000000-0005-0000-0000-0000518D0000}"/>
    <cellStyle name="Ukupni zbroj 2 2 2 6 10 2 3" xfId="32458" xr:uid="{00000000-0005-0000-0000-0000528D0000}"/>
    <cellStyle name="Ukupni zbroj 2 2 2 6 10 2 3 2" xfId="32459" xr:uid="{00000000-0005-0000-0000-0000538D0000}"/>
    <cellStyle name="Ukupni zbroj 2 2 2 6 10 2 4" xfId="32460" xr:uid="{00000000-0005-0000-0000-0000548D0000}"/>
    <cellStyle name="Ukupni zbroj 2 2 2 6 10 3" xfId="32461" xr:uid="{00000000-0005-0000-0000-0000558D0000}"/>
    <cellStyle name="Ukupni zbroj 2 2 2 6 10 3 2" xfId="32462" xr:uid="{00000000-0005-0000-0000-0000568D0000}"/>
    <cellStyle name="Ukupni zbroj 2 2 2 6 10 4" xfId="32463" xr:uid="{00000000-0005-0000-0000-0000578D0000}"/>
    <cellStyle name="Ukupni zbroj 2 2 2 6 10 4 2" xfId="32464" xr:uid="{00000000-0005-0000-0000-0000588D0000}"/>
    <cellStyle name="Ukupni zbroj 2 2 2 6 10 5" xfId="32465" xr:uid="{00000000-0005-0000-0000-0000598D0000}"/>
    <cellStyle name="Ukupni zbroj 2 2 2 6 10 6" xfId="50470" xr:uid="{00000000-0005-0000-0000-00005A8D0000}"/>
    <cellStyle name="Ukupni zbroj 2 2 2 6 11" xfId="32466" xr:uid="{00000000-0005-0000-0000-00005B8D0000}"/>
    <cellStyle name="Ukupni zbroj 2 2 2 6 11 2" xfId="32467" xr:uid="{00000000-0005-0000-0000-00005C8D0000}"/>
    <cellStyle name="Ukupni zbroj 2 2 2 6 11 2 2" xfId="32468" xr:uid="{00000000-0005-0000-0000-00005D8D0000}"/>
    <cellStyle name="Ukupni zbroj 2 2 2 6 11 2 2 2" xfId="32469" xr:uid="{00000000-0005-0000-0000-00005E8D0000}"/>
    <cellStyle name="Ukupni zbroj 2 2 2 6 11 2 3" xfId="32470" xr:uid="{00000000-0005-0000-0000-00005F8D0000}"/>
    <cellStyle name="Ukupni zbroj 2 2 2 6 11 2 3 2" xfId="32471" xr:uid="{00000000-0005-0000-0000-0000608D0000}"/>
    <cellStyle name="Ukupni zbroj 2 2 2 6 11 2 4" xfId="32472" xr:uid="{00000000-0005-0000-0000-0000618D0000}"/>
    <cellStyle name="Ukupni zbroj 2 2 2 6 11 3" xfId="32473" xr:uid="{00000000-0005-0000-0000-0000628D0000}"/>
    <cellStyle name="Ukupni zbroj 2 2 2 6 11 3 2" xfId="32474" xr:uid="{00000000-0005-0000-0000-0000638D0000}"/>
    <cellStyle name="Ukupni zbroj 2 2 2 6 11 4" xfId="32475" xr:uid="{00000000-0005-0000-0000-0000648D0000}"/>
    <cellStyle name="Ukupni zbroj 2 2 2 6 11 4 2" xfId="32476" xr:uid="{00000000-0005-0000-0000-0000658D0000}"/>
    <cellStyle name="Ukupni zbroj 2 2 2 6 11 5" xfId="32477" xr:uid="{00000000-0005-0000-0000-0000668D0000}"/>
    <cellStyle name="Ukupni zbroj 2 2 2 6 11 6" xfId="50897" xr:uid="{00000000-0005-0000-0000-0000678D0000}"/>
    <cellStyle name="Ukupni zbroj 2 2 2 6 12" xfId="32478" xr:uid="{00000000-0005-0000-0000-0000688D0000}"/>
    <cellStyle name="Ukupni zbroj 2 2 2 6 12 2" xfId="32479" xr:uid="{00000000-0005-0000-0000-0000698D0000}"/>
    <cellStyle name="Ukupni zbroj 2 2 2 6 12 2 2" xfId="32480" xr:uid="{00000000-0005-0000-0000-00006A8D0000}"/>
    <cellStyle name="Ukupni zbroj 2 2 2 6 12 3" xfId="32481" xr:uid="{00000000-0005-0000-0000-00006B8D0000}"/>
    <cellStyle name="Ukupni zbroj 2 2 2 6 12 3 2" xfId="32482" xr:uid="{00000000-0005-0000-0000-00006C8D0000}"/>
    <cellStyle name="Ukupni zbroj 2 2 2 6 12 4" xfId="32483" xr:uid="{00000000-0005-0000-0000-00006D8D0000}"/>
    <cellStyle name="Ukupni zbroj 2 2 2 6 13" xfId="32484" xr:uid="{00000000-0005-0000-0000-00006E8D0000}"/>
    <cellStyle name="Ukupni zbroj 2 2 2 6 13 2" xfId="32485" xr:uid="{00000000-0005-0000-0000-00006F8D0000}"/>
    <cellStyle name="Ukupni zbroj 2 2 2 6 14" xfId="32486" xr:uid="{00000000-0005-0000-0000-0000708D0000}"/>
    <cellStyle name="Ukupni zbroj 2 2 2 6 14 2" xfId="32487" xr:uid="{00000000-0005-0000-0000-0000718D0000}"/>
    <cellStyle name="Ukupni zbroj 2 2 2 6 15" xfId="32488" xr:uid="{00000000-0005-0000-0000-0000728D0000}"/>
    <cellStyle name="Ukupni zbroj 2 2 2 6 16" xfId="46670" xr:uid="{00000000-0005-0000-0000-0000738D0000}"/>
    <cellStyle name="Ukupni zbroj 2 2 2 6 2" xfId="32489" xr:uid="{00000000-0005-0000-0000-0000748D0000}"/>
    <cellStyle name="Ukupni zbroj 2 2 2 6 2 2" xfId="32490" xr:uid="{00000000-0005-0000-0000-0000758D0000}"/>
    <cellStyle name="Ukupni zbroj 2 2 2 6 2 2 2" xfId="32491" xr:uid="{00000000-0005-0000-0000-0000768D0000}"/>
    <cellStyle name="Ukupni zbroj 2 2 2 6 2 2 2 2" xfId="32492" xr:uid="{00000000-0005-0000-0000-0000778D0000}"/>
    <cellStyle name="Ukupni zbroj 2 2 2 6 2 2 3" xfId="32493" xr:uid="{00000000-0005-0000-0000-0000788D0000}"/>
    <cellStyle name="Ukupni zbroj 2 2 2 6 2 2 3 2" xfId="32494" xr:uid="{00000000-0005-0000-0000-0000798D0000}"/>
    <cellStyle name="Ukupni zbroj 2 2 2 6 2 2 4" xfId="32495" xr:uid="{00000000-0005-0000-0000-00007A8D0000}"/>
    <cellStyle name="Ukupni zbroj 2 2 2 6 2 3" xfId="32496" xr:uid="{00000000-0005-0000-0000-00007B8D0000}"/>
    <cellStyle name="Ukupni zbroj 2 2 2 6 2 3 2" xfId="32497" xr:uid="{00000000-0005-0000-0000-00007C8D0000}"/>
    <cellStyle name="Ukupni zbroj 2 2 2 6 2 4" xfId="32498" xr:uid="{00000000-0005-0000-0000-00007D8D0000}"/>
    <cellStyle name="Ukupni zbroj 2 2 2 6 2 4 2" xfId="32499" xr:uid="{00000000-0005-0000-0000-00007E8D0000}"/>
    <cellStyle name="Ukupni zbroj 2 2 2 6 2 5" xfId="32500" xr:uid="{00000000-0005-0000-0000-00007F8D0000}"/>
    <cellStyle name="Ukupni zbroj 2 2 2 6 2 6" xfId="47230" xr:uid="{00000000-0005-0000-0000-0000808D0000}"/>
    <cellStyle name="Ukupni zbroj 2 2 2 6 3" xfId="32501" xr:uid="{00000000-0005-0000-0000-0000818D0000}"/>
    <cellStyle name="Ukupni zbroj 2 2 2 6 3 2" xfId="32502" xr:uid="{00000000-0005-0000-0000-0000828D0000}"/>
    <cellStyle name="Ukupni zbroj 2 2 2 6 3 2 2" xfId="32503" xr:uid="{00000000-0005-0000-0000-0000838D0000}"/>
    <cellStyle name="Ukupni zbroj 2 2 2 6 3 2 2 2" xfId="32504" xr:uid="{00000000-0005-0000-0000-0000848D0000}"/>
    <cellStyle name="Ukupni zbroj 2 2 2 6 3 2 3" xfId="32505" xr:uid="{00000000-0005-0000-0000-0000858D0000}"/>
    <cellStyle name="Ukupni zbroj 2 2 2 6 3 2 3 2" xfId="32506" xr:uid="{00000000-0005-0000-0000-0000868D0000}"/>
    <cellStyle name="Ukupni zbroj 2 2 2 6 3 2 4" xfId="32507" xr:uid="{00000000-0005-0000-0000-0000878D0000}"/>
    <cellStyle name="Ukupni zbroj 2 2 2 6 3 3" xfId="32508" xr:uid="{00000000-0005-0000-0000-0000888D0000}"/>
    <cellStyle name="Ukupni zbroj 2 2 2 6 3 3 2" xfId="32509" xr:uid="{00000000-0005-0000-0000-0000898D0000}"/>
    <cellStyle name="Ukupni zbroj 2 2 2 6 3 4" xfId="32510" xr:uid="{00000000-0005-0000-0000-00008A8D0000}"/>
    <cellStyle name="Ukupni zbroj 2 2 2 6 3 4 2" xfId="32511" xr:uid="{00000000-0005-0000-0000-00008B8D0000}"/>
    <cellStyle name="Ukupni zbroj 2 2 2 6 3 5" xfId="32512" xr:uid="{00000000-0005-0000-0000-00008C8D0000}"/>
    <cellStyle name="Ukupni zbroj 2 2 2 6 3 6" xfId="47831" xr:uid="{00000000-0005-0000-0000-00008D8D0000}"/>
    <cellStyle name="Ukupni zbroj 2 2 2 6 4" xfId="32513" xr:uid="{00000000-0005-0000-0000-00008E8D0000}"/>
    <cellStyle name="Ukupni zbroj 2 2 2 6 4 2" xfId="32514" xr:uid="{00000000-0005-0000-0000-00008F8D0000}"/>
    <cellStyle name="Ukupni zbroj 2 2 2 6 4 2 2" xfId="32515" xr:uid="{00000000-0005-0000-0000-0000908D0000}"/>
    <cellStyle name="Ukupni zbroj 2 2 2 6 4 2 2 2" xfId="32516" xr:uid="{00000000-0005-0000-0000-0000918D0000}"/>
    <cellStyle name="Ukupni zbroj 2 2 2 6 4 2 3" xfId="32517" xr:uid="{00000000-0005-0000-0000-0000928D0000}"/>
    <cellStyle name="Ukupni zbroj 2 2 2 6 4 2 3 2" xfId="32518" xr:uid="{00000000-0005-0000-0000-0000938D0000}"/>
    <cellStyle name="Ukupni zbroj 2 2 2 6 4 2 4" xfId="32519" xr:uid="{00000000-0005-0000-0000-0000948D0000}"/>
    <cellStyle name="Ukupni zbroj 2 2 2 6 4 3" xfId="32520" xr:uid="{00000000-0005-0000-0000-0000958D0000}"/>
    <cellStyle name="Ukupni zbroj 2 2 2 6 4 3 2" xfId="32521" xr:uid="{00000000-0005-0000-0000-0000968D0000}"/>
    <cellStyle name="Ukupni zbroj 2 2 2 6 4 4" xfId="32522" xr:uid="{00000000-0005-0000-0000-0000978D0000}"/>
    <cellStyle name="Ukupni zbroj 2 2 2 6 4 4 2" xfId="32523" xr:uid="{00000000-0005-0000-0000-0000988D0000}"/>
    <cellStyle name="Ukupni zbroj 2 2 2 6 4 5" xfId="32524" xr:uid="{00000000-0005-0000-0000-0000998D0000}"/>
    <cellStyle name="Ukupni zbroj 2 2 2 6 4 6" xfId="48247" xr:uid="{00000000-0005-0000-0000-00009A8D0000}"/>
    <cellStyle name="Ukupni zbroj 2 2 2 6 5" xfId="32525" xr:uid="{00000000-0005-0000-0000-00009B8D0000}"/>
    <cellStyle name="Ukupni zbroj 2 2 2 6 5 2" xfId="32526" xr:uid="{00000000-0005-0000-0000-00009C8D0000}"/>
    <cellStyle name="Ukupni zbroj 2 2 2 6 5 2 2" xfId="32527" xr:uid="{00000000-0005-0000-0000-00009D8D0000}"/>
    <cellStyle name="Ukupni zbroj 2 2 2 6 5 2 2 2" xfId="32528" xr:uid="{00000000-0005-0000-0000-00009E8D0000}"/>
    <cellStyle name="Ukupni zbroj 2 2 2 6 5 2 3" xfId="32529" xr:uid="{00000000-0005-0000-0000-00009F8D0000}"/>
    <cellStyle name="Ukupni zbroj 2 2 2 6 5 2 3 2" xfId="32530" xr:uid="{00000000-0005-0000-0000-0000A08D0000}"/>
    <cellStyle name="Ukupni zbroj 2 2 2 6 5 2 4" xfId="32531" xr:uid="{00000000-0005-0000-0000-0000A18D0000}"/>
    <cellStyle name="Ukupni zbroj 2 2 2 6 5 3" xfId="32532" xr:uid="{00000000-0005-0000-0000-0000A28D0000}"/>
    <cellStyle name="Ukupni zbroj 2 2 2 6 5 3 2" xfId="32533" xr:uid="{00000000-0005-0000-0000-0000A38D0000}"/>
    <cellStyle name="Ukupni zbroj 2 2 2 6 5 4" xfId="32534" xr:uid="{00000000-0005-0000-0000-0000A48D0000}"/>
    <cellStyle name="Ukupni zbroj 2 2 2 6 5 4 2" xfId="32535" xr:uid="{00000000-0005-0000-0000-0000A58D0000}"/>
    <cellStyle name="Ukupni zbroj 2 2 2 6 5 5" xfId="32536" xr:uid="{00000000-0005-0000-0000-0000A68D0000}"/>
    <cellStyle name="Ukupni zbroj 2 2 2 6 5 6" xfId="48648" xr:uid="{00000000-0005-0000-0000-0000A78D0000}"/>
    <cellStyle name="Ukupni zbroj 2 2 2 6 6" xfId="32537" xr:uid="{00000000-0005-0000-0000-0000A88D0000}"/>
    <cellStyle name="Ukupni zbroj 2 2 2 6 6 2" xfId="32538" xr:uid="{00000000-0005-0000-0000-0000A98D0000}"/>
    <cellStyle name="Ukupni zbroj 2 2 2 6 6 2 2" xfId="32539" xr:uid="{00000000-0005-0000-0000-0000AA8D0000}"/>
    <cellStyle name="Ukupni zbroj 2 2 2 6 6 2 2 2" xfId="32540" xr:uid="{00000000-0005-0000-0000-0000AB8D0000}"/>
    <cellStyle name="Ukupni zbroj 2 2 2 6 6 2 3" xfId="32541" xr:uid="{00000000-0005-0000-0000-0000AC8D0000}"/>
    <cellStyle name="Ukupni zbroj 2 2 2 6 6 2 3 2" xfId="32542" xr:uid="{00000000-0005-0000-0000-0000AD8D0000}"/>
    <cellStyle name="Ukupni zbroj 2 2 2 6 6 2 4" xfId="32543" xr:uid="{00000000-0005-0000-0000-0000AE8D0000}"/>
    <cellStyle name="Ukupni zbroj 2 2 2 6 6 3" xfId="32544" xr:uid="{00000000-0005-0000-0000-0000AF8D0000}"/>
    <cellStyle name="Ukupni zbroj 2 2 2 6 6 3 2" xfId="32545" xr:uid="{00000000-0005-0000-0000-0000B08D0000}"/>
    <cellStyle name="Ukupni zbroj 2 2 2 6 6 4" xfId="32546" xr:uid="{00000000-0005-0000-0000-0000B18D0000}"/>
    <cellStyle name="Ukupni zbroj 2 2 2 6 6 4 2" xfId="32547" xr:uid="{00000000-0005-0000-0000-0000B28D0000}"/>
    <cellStyle name="Ukupni zbroj 2 2 2 6 6 5" xfId="32548" xr:uid="{00000000-0005-0000-0000-0000B38D0000}"/>
    <cellStyle name="Ukupni zbroj 2 2 2 6 6 6" xfId="48995" xr:uid="{00000000-0005-0000-0000-0000B48D0000}"/>
    <cellStyle name="Ukupni zbroj 2 2 2 6 7" xfId="32549" xr:uid="{00000000-0005-0000-0000-0000B58D0000}"/>
    <cellStyle name="Ukupni zbroj 2 2 2 6 7 2" xfId="32550" xr:uid="{00000000-0005-0000-0000-0000B68D0000}"/>
    <cellStyle name="Ukupni zbroj 2 2 2 6 7 2 2" xfId="32551" xr:uid="{00000000-0005-0000-0000-0000B78D0000}"/>
    <cellStyle name="Ukupni zbroj 2 2 2 6 7 2 2 2" xfId="32552" xr:uid="{00000000-0005-0000-0000-0000B88D0000}"/>
    <cellStyle name="Ukupni zbroj 2 2 2 6 7 2 3" xfId="32553" xr:uid="{00000000-0005-0000-0000-0000B98D0000}"/>
    <cellStyle name="Ukupni zbroj 2 2 2 6 7 2 3 2" xfId="32554" xr:uid="{00000000-0005-0000-0000-0000BA8D0000}"/>
    <cellStyle name="Ukupni zbroj 2 2 2 6 7 2 4" xfId="32555" xr:uid="{00000000-0005-0000-0000-0000BB8D0000}"/>
    <cellStyle name="Ukupni zbroj 2 2 2 6 7 3" xfId="32556" xr:uid="{00000000-0005-0000-0000-0000BC8D0000}"/>
    <cellStyle name="Ukupni zbroj 2 2 2 6 7 3 2" xfId="32557" xr:uid="{00000000-0005-0000-0000-0000BD8D0000}"/>
    <cellStyle name="Ukupni zbroj 2 2 2 6 7 4" xfId="32558" xr:uid="{00000000-0005-0000-0000-0000BE8D0000}"/>
    <cellStyle name="Ukupni zbroj 2 2 2 6 7 4 2" xfId="32559" xr:uid="{00000000-0005-0000-0000-0000BF8D0000}"/>
    <cellStyle name="Ukupni zbroj 2 2 2 6 7 5" xfId="32560" xr:uid="{00000000-0005-0000-0000-0000C08D0000}"/>
    <cellStyle name="Ukupni zbroj 2 2 2 6 7 6" xfId="49224" xr:uid="{00000000-0005-0000-0000-0000C18D0000}"/>
    <cellStyle name="Ukupni zbroj 2 2 2 6 8" xfId="32561" xr:uid="{00000000-0005-0000-0000-0000C28D0000}"/>
    <cellStyle name="Ukupni zbroj 2 2 2 6 8 2" xfId="32562" xr:uid="{00000000-0005-0000-0000-0000C38D0000}"/>
    <cellStyle name="Ukupni zbroj 2 2 2 6 8 2 2" xfId="32563" xr:uid="{00000000-0005-0000-0000-0000C48D0000}"/>
    <cellStyle name="Ukupni zbroj 2 2 2 6 8 2 2 2" xfId="32564" xr:uid="{00000000-0005-0000-0000-0000C58D0000}"/>
    <cellStyle name="Ukupni zbroj 2 2 2 6 8 2 3" xfId="32565" xr:uid="{00000000-0005-0000-0000-0000C68D0000}"/>
    <cellStyle name="Ukupni zbroj 2 2 2 6 8 2 3 2" xfId="32566" xr:uid="{00000000-0005-0000-0000-0000C78D0000}"/>
    <cellStyle name="Ukupni zbroj 2 2 2 6 8 2 4" xfId="32567" xr:uid="{00000000-0005-0000-0000-0000C88D0000}"/>
    <cellStyle name="Ukupni zbroj 2 2 2 6 8 3" xfId="32568" xr:uid="{00000000-0005-0000-0000-0000C98D0000}"/>
    <cellStyle name="Ukupni zbroj 2 2 2 6 8 3 2" xfId="32569" xr:uid="{00000000-0005-0000-0000-0000CA8D0000}"/>
    <cellStyle name="Ukupni zbroj 2 2 2 6 8 4" xfId="32570" xr:uid="{00000000-0005-0000-0000-0000CB8D0000}"/>
    <cellStyle name="Ukupni zbroj 2 2 2 6 8 4 2" xfId="32571" xr:uid="{00000000-0005-0000-0000-0000CC8D0000}"/>
    <cellStyle name="Ukupni zbroj 2 2 2 6 8 5" xfId="32572" xr:uid="{00000000-0005-0000-0000-0000CD8D0000}"/>
    <cellStyle name="Ukupni zbroj 2 2 2 6 8 6" xfId="49616" xr:uid="{00000000-0005-0000-0000-0000CE8D0000}"/>
    <cellStyle name="Ukupni zbroj 2 2 2 6 9" xfId="32573" xr:uid="{00000000-0005-0000-0000-0000CF8D0000}"/>
    <cellStyle name="Ukupni zbroj 2 2 2 6 9 2" xfId="32574" xr:uid="{00000000-0005-0000-0000-0000D08D0000}"/>
    <cellStyle name="Ukupni zbroj 2 2 2 6 9 2 2" xfId="32575" xr:uid="{00000000-0005-0000-0000-0000D18D0000}"/>
    <cellStyle name="Ukupni zbroj 2 2 2 6 9 2 2 2" xfId="32576" xr:uid="{00000000-0005-0000-0000-0000D28D0000}"/>
    <cellStyle name="Ukupni zbroj 2 2 2 6 9 2 3" xfId="32577" xr:uid="{00000000-0005-0000-0000-0000D38D0000}"/>
    <cellStyle name="Ukupni zbroj 2 2 2 6 9 2 3 2" xfId="32578" xr:uid="{00000000-0005-0000-0000-0000D48D0000}"/>
    <cellStyle name="Ukupni zbroj 2 2 2 6 9 2 4" xfId="32579" xr:uid="{00000000-0005-0000-0000-0000D58D0000}"/>
    <cellStyle name="Ukupni zbroj 2 2 2 6 9 3" xfId="32580" xr:uid="{00000000-0005-0000-0000-0000D68D0000}"/>
    <cellStyle name="Ukupni zbroj 2 2 2 6 9 3 2" xfId="32581" xr:uid="{00000000-0005-0000-0000-0000D78D0000}"/>
    <cellStyle name="Ukupni zbroj 2 2 2 6 9 4" xfId="32582" xr:uid="{00000000-0005-0000-0000-0000D88D0000}"/>
    <cellStyle name="Ukupni zbroj 2 2 2 6 9 4 2" xfId="32583" xr:uid="{00000000-0005-0000-0000-0000D98D0000}"/>
    <cellStyle name="Ukupni zbroj 2 2 2 6 9 5" xfId="32584" xr:uid="{00000000-0005-0000-0000-0000DA8D0000}"/>
    <cellStyle name="Ukupni zbroj 2 2 2 6 9 6" xfId="50062" xr:uid="{00000000-0005-0000-0000-0000DB8D0000}"/>
    <cellStyle name="Ukupni zbroj 2 2 2 7" xfId="32585" xr:uid="{00000000-0005-0000-0000-0000DC8D0000}"/>
    <cellStyle name="Ukupni zbroj 2 2 2 7 10" xfId="32586" xr:uid="{00000000-0005-0000-0000-0000DD8D0000}"/>
    <cellStyle name="Ukupni zbroj 2 2 2 7 10 2" xfId="32587" xr:uid="{00000000-0005-0000-0000-0000DE8D0000}"/>
    <cellStyle name="Ukupni zbroj 2 2 2 7 10 2 2" xfId="32588" xr:uid="{00000000-0005-0000-0000-0000DF8D0000}"/>
    <cellStyle name="Ukupni zbroj 2 2 2 7 10 2 2 2" xfId="32589" xr:uid="{00000000-0005-0000-0000-0000E08D0000}"/>
    <cellStyle name="Ukupni zbroj 2 2 2 7 10 2 3" xfId="32590" xr:uid="{00000000-0005-0000-0000-0000E18D0000}"/>
    <cellStyle name="Ukupni zbroj 2 2 2 7 10 2 3 2" xfId="32591" xr:uid="{00000000-0005-0000-0000-0000E28D0000}"/>
    <cellStyle name="Ukupni zbroj 2 2 2 7 10 2 4" xfId="32592" xr:uid="{00000000-0005-0000-0000-0000E38D0000}"/>
    <cellStyle name="Ukupni zbroj 2 2 2 7 10 3" xfId="32593" xr:uid="{00000000-0005-0000-0000-0000E48D0000}"/>
    <cellStyle name="Ukupni zbroj 2 2 2 7 10 3 2" xfId="32594" xr:uid="{00000000-0005-0000-0000-0000E58D0000}"/>
    <cellStyle name="Ukupni zbroj 2 2 2 7 10 4" xfId="32595" xr:uid="{00000000-0005-0000-0000-0000E68D0000}"/>
    <cellStyle name="Ukupni zbroj 2 2 2 7 10 4 2" xfId="32596" xr:uid="{00000000-0005-0000-0000-0000E78D0000}"/>
    <cellStyle name="Ukupni zbroj 2 2 2 7 10 5" xfId="32597" xr:uid="{00000000-0005-0000-0000-0000E88D0000}"/>
    <cellStyle name="Ukupni zbroj 2 2 2 7 10 6" xfId="50471" xr:uid="{00000000-0005-0000-0000-0000E98D0000}"/>
    <cellStyle name="Ukupni zbroj 2 2 2 7 11" xfId="32598" xr:uid="{00000000-0005-0000-0000-0000EA8D0000}"/>
    <cellStyle name="Ukupni zbroj 2 2 2 7 11 2" xfId="32599" xr:uid="{00000000-0005-0000-0000-0000EB8D0000}"/>
    <cellStyle name="Ukupni zbroj 2 2 2 7 11 2 2" xfId="32600" xr:uid="{00000000-0005-0000-0000-0000EC8D0000}"/>
    <cellStyle name="Ukupni zbroj 2 2 2 7 11 2 2 2" xfId="32601" xr:uid="{00000000-0005-0000-0000-0000ED8D0000}"/>
    <cellStyle name="Ukupni zbroj 2 2 2 7 11 2 3" xfId="32602" xr:uid="{00000000-0005-0000-0000-0000EE8D0000}"/>
    <cellStyle name="Ukupni zbroj 2 2 2 7 11 2 3 2" xfId="32603" xr:uid="{00000000-0005-0000-0000-0000EF8D0000}"/>
    <cellStyle name="Ukupni zbroj 2 2 2 7 11 2 4" xfId="32604" xr:uid="{00000000-0005-0000-0000-0000F08D0000}"/>
    <cellStyle name="Ukupni zbroj 2 2 2 7 11 3" xfId="32605" xr:uid="{00000000-0005-0000-0000-0000F18D0000}"/>
    <cellStyle name="Ukupni zbroj 2 2 2 7 11 3 2" xfId="32606" xr:uid="{00000000-0005-0000-0000-0000F28D0000}"/>
    <cellStyle name="Ukupni zbroj 2 2 2 7 11 4" xfId="32607" xr:uid="{00000000-0005-0000-0000-0000F38D0000}"/>
    <cellStyle name="Ukupni zbroj 2 2 2 7 11 4 2" xfId="32608" xr:uid="{00000000-0005-0000-0000-0000F48D0000}"/>
    <cellStyle name="Ukupni zbroj 2 2 2 7 11 5" xfId="32609" xr:uid="{00000000-0005-0000-0000-0000F58D0000}"/>
    <cellStyle name="Ukupni zbroj 2 2 2 7 11 6" xfId="50898" xr:uid="{00000000-0005-0000-0000-0000F68D0000}"/>
    <cellStyle name="Ukupni zbroj 2 2 2 7 12" xfId="32610" xr:uid="{00000000-0005-0000-0000-0000F78D0000}"/>
    <cellStyle name="Ukupni zbroj 2 2 2 7 12 2" xfId="32611" xr:uid="{00000000-0005-0000-0000-0000F88D0000}"/>
    <cellStyle name="Ukupni zbroj 2 2 2 7 12 2 2" xfId="32612" xr:uid="{00000000-0005-0000-0000-0000F98D0000}"/>
    <cellStyle name="Ukupni zbroj 2 2 2 7 12 3" xfId="32613" xr:uid="{00000000-0005-0000-0000-0000FA8D0000}"/>
    <cellStyle name="Ukupni zbroj 2 2 2 7 12 3 2" xfId="32614" xr:uid="{00000000-0005-0000-0000-0000FB8D0000}"/>
    <cellStyle name="Ukupni zbroj 2 2 2 7 12 4" xfId="32615" xr:uid="{00000000-0005-0000-0000-0000FC8D0000}"/>
    <cellStyle name="Ukupni zbroj 2 2 2 7 13" xfId="32616" xr:uid="{00000000-0005-0000-0000-0000FD8D0000}"/>
    <cellStyle name="Ukupni zbroj 2 2 2 7 13 2" xfId="32617" xr:uid="{00000000-0005-0000-0000-0000FE8D0000}"/>
    <cellStyle name="Ukupni zbroj 2 2 2 7 14" xfId="32618" xr:uid="{00000000-0005-0000-0000-0000FF8D0000}"/>
    <cellStyle name="Ukupni zbroj 2 2 2 7 14 2" xfId="32619" xr:uid="{00000000-0005-0000-0000-0000008E0000}"/>
    <cellStyle name="Ukupni zbroj 2 2 2 7 15" xfId="32620" xr:uid="{00000000-0005-0000-0000-0000018E0000}"/>
    <cellStyle name="Ukupni zbroj 2 2 2 7 16" xfId="46583" xr:uid="{00000000-0005-0000-0000-0000028E0000}"/>
    <cellStyle name="Ukupni zbroj 2 2 2 7 2" xfId="32621" xr:uid="{00000000-0005-0000-0000-0000038E0000}"/>
    <cellStyle name="Ukupni zbroj 2 2 2 7 2 2" xfId="32622" xr:uid="{00000000-0005-0000-0000-0000048E0000}"/>
    <cellStyle name="Ukupni zbroj 2 2 2 7 2 2 2" xfId="32623" xr:uid="{00000000-0005-0000-0000-0000058E0000}"/>
    <cellStyle name="Ukupni zbroj 2 2 2 7 2 2 2 2" xfId="32624" xr:uid="{00000000-0005-0000-0000-0000068E0000}"/>
    <cellStyle name="Ukupni zbroj 2 2 2 7 2 2 3" xfId="32625" xr:uid="{00000000-0005-0000-0000-0000078E0000}"/>
    <cellStyle name="Ukupni zbroj 2 2 2 7 2 2 3 2" xfId="32626" xr:uid="{00000000-0005-0000-0000-0000088E0000}"/>
    <cellStyle name="Ukupni zbroj 2 2 2 7 2 2 4" xfId="32627" xr:uid="{00000000-0005-0000-0000-0000098E0000}"/>
    <cellStyle name="Ukupni zbroj 2 2 2 7 2 3" xfId="32628" xr:uid="{00000000-0005-0000-0000-00000A8E0000}"/>
    <cellStyle name="Ukupni zbroj 2 2 2 7 2 3 2" xfId="32629" xr:uid="{00000000-0005-0000-0000-00000B8E0000}"/>
    <cellStyle name="Ukupni zbroj 2 2 2 7 2 4" xfId="32630" xr:uid="{00000000-0005-0000-0000-00000C8E0000}"/>
    <cellStyle name="Ukupni zbroj 2 2 2 7 2 4 2" xfId="32631" xr:uid="{00000000-0005-0000-0000-00000D8E0000}"/>
    <cellStyle name="Ukupni zbroj 2 2 2 7 2 5" xfId="32632" xr:uid="{00000000-0005-0000-0000-00000E8E0000}"/>
    <cellStyle name="Ukupni zbroj 2 2 2 7 2 6" xfId="47231" xr:uid="{00000000-0005-0000-0000-00000F8E0000}"/>
    <cellStyle name="Ukupni zbroj 2 2 2 7 3" xfId="32633" xr:uid="{00000000-0005-0000-0000-0000108E0000}"/>
    <cellStyle name="Ukupni zbroj 2 2 2 7 3 2" xfId="32634" xr:uid="{00000000-0005-0000-0000-0000118E0000}"/>
    <cellStyle name="Ukupni zbroj 2 2 2 7 3 2 2" xfId="32635" xr:uid="{00000000-0005-0000-0000-0000128E0000}"/>
    <cellStyle name="Ukupni zbroj 2 2 2 7 3 2 2 2" xfId="32636" xr:uid="{00000000-0005-0000-0000-0000138E0000}"/>
    <cellStyle name="Ukupni zbroj 2 2 2 7 3 2 3" xfId="32637" xr:uid="{00000000-0005-0000-0000-0000148E0000}"/>
    <cellStyle name="Ukupni zbroj 2 2 2 7 3 2 3 2" xfId="32638" xr:uid="{00000000-0005-0000-0000-0000158E0000}"/>
    <cellStyle name="Ukupni zbroj 2 2 2 7 3 2 4" xfId="32639" xr:uid="{00000000-0005-0000-0000-0000168E0000}"/>
    <cellStyle name="Ukupni zbroj 2 2 2 7 3 3" xfId="32640" xr:uid="{00000000-0005-0000-0000-0000178E0000}"/>
    <cellStyle name="Ukupni zbroj 2 2 2 7 3 3 2" xfId="32641" xr:uid="{00000000-0005-0000-0000-0000188E0000}"/>
    <cellStyle name="Ukupni zbroj 2 2 2 7 3 4" xfId="32642" xr:uid="{00000000-0005-0000-0000-0000198E0000}"/>
    <cellStyle name="Ukupni zbroj 2 2 2 7 3 4 2" xfId="32643" xr:uid="{00000000-0005-0000-0000-00001A8E0000}"/>
    <cellStyle name="Ukupni zbroj 2 2 2 7 3 5" xfId="32644" xr:uid="{00000000-0005-0000-0000-00001B8E0000}"/>
    <cellStyle name="Ukupni zbroj 2 2 2 7 3 6" xfId="47832" xr:uid="{00000000-0005-0000-0000-00001C8E0000}"/>
    <cellStyle name="Ukupni zbroj 2 2 2 7 4" xfId="32645" xr:uid="{00000000-0005-0000-0000-00001D8E0000}"/>
    <cellStyle name="Ukupni zbroj 2 2 2 7 4 2" xfId="32646" xr:uid="{00000000-0005-0000-0000-00001E8E0000}"/>
    <cellStyle name="Ukupni zbroj 2 2 2 7 4 2 2" xfId="32647" xr:uid="{00000000-0005-0000-0000-00001F8E0000}"/>
    <cellStyle name="Ukupni zbroj 2 2 2 7 4 2 2 2" xfId="32648" xr:uid="{00000000-0005-0000-0000-0000208E0000}"/>
    <cellStyle name="Ukupni zbroj 2 2 2 7 4 2 3" xfId="32649" xr:uid="{00000000-0005-0000-0000-0000218E0000}"/>
    <cellStyle name="Ukupni zbroj 2 2 2 7 4 2 3 2" xfId="32650" xr:uid="{00000000-0005-0000-0000-0000228E0000}"/>
    <cellStyle name="Ukupni zbroj 2 2 2 7 4 2 4" xfId="32651" xr:uid="{00000000-0005-0000-0000-0000238E0000}"/>
    <cellStyle name="Ukupni zbroj 2 2 2 7 4 3" xfId="32652" xr:uid="{00000000-0005-0000-0000-0000248E0000}"/>
    <cellStyle name="Ukupni zbroj 2 2 2 7 4 3 2" xfId="32653" xr:uid="{00000000-0005-0000-0000-0000258E0000}"/>
    <cellStyle name="Ukupni zbroj 2 2 2 7 4 4" xfId="32654" xr:uid="{00000000-0005-0000-0000-0000268E0000}"/>
    <cellStyle name="Ukupni zbroj 2 2 2 7 4 4 2" xfId="32655" xr:uid="{00000000-0005-0000-0000-0000278E0000}"/>
    <cellStyle name="Ukupni zbroj 2 2 2 7 4 5" xfId="32656" xr:uid="{00000000-0005-0000-0000-0000288E0000}"/>
    <cellStyle name="Ukupni zbroj 2 2 2 7 4 6" xfId="48248" xr:uid="{00000000-0005-0000-0000-0000298E0000}"/>
    <cellStyle name="Ukupni zbroj 2 2 2 7 5" xfId="32657" xr:uid="{00000000-0005-0000-0000-00002A8E0000}"/>
    <cellStyle name="Ukupni zbroj 2 2 2 7 5 2" xfId="32658" xr:uid="{00000000-0005-0000-0000-00002B8E0000}"/>
    <cellStyle name="Ukupni zbroj 2 2 2 7 5 2 2" xfId="32659" xr:uid="{00000000-0005-0000-0000-00002C8E0000}"/>
    <cellStyle name="Ukupni zbroj 2 2 2 7 5 2 2 2" xfId="32660" xr:uid="{00000000-0005-0000-0000-00002D8E0000}"/>
    <cellStyle name="Ukupni zbroj 2 2 2 7 5 2 3" xfId="32661" xr:uid="{00000000-0005-0000-0000-00002E8E0000}"/>
    <cellStyle name="Ukupni zbroj 2 2 2 7 5 2 3 2" xfId="32662" xr:uid="{00000000-0005-0000-0000-00002F8E0000}"/>
    <cellStyle name="Ukupni zbroj 2 2 2 7 5 2 4" xfId="32663" xr:uid="{00000000-0005-0000-0000-0000308E0000}"/>
    <cellStyle name="Ukupni zbroj 2 2 2 7 5 3" xfId="32664" xr:uid="{00000000-0005-0000-0000-0000318E0000}"/>
    <cellStyle name="Ukupni zbroj 2 2 2 7 5 3 2" xfId="32665" xr:uid="{00000000-0005-0000-0000-0000328E0000}"/>
    <cellStyle name="Ukupni zbroj 2 2 2 7 5 4" xfId="32666" xr:uid="{00000000-0005-0000-0000-0000338E0000}"/>
    <cellStyle name="Ukupni zbroj 2 2 2 7 5 4 2" xfId="32667" xr:uid="{00000000-0005-0000-0000-0000348E0000}"/>
    <cellStyle name="Ukupni zbroj 2 2 2 7 5 5" xfId="32668" xr:uid="{00000000-0005-0000-0000-0000358E0000}"/>
    <cellStyle name="Ukupni zbroj 2 2 2 7 5 6" xfId="48649" xr:uid="{00000000-0005-0000-0000-0000368E0000}"/>
    <cellStyle name="Ukupni zbroj 2 2 2 7 6" xfId="32669" xr:uid="{00000000-0005-0000-0000-0000378E0000}"/>
    <cellStyle name="Ukupni zbroj 2 2 2 7 6 2" xfId="32670" xr:uid="{00000000-0005-0000-0000-0000388E0000}"/>
    <cellStyle name="Ukupni zbroj 2 2 2 7 6 2 2" xfId="32671" xr:uid="{00000000-0005-0000-0000-0000398E0000}"/>
    <cellStyle name="Ukupni zbroj 2 2 2 7 6 2 2 2" xfId="32672" xr:uid="{00000000-0005-0000-0000-00003A8E0000}"/>
    <cellStyle name="Ukupni zbroj 2 2 2 7 6 2 3" xfId="32673" xr:uid="{00000000-0005-0000-0000-00003B8E0000}"/>
    <cellStyle name="Ukupni zbroj 2 2 2 7 6 2 3 2" xfId="32674" xr:uid="{00000000-0005-0000-0000-00003C8E0000}"/>
    <cellStyle name="Ukupni zbroj 2 2 2 7 6 2 4" xfId="32675" xr:uid="{00000000-0005-0000-0000-00003D8E0000}"/>
    <cellStyle name="Ukupni zbroj 2 2 2 7 6 3" xfId="32676" xr:uid="{00000000-0005-0000-0000-00003E8E0000}"/>
    <cellStyle name="Ukupni zbroj 2 2 2 7 6 3 2" xfId="32677" xr:uid="{00000000-0005-0000-0000-00003F8E0000}"/>
    <cellStyle name="Ukupni zbroj 2 2 2 7 6 4" xfId="32678" xr:uid="{00000000-0005-0000-0000-0000408E0000}"/>
    <cellStyle name="Ukupni zbroj 2 2 2 7 6 4 2" xfId="32679" xr:uid="{00000000-0005-0000-0000-0000418E0000}"/>
    <cellStyle name="Ukupni zbroj 2 2 2 7 6 5" xfId="32680" xr:uid="{00000000-0005-0000-0000-0000428E0000}"/>
    <cellStyle name="Ukupni zbroj 2 2 2 7 6 6" xfId="48996" xr:uid="{00000000-0005-0000-0000-0000438E0000}"/>
    <cellStyle name="Ukupni zbroj 2 2 2 7 7" xfId="32681" xr:uid="{00000000-0005-0000-0000-0000448E0000}"/>
    <cellStyle name="Ukupni zbroj 2 2 2 7 7 2" xfId="32682" xr:uid="{00000000-0005-0000-0000-0000458E0000}"/>
    <cellStyle name="Ukupni zbroj 2 2 2 7 7 2 2" xfId="32683" xr:uid="{00000000-0005-0000-0000-0000468E0000}"/>
    <cellStyle name="Ukupni zbroj 2 2 2 7 7 2 2 2" xfId="32684" xr:uid="{00000000-0005-0000-0000-0000478E0000}"/>
    <cellStyle name="Ukupni zbroj 2 2 2 7 7 2 3" xfId="32685" xr:uid="{00000000-0005-0000-0000-0000488E0000}"/>
    <cellStyle name="Ukupni zbroj 2 2 2 7 7 2 3 2" xfId="32686" xr:uid="{00000000-0005-0000-0000-0000498E0000}"/>
    <cellStyle name="Ukupni zbroj 2 2 2 7 7 2 4" xfId="32687" xr:uid="{00000000-0005-0000-0000-00004A8E0000}"/>
    <cellStyle name="Ukupni zbroj 2 2 2 7 7 3" xfId="32688" xr:uid="{00000000-0005-0000-0000-00004B8E0000}"/>
    <cellStyle name="Ukupni zbroj 2 2 2 7 7 3 2" xfId="32689" xr:uid="{00000000-0005-0000-0000-00004C8E0000}"/>
    <cellStyle name="Ukupni zbroj 2 2 2 7 7 4" xfId="32690" xr:uid="{00000000-0005-0000-0000-00004D8E0000}"/>
    <cellStyle name="Ukupni zbroj 2 2 2 7 7 4 2" xfId="32691" xr:uid="{00000000-0005-0000-0000-00004E8E0000}"/>
    <cellStyle name="Ukupni zbroj 2 2 2 7 7 5" xfId="32692" xr:uid="{00000000-0005-0000-0000-00004F8E0000}"/>
    <cellStyle name="Ukupni zbroj 2 2 2 7 7 6" xfId="49225" xr:uid="{00000000-0005-0000-0000-0000508E0000}"/>
    <cellStyle name="Ukupni zbroj 2 2 2 7 8" xfId="32693" xr:uid="{00000000-0005-0000-0000-0000518E0000}"/>
    <cellStyle name="Ukupni zbroj 2 2 2 7 8 2" xfId="32694" xr:uid="{00000000-0005-0000-0000-0000528E0000}"/>
    <cellStyle name="Ukupni zbroj 2 2 2 7 8 2 2" xfId="32695" xr:uid="{00000000-0005-0000-0000-0000538E0000}"/>
    <cellStyle name="Ukupni zbroj 2 2 2 7 8 2 2 2" xfId="32696" xr:uid="{00000000-0005-0000-0000-0000548E0000}"/>
    <cellStyle name="Ukupni zbroj 2 2 2 7 8 2 3" xfId="32697" xr:uid="{00000000-0005-0000-0000-0000558E0000}"/>
    <cellStyle name="Ukupni zbroj 2 2 2 7 8 2 3 2" xfId="32698" xr:uid="{00000000-0005-0000-0000-0000568E0000}"/>
    <cellStyle name="Ukupni zbroj 2 2 2 7 8 2 4" xfId="32699" xr:uid="{00000000-0005-0000-0000-0000578E0000}"/>
    <cellStyle name="Ukupni zbroj 2 2 2 7 8 3" xfId="32700" xr:uid="{00000000-0005-0000-0000-0000588E0000}"/>
    <cellStyle name="Ukupni zbroj 2 2 2 7 8 3 2" xfId="32701" xr:uid="{00000000-0005-0000-0000-0000598E0000}"/>
    <cellStyle name="Ukupni zbroj 2 2 2 7 8 4" xfId="32702" xr:uid="{00000000-0005-0000-0000-00005A8E0000}"/>
    <cellStyle name="Ukupni zbroj 2 2 2 7 8 4 2" xfId="32703" xr:uid="{00000000-0005-0000-0000-00005B8E0000}"/>
    <cellStyle name="Ukupni zbroj 2 2 2 7 8 5" xfId="32704" xr:uid="{00000000-0005-0000-0000-00005C8E0000}"/>
    <cellStyle name="Ukupni zbroj 2 2 2 7 8 6" xfId="49617" xr:uid="{00000000-0005-0000-0000-00005D8E0000}"/>
    <cellStyle name="Ukupni zbroj 2 2 2 7 9" xfId="32705" xr:uid="{00000000-0005-0000-0000-00005E8E0000}"/>
    <cellStyle name="Ukupni zbroj 2 2 2 7 9 2" xfId="32706" xr:uid="{00000000-0005-0000-0000-00005F8E0000}"/>
    <cellStyle name="Ukupni zbroj 2 2 2 7 9 2 2" xfId="32707" xr:uid="{00000000-0005-0000-0000-0000608E0000}"/>
    <cellStyle name="Ukupni zbroj 2 2 2 7 9 2 2 2" xfId="32708" xr:uid="{00000000-0005-0000-0000-0000618E0000}"/>
    <cellStyle name="Ukupni zbroj 2 2 2 7 9 2 3" xfId="32709" xr:uid="{00000000-0005-0000-0000-0000628E0000}"/>
    <cellStyle name="Ukupni zbroj 2 2 2 7 9 2 3 2" xfId="32710" xr:uid="{00000000-0005-0000-0000-0000638E0000}"/>
    <cellStyle name="Ukupni zbroj 2 2 2 7 9 2 4" xfId="32711" xr:uid="{00000000-0005-0000-0000-0000648E0000}"/>
    <cellStyle name="Ukupni zbroj 2 2 2 7 9 3" xfId="32712" xr:uid="{00000000-0005-0000-0000-0000658E0000}"/>
    <cellStyle name="Ukupni zbroj 2 2 2 7 9 3 2" xfId="32713" xr:uid="{00000000-0005-0000-0000-0000668E0000}"/>
    <cellStyle name="Ukupni zbroj 2 2 2 7 9 4" xfId="32714" xr:uid="{00000000-0005-0000-0000-0000678E0000}"/>
    <cellStyle name="Ukupni zbroj 2 2 2 7 9 4 2" xfId="32715" xr:uid="{00000000-0005-0000-0000-0000688E0000}"/>
    <cellStyle name="Ukupni zbroj 2 2 2 7 9 5" xfId="32716" xr:uid="{00000000-0005-0000-0000-0000698E0000}"/>
    <cellStyle name="Ukupni zbroj 2 2 2 7 9 6" xfId="50063" xr:uid="{00000000-0005-0000-0000-00006A8E0000}"/>
    <cellStyle name="Ukupni zbroj 2 2 2 8" xfId="32717" xr:uid="{00000000-0005-0000-0000-00006B8E0000}"/>
    <cellStyle name="Ukupni zbroj 2 2 2 8 10" xfId="32718" xr:uid="{00000000-0005-0000-0000-00006C8E0000}"/>
    <cellStyle name="Ukupni zbroj 2 2 2 8 10 2" xfId="32719" xr:uid="{00000000-0005-0000-0000-00006D8E0000}"/>
    <cellStyle name="Ukupni zbroj 2 2 2 8 10 2 2" xfId="32720" xr:uid="{00000000-0005-0000-0000-00006E8E0000}"/>
    <cellStyle name="Ukupni zbroj 2 2 2 8 10 2 2 2" xfId="32721" xr:uid="{00000000-0005-0000-0000-00006F8E0000}"/>
    <cellStyle name="Ukupni zbroj 2 2 2 8 10 2 3" xfId="32722" xr:uid="{00000000-0005-0000-0000-0000708E0000}"/>
    <cellStyle name="Ukupni zbroj 2 2 2 8 10 2 3 2" xfId="32723" xr:uid="{00000000-0005-0000-0000-0000718E0000}"/>
    <cellStyle name="Ukupni zbroj 2 2 2 8 10 2 4" xfId="32724" xr:uid="{00000000-0005-0000-0000-0000728E0000}"/>
    <cellStyle name="Ukupni zbroj 2 2 2 8 10 3" xfId="32725" xr:uid="{00000000-0005-0000-0000-0000738E0000}"/>
    <cellStyle name="Ukupni zbroj 2 2 2 8 10 3 2" xfId="32726" xr:uid="{00000000-0005-0000-0000-0000748E0000}"/>
    <cellStyle name="Ukupni zbroj 2 2 2 8 10 4" xfId="32727" xr:uid="{00000000-0005-0000-0000-0000758E0000}"/>
    <cellStyle name="Ukupni zbroj 2 2 2 8 10 4 2" xfId="32728" xr:uid="{00000000-0005-0000-0000-0000768E0000}"/>
    <cellStyle name="Ukupni zbroj 2 2 2 8 10 5" xfId="32729" xr:uid="{00000000-0005-0000-0000-0000778E0000}"/>
    <cellStyle name="Ukupni zbroj 2 2 2 8 10 6" xfId="50472" xr:uid="{00000000-0005-0000-0000-0000788E0000}"/>
    <cellStyle name="Ukupni zbroj 2 2 2 8 11" xfId="32730" xr:uid="{00000000-0005-0000-0000-0000798E0000}"/>
    <cellStyle name="Ukupni zbroj 2 2 2 8 11 2" xfId="32731" xr:uid="{00000000-0005-0000-0000-00007A8E0000}"/>
    <cellStyle name="Ukupni zbroj 2 2 2 8 11 2 2" xfId="32732" xr:uid="{00000000-0005-0000-0000-00007B8E0000}"/>
    <cellStyle name="Ukupni zbroj 2 2 2 8 11 2 2 2" xfId="32733" xr:uid="{00000000-0005-0000-0000-00007C8E0000}"/>
    <cellStyle name="Ukupni zbroj 2 2 2 8 11 2 3" xfId="32734" xr:uid="{00000000-0005-0000-0000-00007D8E0000}"/>
    <cellStyle name="Ukupni zbroj 2 2 2 8 11 2 3 2" xfId="32735" xr:uid="{00000000-0005-0000-0000-00007E8E0000}"/>
    <cellStyle name="Ukupni zbroj 2 2 2 8 11 2 4" xfId="32736" xr:uid="{00000000-0005-0000-0000-00007F8E0000}"/>
    <cellStyle name="Ukupni zbroj 2 2 2 8 11 3" xfId="32737" xr:uid="{00000000-0005-0000-0000-0000808E0000}"/>
    <cellStyle name="Ukupni zbroj 2 2 2 8 11 3 2" xfId="32738" xr:uid="{00000000-0005-0000-0000-0000818E0000}"/>
    <cellStyle name="Ukupni zbroj 2 2 2 8 11 4" xfId="32739" xr:uid="{00000000-0005-0000-0000-0000828E0000}"/>
    <cellStyle name="Ukupni zbroj 2 2 2 8 11 4 2" xfId="32740" xr:uid="{00000000-0005-0000-0000-0000838E0000}"/>
    <cellStyle name="Ukupni zbroj 2 2 2 8 11 5" xfId="32741" xr:uid="{00000000-0005-0000-0000-0000848E0000}"/>
    <cellStyle name="Ukupni zbroj 2 2 2 8 11 6" xfId="50899" xr:uid="{00000000-0005-0000-0000-0000858E0000}"/>
    <cellStyle name="Ukupni zbroj 2 2 2 8 12" xfId="32742" xr:uid="{00000000-0005-0000-0000-0000868E0000}"/>
    <cellStyle name="Ukupni zbroj 2 2 2 8 12 2" xfId="32743" xr:uid="{00000000-0005-0000-0000-0000878E0000}"/>
    <cellStyle name="Ukupni zbroj 2 2 2 8 12 2 2" xfId="32744" xr:uid="{00000000-0005-0000-0000-0000888E0000}"/>
    <cellStyle name="Ukupni zbroj 2 2 2 8 12 3" xfId="32745" xr:uid="{00000000-0005-0000-0000-0000898E0000}"/>
    <cellStyle name="Ukupni zbroj 2 2 2 8 12 3 2" xfId="32746" xr:uid="{00000000-0005-0000-0000-00008A8E0000}"/>
    <cellStyle name="Ukupni zbroj 2 2 2 8 12 4" xfId="32747" xr:uid="{00000000-0005-0000-0000-00008B8E0000}"/>
    <cellStyle name="Ukupni zbroj 2 2 2 8 13" xfId="32748" xr:uid="{00000000-0005-0000-0000-00008C8E0000}"/>
    <cellStyle name="Ukupni zbroj 2 2 2 8 13 2" xfId="32749" xr:uid="{00000000-0005-0000-0000-00008D8E0000}"/>
    <cellStyle name="Ukupni zbroj 2 2 2 8 14" xfId="32750" xr:uid="{00000000-0005-0000-0000-00008E8E0000}"/>
    <cellStyle name="Ukupni zbroj 2 2 2 8 14 2" xfId="32751" xr:uid="{00000000-0005-0000-0000-00008F8E0000}"/>
    <cellStyle name="Ukupni zbroj 2 2 2 8 15" xfId="32752" xr:uid="{00000000-0005-0000-0000-0000908E0000}"/>
    <cellStyle name="Ukupni zbroj 2 2 2 8 16" xfId="46668" xr:uid="{00000000-0005-0000-0000-0000918E0000}"/>
    <cellStyle name="Ukupni zbroj 2 2 2 8 2" xfId="32753" xr:uid="{00000000-0005-0000-0000-0000928E0000}"/>
    <cellStyle name="Ukupni zbroj 2 2 2 8 2 2" xfId="32754" xr:uid="{00000000-0005-0000-0000-0000938E0000}"/>
    <cellStyle name="Ukupni zbroj 2 2 2 8 2 2 2" xfId="32755" xr:uid="{00000000-0005-0000-0000-0000948E0000}"/>
    <cellStyle name="Ukupni zbroj 2 2 2 8 2 2 2 2" xfId="32756" xr:uid="{00000000-0005-0000-0000-0000958E0000}"/>
    <cellStyle name="Ukupni zbroj 2 2 2 8 2 2 3" xfId="32757" xr:uid="{00000000-0005-0000-0000-0000968E0000}"/>
    <cellStyle name="Ukupni zbroj 2 2 2 8 2 2 3 2" xfId="32758" xr:uid="{00000000-0005-0000-0000-0000978E0000}"/>
    <cellStyle name="Ukupni zbroj 2 2 2 8 2 2 4" xfId="32759" xr:uid="{00000000-0005-0000-0000-0000988E0000}"/>
    <cellStyle name="Ukupni zbroj 2 2 2 8 2 3" xfId="32760" xr:uid="{00000000-0005-0000-0000-0000998E0000}"/>
    <cellStyle name="Ukupni zbroj 2 2 2 8 2 3 2" xfId="32761" xr:uid="{00000000-0005-0000-0000-00009A8E0000}"/>
    <cellStyle name="Ukupni zbroj 2 2 2 8 2 4" xfId="32762" xr:uid="{00000000-0005-0000-0000-00009B8E0000}"/>
    <cellStyle name="Ukupni zbroj 2 2 2 8 2 4 2" xfId="32763" xr:uid="{00000000-0005-0000-0000-00009C8E0000}"/>
    <cellStyle name="Ukupni zbroj 2 2 2 8 2 5" xfId="32764" xr:uid="{00000000-0005-0000-0000-00009D8E0000}"/>
    <cellStyle name="Ukupni zbroj 2 2 2 8 2 6" xfId="47232" xr:uid="{00000000-0005-0000-0000-00009E8E0000}"/>
    <cellStyle name="Ukupni zbroj 2 2 2 8 3" xfId="32765" xr:uid="{00000000-0005-0000-0000-00009F8E0000}"/>
    <cellStyle name="Ukupni zbroj 2 2 2 8 3 2" xfId="32766" xr:uid="{00000000-0005-0000-0000-0000A08E0000}"/>
    <cellStyle name="Ukupni zbroj 2 2 2 8 3 2 2" xfId="32767" xr:uid="{00000000-0005-0000-0000-0000A18E0000}"/>
    <cellStyle name="Ukupni zbroj 2 2 2 8 3 2 2 2" xfId="32768" xr:uid="{00000000-0005-0000-0000-0000A28E0000}"/>
    <cellStyle name="Ukupni zbroj 2 2 2 8 3 2 3" xfId="32769" xr:uid="{00000000-0005-0000-0000-0000A38E0000}"/>
    <cellStyle name="Ukupni zbroj 2 2 2 8 3 2 3 2" xfId="32770" xr:uid="{00000000-0005-0000-0000-0000A48E0000}"/>
    <cellStyle name="Ukupni zbroj 2 2 2 8 3 2 4" xfId="32771" xr:uid="{00000000-0005-0000-0000-0000A58E0000}"/>
    <cellStyle name="Ukupni zbroj 2 2 2 8 3 3" xfId="32772" xr:uid="{00000000-0005-0000-0000-0000A68E0000}"/>
    <cellStyle name="Ukupni zbroj 2 2 2 8 3 3 2" xfId="32773" xr:uid="{00000000-0005-0000-0000-0000A78E0000}"/>
    <cellStyle name="Ukupni zbroj 2 2 2 8 3 4" xfId="32774" xr:uid="{00000000-0005-0000-0000-0000A88E0000}"/>
    <cellStyle name="Ukupni zbroj 2 2 2 8 3 4 2" xfId="32775" xr:uid="{00000000-0005-0000-0000-0000A98E0000}"/>
    <cellStyle name="Ukupni zbroj 2 2 2 8 3 5" xfId="32776" xr:uid="{00000000-0005-0000-0000-0000AA8E0000}"/>
    <cellStyle name="Ukupni zbroj 2 2 2 8 3 6" xfId="47833" xr:uid="{00000000-0005-0000-0000-0000AB8E0000}"/>
    <cellStyle name="Ukupni zbroj 2 2 2 8 4" xfId="32777" xr:uid="{00000000-0005-0000-0000-0000AC8E0000}"/>
    <cellStyle name="Ukupni zbroj 2 2 2 8 4 2" xfId="32778" xr:uid="{00000000-0005-0000-0000-0000AD8E0000}"/>
    <cellStyle name="Ukupni zbroj 2 2 2 8 4 2 2" xfId="32779" xr:uid="{00000000-0005-0000-0000-0000AE8E0000}"/>
    <cellStyle name="Ukupni zbroj 2 2 2 8 4 2 2 2" xfId="32780" xr:uid="{00000000-0005-0000-0000-0000AF8E0000}"/>
    <cellStyle name="Ukupni zbroj 2 2 2 8 4 2 3" xfId="32781" xr:uid="{00000000-0005-0000-0000-0000B08E0000}"/>
    <cellStyle name="Ukupni zbroj 2 2 2 8 4 2 3 2" xfId="32782" xr:uid="{00000000-0005-0000-0000-0000B18E0000}"/>
    <cellStyle name="Ukupni zbroj 2 2 2 8 4 2 4" xfId="32783" xr:uid="{00000000-0005-0000-0000-0000B28E0000}"/>
    <cellStyle name="Ukupni zbroj 2 2 2 8 4 3" xfId="32784" xr:uid="{00000000-0005-0000-0000-0000B38E0000}"/>
    <cellStyle name="Ukupni zbroj 2 2 2 8 4 3 2" xfId="32785" xr:uid="{00000000-0005-0000-0000-0000B48E0000}"/>
    <cellStyle name="Ukupni zbroj 2 2 2 8 4 4" xfId="32786" xr:uid="{00000000-0005-0000-0000-0000B58E0000}"/>
    <cellStyle name="Ukupni zbroj 2 2 2 8 4 4 2" xfId="32787" xr:uid="{00000000-0005-0000-0000-0000B68E0000}"/>
    <cellStyle name="Ukupni zbroj 2 2 2 8 4 5" xfId="32788" xr:uid="{00000000-0005-0000-0000-0000B78E0000}"/>
    <cellStyle name="Ukupni zbroj 2 2 2 8 4 6" xfId="48249" xr:uid="{00000000-0005-0000-0000-0000B88E0000}"/>
    <cellStyle name="Ukupni zbroj 2 2 2 8 5" xfId="32789" xr:uid="{00000000-0005-0000-0000-0000B98E0000}"/>
    <cellStyle name="Ukupni zbroj 2 2 2 8 5 2" xfId="32790" xr:uid="{00000000-0005-0000-0000-0000BA8E0000}"/>
    <cellStyle name="Ukupni zbroj 2 2 2 8 5 2 2" xfId="32791" xr:uid="{00000000-0005-0000-0000-0000BB8E0000}"/>
    <cellStyle name="Ukupni zbroj 2 2 2 8 5 2 2 2" xfId="32792" xr:uid="{00000000-0005-0000-0000-0000BC8E0000}"/>
    <cellStyle name="Ukupni zbroj 2 2 2 8 5 2 3" xfId="32793" xr:uid="{00000000-0005-0000-0000-0000BD8E0000}"/>
    <cellStyle name="Ukupni zbroj 2 2 2 8 5 2 3 2" xfId="32794" xr:uid="{00000000-0005-0000-0000-0000BE8E0000}"/>
    <cellStyle name="Ukupni zbroj 2 2 2 8 5 2 4" xfId="32795" xr:uid="{00000000-0005-0000-0000-0000BF8E0000}"/>
    <cellStyle name="Ukupni zbroj 2 2 2 8 5 3" xfId="32796" xr:uid="{00000000-0005-0000-0000-0000C08E0000}"/>
    <cellStyle name="Ukupni zbroj 2 2 2 8 5 3 2" xfId="32797" xr:uid="{00000000-0005-0000-0000-0000C18E0000}"/>
    <cellStyle name="Ukupni zbroj 2 2 2 8 5 4" xfId="32798" xr:uid="{00000000-0005-0000-0000-0000C28E0000}"/>
    <cellStyle name="Ukupni zbroj 2 2 2 8 5 4 2" xfId="32799" xr:uid="{00000000-0005-0000-0000-0000C38E0000}"/>
    <cellStyle name="Ukupni zbroj 2 2 2 8 5 5" xfId="32800" xr:uid="{00000000-0005-0000-0000-0000C48E0000}"/>
    <cellStyle name="Ukupni zbroj 2 2 2 8 5 6" xfId="48650" xr:uid="{00000000-0005-0000-0000-0000C58E0000}"/>
    <cellStyle name="Ukupni zbroj 2 2 2 8 6" xfId="32801" xr:uid="{00000000-0005-0000-0000-0000C68E0000}"/>
    <cellStyle name="Ukupni zbroj 2 2 2 8 6 2" xfId="32802" xr:uid="{00000000-0005-0000-0000-0000C78E0000}"/>
    <cellStyle name="Ukupni zbroj 2 2 2 8 6 2 2" xfId="32803" xr:uid="{00000000-0005-0000-0000-0000C88E0000}"/>
    <cellStyle name="Ukupni zbroj 2 2 2 8 6 2 2 2" xfId="32804" xr:uid="{00000000-0005-0000-0000-0000C98E0000}"/>
    <cellStyle name="Ukupni zbroj 2 2 2 8 6 2 3" xfId="32805" xr:uid="{00000000-0005-0000-0000-0000CA8E0000}"/>
    <cellStyle name="Ukupni zbroj 2 2 2 8 6 2 3 2" xfId="32806" xr:uid="{00000000-0005-0000-0000-0000CB8E0000}"/>
    <cellStyle name="Ukupni zbroj 2 2 2 8 6 2 4" xfId="32807" xr:uid="{00000000-0005-0000-0000-0000CC8E0000}"/>
    <cellStyle name="Ukupni zbroj 2 2 2 8 6 3" xfId="32808" xr:uid="{00000000-0005-0000-0000-0000CD8E0000}"/>
    <cellStyle name="Ukupni zbroj 2 2 2 8 6 3 2" xfId="32809" xr:uid="{00000000-0005-0000-0000-0000CE8E0000}"/>
    <cellStyle name="Ukupni zbroj 2 2 2 8 6 4" xfId="32810" xr:uid="{00000000-0005-0000-0000-0000CF8E0000}"/>
    <cellStyle name="Ukupni zbroj 2 2 2 8 6 4 2" xfId="32811" xr:uid="{00000000-0005-0000-0000-0000D08E0000}"/>
    <cellStyle name="Ukupni zbroj 2 2 2 8 6 5" xfId="32812" xr:uid="{00000000-0005-0000-0000-0000D18E0000}"/>
    <cellStyle name="Ukupni zbroj 2 2 2 8 6 6" xfId="48997" xr:uid="{00000000-0005-0000-0000-0000D28E0000}"/>
    <cellStyle name="Ukupni zbroj 2 2 2 8 7" xfId="32813" xr:uid="{00000000-0005-0000-0000-0000D38E0000}"/>
    <cellStyle name="Ukupni zbroj 2 2 2 8 7 2" xfId="32814" xr:uid="{00000000-0005-0000-0000-0000D48E0000}"/>
    <cellStyle name="Ukupni zbroj 2 2 2 8 7 2 2" xfId="32815" xr:uid="{00000000-0005-0000-0000-0000D58E0000}"/>
    <cellStyle name="Ukupni zbroj 2 2 2 8 7 2 2 2" xfId="32816" xr:uid="{00000000-0005-0000-0000-0000D68E0000}"/>
    <cellStyle name="Ukupni zbroj 2 2 2 8 7 2 3" xfId="32817" xr:uid="{00000000-0005-0000-0000-0000D78E0000}"/>
    <cellStyle name="Ukupni zbroj 2 2 2 8 7 2 3 2" xfId="32818" xr:uid="{00000000-0005-0000-0000-0000D88E0000}"/>
    <cellStyle name="Ukupni zbroj 2 2 2 8 7 2 4" xfId="32819" xr:uid="{00000000-0005-0000-0000-0000D98E0000}"/>
    <cellStyle name="Ukupni zbroj 2 2 2 8 7 3" xfId="32820" xr:uid="{00000000-0005-0000-0000-0000DA8E0000}"/>
    <cellStyle name="Ukupni zbroj 2 2 2 8 7 3 2" xfId="32821" xr:uid="{00000000-0005-0000-0000-0000DB8E0000}"/>
    <cellStyle name="Ukupni zbroj 2 2 2 8 7 4" xfId="32822" xr:uid="{00000000-0005-0000-0000-0000DC8E0000}"/>
    <cellStyle name="Ukupni zbroj 2 2 2 8 7 4 2" xfId="32823" xr:uid="{00000000-0005-0000-0000-0000DD8E0000}"/>
    <cellStyle name="Ukupni zbroj 2 2 2 8 7 5" xfId="32824" xr:uid="{00000000-0005-0000-0000-0000DE8E0000}"/>
    <cellStyle name="Ukupni zbroj 2 2 2 8 7 6" xfId="49226" xr:uid="{00000000-0005-0000-0000-0000DF8E0000}"/>
    <cellStyle name="Ukupni zbroj 2 2 2 8 8" xfId="32825" xr:uid="{00000000-0005-0000-0000-0000E08E0000}"/>
    <cellStyle name="Ukupni zbroj 2 2 2 8 8 2" xfId="32826" xr:uid="{00000000-0005-0000-0000-0000E18E0000}"/>
    <cellStyle name="Ukupni zbroj 2 2 2 8 8 2 2" xfId="32827" xr:uid="{00000000-0005-0000-0000-0000E28E0000}"/>
    <cellStyle name="Ukupni zbroj 2 2 2 8 8 2 2 2" xfId="32828" xr:uid="{00000000-0005-0000-0000-0000E38E0000}"/>
    <cellStyle name="Ukupni zbroj 2 2 2 8 8 2 3" xfId="32829" xr:uid="{00000000-0005-0000-0000-0000E48E0000}"/>
    <cellStyle name="Ukupni zbroj 2 2 2 8 8 2 3 2" xfId="32830" xr:uid="{00000000-0005-0000-0000-0000E58E0000}"/>
    <cellStyle name="Ukupni zbroj 2 2 2 8 8 2 4" xfId="32831" xr:uid="{00000000-0005-0000-0000-0000E68E0000}"/>
    <cellStyle name="Ukupni zbroj 2 2 2 8 8 3" xfId="32832" xr:uid="{00000000-0005-0000-0000-0000E78E0000}"/>
    <cellStyle name="Ukupni zbroj 2 2 2 8 8 3 2" xfId="32833" xr:uid="{00000000-0005-0000-0000-0000E88E0000}"/>
    <cellStyle name="Ukupni zbroj 2 2 2 8 8 4" xfId="32834" xr:uid="{00000000-0005-0000-0000-0000E98E0000}"/>
    <cellStyle name="Ukupni zbroj 2 2 2 8 8 4 2" xfId="32835" xr:uid="{00000000-0005-0000-0000-0000EA8E0000}"/>
    <cellStyle name="Ukupni zbroj 2 2 2 8 8 5" xfId="32836" xr:uid="{00000000-0005-0000-0000-0000EB8E0000}"/>
    <cellStyle name="Ukupni zbroj 2 2 2 8 8 6" xfId="49618" xr:uid="{00000000-0005-0000-0000-0000EC8E0000}"/>
    <cellStyle name="Ukupni zbroj 2 2 2 8 9" xfId="32837" xr:uid="{00000000-0005-0000-0000-0000ED8E0000}"/>
    <cellStyle name="Ukupni zbroj 2 2 2 8 9 2" xfId="32838" xr:uid="{00000000-0005-0000-0000-0000EE8E0000}"/>
    <cellStyle name="Ukupni zbroj 2 2 2 8 9 2 2" xfId="32839" xr:uid="{00000000-0005-0000-0000-0000EF8E0000}"/>
    <cellStyle name="Ukupni zbroj 2 2 2 8 9 2 2 2" xfId="32840" xr:uid="{00000000-0005-0000-0000-0000F08E0000}"/>
    <cellStyle name="Ukupni zbroj 2 2 2 8 9 2 3" xfId="32841" xr:uid="{00000000-0005-0000-0000-0000F18E0000}"/>
    <cellStyle name="Ukupni zbroj 2 2 2 8 9 2 3 2" xfId="32842" xr:uid="{00000000-0005-0000-0000-0000F28E0000}"/>
    <cellStyle name="Ukupni zbroj 2 2 2 8 9 2 4" xfId="32843" xr:uid="{00000000-0005-0000-0000-0000F38E0000}"/>
    <cellStyle name="Ukupni zbroj 2 2 2 8 9 3" xfId="32844" xr:uid="{00000000-0005-0000-0000-0000F48E0000}"/>
    <cellStyle name="Ukupni zbroj 2 2 2 8 9 3 2" xfId="32845" xr:uid="{00000000-0005-0000-0000-0000F58E0000}"/>
    <cellStyle name="Ukupni zbroj 2 2 2 8 9 4" xfId="32846" xr:uid="{00000000-0005-0000-0000-0000F68E0000}"/>
    <cellStyle name="Ukupni zbroj 2 2 2 8 9 4 2" xfId="32847" xr:uid="{00000000-0005-0000-0000-0000F78E0000}"/>
    <cellStyle name="Ukupni zbroj 2 2 2 8 9 5" xfId="32848" xr:uid="{00000000-0005-0000-0000-0000F88E0000}"/>
    <cellStyle name="Ukupni zbroj 2 2 2 8 9 6" xfId="50064" xr:uid="{00000000-0005-0000-0000-0000F98E0000}"/>
    <cellStyle name="Ukupni zbroj 2 2 2 9" xfId="32849" xr:uid="{00000000-0005-0000-0000-0000FA8E0000}"/>
    <cellStyle name="Ukupni zbroj 2 2 2 9 10" xfId="32850" xr:uid="{00000000-0005-0000-0000-0000FB8E0000}"/>
    <cellStyle name="Ukupni zbroj 2 2 2 9 10 2" xfId="32851" xr:uid="{00000000-0005-0000-0000-0000FC8E0000}"/>
    <cellStyle name="Ukupni zbroj 2 2 2 9 10 2 2" xfId="32852" xr:uid="{00000000-0005-0000-0000-0000FD8E0000}"/>
    <cellStyle name="Ukupni zbroj 2 2 2 9 10 2 2 2" xfId="32853" xr:uid="{00000000-0005-0000-0000-0000FE8E0000}"/>
    <cellStyle name="Ukupni zbroj 2 2 2 9 10 2 3" xfId="32854" xr:uid="{00000000-0005-0000-0000-0000FF8E0000}"/>
    <cellStyle name="Ukupni zbroj 2 2 2 9 10 2 3 2" xfId="32855" xr:uid="{00000000-0005-0000-0000-0000008F0000}"/>
    <cellStyle name="Ukupni zbroj 2 2 2 9 10 2 4" xfId="32856" xr:uid="{00000000-0005-0000-0000-0000018F0000}"/>
    <cellStyle name="Ukupni zbroj 2 2 2 9 10 3" xfId="32857" xr:uid="{00000000-0005-0000-0000-0000028F0000}"/>
    <cellStyle name="Ukupni zbroj 2 2 2 9 10 3 2" xfId="32858" xr:uid="{00000000-0005-0000-0000-0000038F0000}"/>
    <cellStyle name="Ukupni zbroj 2 2 2 9 10 4" xfId="32859" xr:uid="{00000000-0005-0000-0000-0000048F0000}"/>
    <cellStyle name="Ukupni zbroj 2 2 2 9 10 4 2" xfId="32860" xr:uid="{00000000-0005-0000-0000-0000058F0000}"/>
    <cellStyle name="Ukupni zbroj 2 2 2 9 10 5" xfId="32861" xr:uid="{00000000-0005-0000-0000-0000068F0000}"/>
    <cellStyle name="Ukupni zbroj 2 2 2 9 10 6" xfId="50473" xr:uid="{00000000-0005-0000-0000-0000078F0000}"/>
    <cellStyle name="Ukupni zbroj 2 2 2 9 11" xfId="32862" xr:uid="{00000000-0005-0000-0000-0000088F0000}"/>
    <cellStyle name="Ukupni zbroj 2 2 2 9 11 2" xfId="32863" xr:uid="{00000000-0005-0000-0000-0000098F0000}"/>
    <cellStyle name="Ukupni zbroj 2 2 2 9 11 2 2" xfId="32864" xr:uid="{00000000-0005-0000-0000-00000A8F0000}"/>
    <cellStyle name="Ukupni zbroj 2 2 2 9 11 2 2 2" xfId="32865" xr:uid="{00000000-0005-0000-0000-00000B8F0000}"/>
    <cellStyle name="Ukupni zbroj 2 2 2 9 11 2 3" xfId="32866" xr:uid="{00000000-0005-0000-0000-00000C8F0000}"/>
    <cellStyle name="Ukupni zbroj 2 2 2 9 11 2 3 2" xfId="32867" xr:uid="{00000000-0005-0000-0000-00000D8F0000}"/>
    <cellStyle name="Ukupni zbroj 2 2 2 9 11 2 4" xfId="32868" xr:uid="{00000000-0005-0000-0000-00000E8F0000}"/>
    <cellStyle name="Ukupni zbroj 2 2 2 9 11 3" xfId="32869" xr:uid="{00000000-0005-0000-0000-00000F8F0000}"/>
    <cellStyle name="Ukupni zbroj 2 2 2 9 11 3 2" xfId="32870" xr:uid="{00000000-0005-0000-0000-0000108F0000}"/>
    <cellStyle name="Ukupni zbroj 2 2 2 9 11 4" xfId="32871" xr:uid="{00000000-0005-0000-0000-0000118F0000}"/>
    <cellStyle name="Ukupni zbroj 2 2 2 9 11 4 2" xfId="32872" xr:uid="{00000000-0005-0000-0000-0000128F0000}"/>
    <cellStyle name="Ukupni zbroj 2 2 2 9 11 5" xfId="32873" xr:uid="{00000000-0005-0000-0000-0000138F0000}"/>
    <cellStyle name="Ukupni zbroj 2 2 2 9 11 6" xfId="50900" xr:uid="{00000000-0005-0000-0000-0000148F0000}"/>
    <cellStyle name="Ukupni zbroj 2 2 2 9 12" xfId="32874" xr:uid="{00000000-0005-0000-0000-0000158F0000}"/>
    <cellStyle name="Ukupni zbroj 2 2 2 9 12 2" xfId="32875" xr:uid="{00000000-0005-0000-0000-0000168F0000}"/>
    <cellStyle name="Ukupni zbroj 2 2 2 9 12 2 2" xfId="32876" xr:uid="{00000000-0005-0000-0000-0000178F0000}"/>
    <cellStyle name="Ukupni zbroj 2 2 2 9 12 3" xfId="32877" xr:uid="{00000000-0005-0000-0000-0000188F0000}"/>
    <cellStyle name="Ukupni zbroj 2 2 2 9 12 3 2" xfId="32878" xr:uid="{00000000-0005-0000-0000-0000198F0000}"/>
    <cellStyle name="Ukupni zbroj 2 2 2 9 12 4" xfId="32879" xr:uid="{00000000-0005-0000-0000-00001A8F0000}"/>
    <cellStyle name="Ukupni zbroj 2 2 2 9 13" xfId="32880" xr:uid="{00000000-0005-0000-0000-00001B8F0000}"/>
    <cellStyle name="Ukupni zbroj 2 2 2 9 13 2" xfId="32881" xr:uid="{00000000-0005-0000-0000-00001C8F0000}"/>
    <cellStyle name="Ukupni zbroj 2 2 2 9 14" xfId="32882" xr:uid="{00000000-0005-0000-0000-00001D8F0000}"/>
    <cellStyle name="Ukupni zbroj 2 2 2 9 14 2" xfId="32883" xr:uid="{00000000-0005-0000-0000-00001E8F0000}"/>
    <cellStyle name="Ukupni zbroj 2 2 2 9 15" xfId="32884" xr:uid="{00000000-0005-0000-0000-00001F8F0000}"/>
    <cellStyle name="Ukupni zbroj 2 2 2 9 16" xfId="46596" xr:uid="{00000000-0005-0000-0000-0000208F0000}"/>
    <cellStyle name="Ukupni zbroj 2 2 2 9 2" xfId="32885" xr:uid="{00000000-0005-0000-0000-0000218F0000}"/>
    <cellStyle name="Ukupni zbroj 2 2 2 9 2 2" xfId="32886" xr:uid="{00000000-0005-0000-0000-0000228F0000}"/>
    <cellStyle name="Ukupni zbroj 2 2 2 9 2 2 2" xfId="32887" xr:uid="{00000000-0005-0000-0000-0000238F0000}"/>
    <cellStyle name="Ukupni zbroj 2 2 2 9 2 2 2 2" xfId="32888" xr:uid="{00000000-0005-0000-0000-0000248F0000}"/>
    <cellStyle name="Ukupni zbroj 2 2 2 9 2 2 3" xfId="32889" xr:uid="{00000000-0005-0000-0000-0000258F0000}"/>
    <cellStyle name="Ukupni zbroj 2 2 2 9 2 2 3 2" xfId="32890" xr:uid="{00000000-0005-0000-0000-0000268F0000}"/>
    <cellStyle name="Ukupni zbroj 2 2 2 9 2 2 4" xfId="32891" xr:uid="{00000000-0005-0000-0000-0000278F0000}"/>
    <cellStyle name="Ukupni zbroj 2 2 2 9 2 3" xfId="32892" xr:uid="{00000000-0005-0000-0000-0000288F0000}"/>
    <cellStyle name="Ukupni zbroj 2 2 2 9 2 3 2" xfId="32893" xr:uid="{00000000-0005-0000-0000-0000298F0000}"/>
    <cellStyle name="Ukupni zbroj 2 2 2 9 2 4" xfId="32894" xr:uid="{00000000-0005-0000-0000-00002A8F0000}"/>
    <cellStyle name="Ukupni zbroj 2 2 2 9 2 4 2" xfId="32895" xr:uid="{00000000-0005-0000-0000-00002B8F0000}"/>
    <cellStyle name="Ukupni zbroj 2 2 2 9 2 5" xfId="32896" xr:uid="{00000000-0005-0000-0000-00002C8F0000}"/>
    <cellStyle name="Ukupni zbroj 2 2 2 9 2 6" xfId="47233" xr:uid="{00000000-0005-0000-0000-00002D8F0000}"/>
    <cellStyle name="Ukupni zbroj 2 2 2 9 3" xfId="32897" xr:uid="{00000000-0005-0000-0000-00002E8F0000}"/>
    <cellStyle name="Ukupni zbroj 2 2 2 9 3 2" xfId="32898" xr:uid="{00000000-0005-0000-0000-00002F8F0000}"/>
    <cellStyle name="Ukupni zbroj 2 2 2 9 3 2 2" xfId="32899" xr:uid="{00000000-0005-0000-0000-0000308F0000}"/>
    <cellStyle name="Ukupni zbroj 2 2 2 9 3 2 2 2" xfId="32900" xr:uid="{00000000-0005-0000-0000-0000318F0000}"/>
    <cellStyle name="Ukupni zbroj 2 2 2 9 3 2 3" xfId="32901" xr:uid="{00000000-0005-0000-0000-0000328F0000}"/>
    <cellStyle name="Ukupni zbroj 2 2 2 9 3 2 3 2" xfId="32902" xr:uid="{00000000-0005-0000-0000-0000338F0000}"/>
    <cellStyle name="Ukupni zbroj 2 2 2 9 3 2 4" xfId="32903" xr:uid="{00000000-0005-0000-0000-0000348F0000}"/>
    <cellStyle name="Ukupni zbroj 2 2 2 9 3 3" xfId="32904" xr:uid="{00000000-0005-0000-0000-0000358F0000}"/>
    <cellStyle name="Ukupni zbroj 2 2 2 9 3 3 2" xfId="32905" xr:uid="{00000000-0005-0000-0000-0000368F0000}"/>
    <cellStyle name="Ukupni zbroj 2 2 2 9 3 4" xfId="32906" xr:uid="{00000000-0005-0000-0000-0000378F0000}"/>
    <cellStyle name="Ukupni zbroj 2 2 2 9 3 4 2" xfId="32907" xr:uid="{00000000-0005-0000-0000-0000388F0000}"/>
    <cellStyle name="Ukupni zbroj 2 2 2 9 3 5" xfId="32908" xr:uid="{00000000-0005-0000-0000-0000398F0000}"/>
    <cellStyle name="Ukupni zbroj 2 2 2 9 3 6" xfId="47834" xr:uid="{00000000-0005-0000-0000-00003A8F0000}"/>
    <cellStyle name="Ukupni zbroj 2 2 2 9 4" xfId="32909" xr:uid="{00000000-0005-0000-0000-00003B8F0000}"/>
    <cellStyle name="Ukupni zbroj 2 2 2 9 4 2" xfId="32910" xr:uid="{00000000-0005-0000-0000-00003C8F0000}"/>
    <cellStyle name="Ukupni zbroj 2 2 2 9 4 2 2" xfId="32911" xr:uid="{00000000-0005-0000-0000-00003D8F0000}"/>
    <cellStyle name="Ukupni zbroj 2 2 2 9 4 2 2 2" xfId="32912" xr:uid="{00000000-0005-0000-0000-00003E8F0000}"/>
    <cellStyle name="Ukupni zbroj 2 2 2 9 4 2 3" xfId="32913" xr:uid="{00000000-0005-0000-0000-00003F8F0000}"/>
    <cellStyle name="Ukupni zbroj 2 2 2 9 4 2 3 2" xfId="32914" xr:uid="{00000000-0005-0000-0000-0000408F0000}"/>
    <cellStyle name="Ukupni zbroj 2 2 2 9 4 2 4" xfId="32915" xr:uid="{00000000-0005-0000-0000-0000418F0000}"/>
    <cellStyle name="Ukupni zbroj 2 2 2 9 4 3" xfId="32916" xr:uid="{00000000-0005-0000-0000-0000428F0000}"/>
    <cellStyle name="Ukupni zbroj 2 2 2 9 4 3 2" xfId="32917" xr:uid="{00000000-0005-0000-0000-0000438F0000}"/>
    <cellStyle name="Ukupni zbroj 2 2 2 9 4 4" xfId="32918" xr:uid="{00000000-0005-0000-0000-0000448F0000}"/>
    <cellStyle name="Ukupni zbroj 2 2 2 9 4 4 2" xfId="32919" xr:uid="{00000000-0005-0000-0000-0000458F0000}"/>
    <cellStyle name="Ukupni zbroj 2 2 2 9 4 5" xfId="32920" xr:uid="{00000000-0005-0000-0000-0000468F0000}"/>
    <cellStyle name="Ukupni zbroj 2 2 2 9 4 6" xfId="48250" xr:uid="{00000000-0005-0000-0000-0000478F0000}"/>
    <cellStyle name="Ukupni zbroj 2 2 2 9 5" xfId="32921" xr:uid="{00000000-0005-0000-0000-0000488F0000}"/>
    <cellStyle name="Ukupni zbroj 2 2 2 9 5 2" xfId="32922" xr:uid="{00000000-0005-0000-0000-0000498F0000}"/>
    <cellStyle name="Ukupni zbroj 2 2 2 9 5 2 2" xfId="32923" xr:uid="{00000000-0005-0000-0000-00004A8F0000}"/>
    <cellStyle name="Ukupni zbroj 2 2 2 9 5 2 2 2" xfId="32924" xr:uid="{00000000-0005-0000-0000-00004B8F0000}"/>
    <cellStyle name="Ukupni zbroj 2 2 2 9 5 2 3" xfId="32925" xr:uid="{00000000-0005-0000-0000-00004C8F0000}"/>
    <cellStyle name="Ukupni zbroj 2 2 2 9 5 2 3 2" xfId="32926" xr:uid="{00000000-0005-0000-0000-00004D8F0000}"/>
    <cellStyle name="Ukupni zbroj 2 2 2 9 5 2 4" xfId="32927" xr:uid="{00000000-0005-0000-0000-00004E8F0000}"/>
    <cellStyle name="Ukupni zbroj 2 2 2 9 5 3" xfId="32928" xr:uid="{00000000-0005-0000-0000-00004F8F0000}"/>
    <cellStyle name="Ukupni zbroj 2 2 2 9 5 3 2" xfId="32929" xr:uid="{00000000-0005-0000-0000-0000508F0000}"/>
    <cellStyle name="Ukupni zbroj 2 2 2 9 5 4" xfId="32930" xr:uid="{00000000-0005-0000-0000-0000518F0000}"/>
    <cellStyle name="Ukupni zbroj 2 2 2 9 5 4 2" xfId="32931" xr:uid="{00000000-0005-0000-0000-0000528F0000}"/>
    <cellStyle name="Ukupni zbroj 2 2 2 9 5 5" xfId="32932" xr:uid="{00000000-0005-0000-0000-0000538F0000}"/>
    <cellStyle name="Ukupni zbroj 2 2 2 9 5 6" xfId="48651" xr:uid="{00000000-0005-0000-0000-0000548F0000}"/>
    <cellStyle name="Ukupni zbroj 2 2 2 9 6" xfId="32933" xr:uid="{00000000-0005-0000-0000-0000558F0000}"/>
    <cellStyle name="Ukupni zbroj 2 2 2 9 6 2" xfId="32934" xr:uid="{00000000-0005-0000-0000-0000568F0000}"/>
    <cellStyle name="Ukupni zbroj 2 2 2 9 6 2 2" xfId="32935" xr:uid="{00000000-0005-0000-0000-0000578F0000}"/>
    <cellStyle name="Ukupni zbroj 2 2 2 9 6 2 2 2" xfId="32936" xr:uid="{00000000-0005-0000-0000-0000588F0000}"/>
    <cellStyle name="Ukupni zbroj 2 2 2 9 6 2 3" xfId="32937" xr:uid="{00000000-0005-0000-0000-0000598F0000}"/>
    <cellStyle name="Ukupni zbroj 2 2 2 9 6 2 3 2" xfId="32938" xr:uid="{00000000-0005-0000-0000-00005A8F0000}"/>
    <cellStyle name="Ukupni zbroj 2 2 2 9 6 2 4" xfId="32939" xr:uid="{00000000-0005-0000-0000-00005B8F0000}"/>
    <cellStyle name="Ukupni zbroj 2 2 2 9 6 3" xfId="32940" xr:uid="{00000000-0005-0000-0000-00005C8F0000}"/>
    <cellStyle name="Ukupni zbroj 2 2 2 9 6 3 2" xfId="32941" xr:uid="{00000000-0005-0000-0000-00005D8F0000}"/>
    <cellStyle name="Ukupni zbroj 2 2 2 9 6 4" xfId="32942" xr:uid="{00000000-0005-0000-0000-00005E8F0000}"/>
    <cellStyle name="Ukupni zbroj 2 2 2 9 6 4 2" xfId="32943" xr:uid="{00000000-0005-0000-0000-00005F8F0000}"/>
    <cellStyle name="Ukupni zbroj 2 2 2 9 6 5" xfId="32944" xr:uid="{00000000-0005-0000-0000-0000608F0000}"/>
    <cellStyle name="Ukupni zbroj 2 2 2 9 6 6" xfId="48998" xr:uid="{00000000-0005-0000-0000-0000618F0000}"/>
    <cellStyle name="Ukupni zbroj 2 2 2 9 7" xfId="32945" xr:uid="{00000000-0005-0000-0000-0000628F0000}"/>
    <cellStyle name="Ukupni zbroj 2 2 2 9 7 2" xfId="32946" xr:uid="{00000000-0005-0000-0000-0000638F0000}"/>
    <cellStyle name="Ukupni zbroj 2 2 2 9 7 2 2" xfId="32947" xr:uid="{00000000-0005-0000-0000-0000648F0000}"/>
    <cellStyle name="Ukupni zbroj 2 2 2 9 7 2 2 2" xfId="32948" xr:uid="{00000000-0005-0000-0000-0000658F0000}"/>
    <cellStyle name="Ukupni zbroj 2 2 2 9 7 2 3" xfId="32949" xr:uid="{00000000-0005-0000-0000-0000668F0000}"/>
    <cellStyle name="Ukupni zbroj 2 2 2 9 7 2 3 2" xfId="32950" xr:uid="{00000000-0005-0000-0000-0000678F0000}"/>
    <cellStyle name="Ukupni zbroj 2 2 2 9 7 2 4" xfId="32951" xr:uid="{00000000-0005-0000-0000-0000688F0000}"/>
    <cellStyle name="Ukupni zbroj 2 2 2 9 7 3" xfId="32952" xr:uid="{00000000-0005-0000-0000-0000698F0000}"/>
    <cellStyle name="Ukupni zbroj 2 2 2 9 7 3 2" xfId="32953" xr:uid="{00000000-0005-0000-0000-00006A8F0000}"/>
    <cellStyle name="Ukupni zbroj 2 2 2 9 7 4" xfId="32954" xr:uid="{00000000-0005-0000-0000-00006B8F0000}"/>
    <cellStyle name="Ukupni zbroj 2 2 2 9 7 4 2" xfId="32955" xr:uid="{00000000-0005-0000-0000-00006C8F0000}"/>
    <cellStyle name="Ukupni zbroj 2 2 2 9 7 5" xfId="32956" xr:uid="{00000000-0005-0000-0000-00006D8F0000}"/>
    <cellStyle name="Ukupni zbroj 2 2 2 9 7 6" xfId="49227" xr:uid="{00000000-0005-0000-0000-00006E8F0000}"/>
    <cellStyle name="Ukupni zbroj 2 2 2 9 8" xfId="32957" xr:uid="{00000000-0005-0000-0000-00006F8F0000}"/>
    <cellStyle name="Ukupni zbroj 2 2 2 9 8 2" xfId="32958" xr:uid="{00000000-0005-0000-0000-0000708F0000}"/>
    <cellStyle name="Ukupni zbroj 2 2 2 9 8 2 2" xfId="32959" xr:uid="{00000000-0005-0000-0000-0000718F0000}"/>
    <cellStyle name="Ukupni zbroj 2 2 2 9 8 2 2 2" xfId="32960" xr:uid="{00000000-0005-0000-0000-0000728F0000}"/>
    <cellStyle name="Ukupni zbroj 2 2 2 9 8 2 3" xfId="32961" xr:uid="{00000000-0005-0000-0000-0000738F0000}"/>
    <cellStyle name="Ukupni zbroj 2 2 2 9 8 2 3 2" xfId="32962" xr:uid="{00000000-0005-0000-0000-0000748F0000}"/>
    <cellStyle name="Ukupni zbroj 2 2 2 9 8 2 4" xfId="32963" xr:uid="{00000000-0005-0000-0000-0000758F0000}"/>
    <cellStyle name="Ukupni zbroj 2 2 2 9 8 3" xfId="32964" xr:uid="{00000000-0005-0000-0000-0000768F0000}"/>
    <cellStyle name="Ukupni zbroj 2 2 2 9 8 3 2" xfId="32965" xr:uid="{00000000-0005-0000-0000-0000778F0000}"/>
    <cellStyle name="Ukupni zbroj 2 2 2 9 8 4" xfId="32966" xr:uid="{00000000-0005-0000-0000-0000788F0000}"/>
    <cellStyle name="Ukupni zbroj 2 2 2 9 8 4 2" xfId="32967" xr:uid="{00000000-0005-0000-0000-0000798F0000}"/>
    <cellStyle name="Ukupni zbroj 2 2 2 9 8 5" xfId="32968" xr:uid="{00000000-0005-0000-0000-00007A8F0000}"/>
    <cellStyle name="Ukupni zbroj 2 2 2 9 8 6" xfId="49619" xr:uid="{00000000-0005-0000-0000-00007B8F0000}"/>
    <cellStyle name="Ukupni zbroj 2 2 2 9 9" xfId="32969" xr:uid="{00000000-0005-0000-0000-00007C8F0000}"/>
    <cellStyle name="Ukupni zbroj 2 2 2 9 9 2" xfId="32970" xr:uid="{00000000-0005-0000-0000-00007D8F0000}"/>
    <cellStyle name="Ukupni zbroj 2 2 2 9 9 2 2" xfId="32971" xr:uid="{00000000-0005-0000-0000-00007E8F0000}"/>
    <cellStyle name="Ukupni zbroj 2 2 2 9 9 2 2 2" xfId="32972" xr:uid="{00000000-0005-0000-0000-00007F8F0000}"/>
    <cellStyle name="Ukupni zbroj 2 2 2 9 9 2 3" xfId="32973" xr:uid="{00000000-0005-0000-0000-0000808F0000}"/>
    <cellStyle name="Ukupni zbroj 2 2 2 9 9 2 3 2" xfId="32974" xr:uid="{00000000-0005-0000-0000-0000818F0000}"/>
    <cellStyle name="Ukupni zbroj 2 2 2 9 9 2 4" xfId="32975" xr:uid="{00000000-0005-0000-0000-0000828F0000}"/>
    <cellStyle name="Ukupni zbroj 2 2 2 9 9 3" xfId="32976" xr:uid="{00000000-0005-0000-0000-0000838F0000}"/>
    <cellStyle name="Ukupni zbroj 2 2 2 9 9 3 2" xfId="32977" xr:uid="{00000000-0005-0000-0000-0000848F0000}"/>
    <cellStyle name="Ukupni zbroj 2 2 2 9 9 4" xfId="32978" xr:uid="{00000000-0005-0000-0000-0000858F0000}"/>
    <cellStyle name="Ukupni zbroj 2 2 2 9 9 4 2" xfId="32979" xr:uid="{00000000-0005-0000-0000-0000868F0000}"/>
    <cellStyle name="Ukupni zbroj 2 2 2 9 9 5" xfId="32980" xr:uid="{00000000-0005-0000-0000-0000878F0000}"/>
    <cellStyle name="Ukupni zbroj 2 2 2 9 9 6" xfId="50065" xr:uid="{00000000-0005-0000-0000-0000888F0000}"/>
    <cellStyle name="Ukupni zbroj 2 2 3" xfId="32981" xr:uid="{00000000-0005-0000-0000-0000898F0000}"/>
    <cellStyle name="Ukupni zbroj 2 2 3 10" xfId="32982" xr:uid="{00000000-0005-0000-0000-00008A8F0000}"/>
    <cellStyle name="Ukupni zbroj 2 2 3 10 2" xfId="32983" xr:uid="{00000000-0005-0000-0000-00008B8F0000}"/>
    <cellStyle name="Ukupni zbroj 2 2 3 10 2 2" xfId="32984" xr:uid="{00000000-0005-0000-0000-00008C8F0000}"/>
    <cellStyle name="Ukupni zbroj 2 2 3 10 2 2 2" xfId="32985" xr:uid="{00000000-0005-0000-0000-00008D8F0000}"/>
    <cellStyle name="Ukupni zbroj 2 2 3 10 2 3" xfId="32986" xr:uid="{00000000-0005-0000-0000-00008E8F0000}"/>
    <cellStyle name="Ukupni zbroj 2 2 3 10 2 3 2" xfId="32987" xr:uid="{00000000-0005-0000-0000-00008F8F0000}"/>
    <cellStyle name="Ukupni zbroj 2 2 3 10 2 4" xfId="32988" xr:uid="{00000000-0005-0000-0000-0000908F0000}"/>
    <cellStyle name="Ukupni zbroj 2 2 3 10 3" xfId="32989" xr:uid="{00000000-0005-0000-0000-0000918F0000}"/>
    <cellStyle name="Ukupni zbroj 2 2 3 10 3 2" xfId="32990" xr:uid="{00000000-0005-0000-0000-0000928F0000}"/>
    <cellStyle name="Ukupni zbroj 2 2 3 10 4" xfId="32991" xr:uid="{00000000-0005-0000-0000-0000938F0000}"/>
    <cellStyle name="Ukupni zbroj 2 2 3 10 4 2" xfId="32992" xr:uid="{00000000-0005-0000-0000-0000948F0000}"/>
    <cellStyle name="Ukupni zbroj 2 2 3 10 5" xfId="32993" xr:uid="{00000000-0005-0000-0000-0000958F0000}"/>
    <cellStyle name="Ukupni zbroj 2 2 3 10 6" xfId="50474" xr:uid="{00000000-0005-0000-0000-0000968F0000}"/>
    <cellStyle name="Ukupni zbroj 2 2 3 11" xfId="32994" xr:uid="{00000000-0005-0000-0000-0000978F0000}"/>
    <cellStyle name="Ukupni zbroj 2 2 3 11 2" xfId="32995" xr:uid="{00000000-0005-0000-0000-0000988F0000}"/>
    <cellStyle name="Ukupni zbroj 2 2 3 11 2 2" xfId="32996" xr:uid="{00000000-0005-0000-0000-0000998F0000}"/>
    <cellStyle name="Ukupni zbroj 2 2 3 11 2 2 2" xfId="32997" xr:uid="{00000000-0005-0000-0000-00009A8F0000}"/>
    <cellStyle name="Ukupni zbroj 2 2 3 11 2 3" xfId="32998" xr:uid="{00000000-0005-0000-0000-00009B8F0000}"/>
    <cellStyle name="Ukupni zbroj 2 2 3 11 2 3 2" xfId="32999" xr:uid="{00000000-0005-0000-0000-00009C8F0000}"/>
    <cellStyle name="Ukupni zbroj 2 2 3 11 2 4" xfId="33000" xr:uid="{00000000-0005-0000-0000-00009D8F0000}"/>
    <cellStyle name="Ukupni zbroj 2 2 3 11 3" xfId="33001" xr:uid="{00000000-0005-0000-0000-00009E8F0000}"/>
    <cellStyle name="Ukupni zbroj 2 2 3 11 3 2" xfId="33002" xr:uid="{00000000-0005-0000-0000-00009F8F0000}"/>
    <cellStyle name="Ukupni zbroj 2 2 3 11 4" xfId="33003" xr:uid="{00000000-0005-0000-0000-0000A08F0000}"/>
    <cellStyle name="Ukupni zbroj 2 2 3 11 4 2" xfId="33004" xr:uid="{00000000-0005-0000-0000-0000A18F0000}"/>
    <cellStyle name="Ukupni zbroj 2 2 3 11 5" xfId="33005" xr:uid="{00000000-0005-0000-0000-0000A28F0000}"/>
    <cellStyle name="Ukupni zbroj 2 2 3 11 6" xfId="50901" xr:uid="{00000000-0005-0000-0000-0000A38F0000}"/>
    <cellStyle name="Ukupni zbroj 2 2 3 12" xfId="33006" xr:uid="{00000000-0005-0000-0000-0000A48F0000}"/>
    <cellStyle name="Ukupni zbroj 2 2 3 12 2" xfId="33007" xr:uid="{00000000-0005-0000-0000-0000A58F0000}"/>
    <cellStyle name="Ukupni zbroj 2 2 3 12 2 2" xfId="33008" xr:uid="{00000000-0005-0000-0000-0000A68F0000}"/>
    <cellStyle name="Ukupni zbroj 2 2 3 12 3" xfId="33009" xr:uid="{00000000-0005-0000-0000-0000A78F0000}"/>
    <cellStyle name="Ukupni zbroj 2 2 3 12 3 2" xfId="33010" xr:uid="{00000000-0005-0000-0000-0000A88F0000}"/>
    <cellStyle name="Ukupni zbroj 2 2 3 12 4" xfId="33011" xr:uid="{00000000-0005-0000-0000-0000A98F0000}"/>
    <cellStyle name="Ukupni zbroj 2 2 3 13" xfId="33012" xr:uid="{00000000-0005-0000-0000-0000AA8F0000}"/>
    <cellStyle name="Ukupni zbroj 2 2 3 13 2" xfId="33013" xr:uid="{00000000-0005-0000-0000-0000AB8F0000}"/>
    <cellStyle name="Ukupni zbroj 2 2 3 14" xfId="33014" xr:uid="{00000000-0005-0000-0000-0000AC8F0000}"/>
    <cellStyle name="Ukupni zbroj 2 2 3 14 2" xfId="33015" xr:uid="{00000000-0005-0000-0000-0000AD8F0000}"/>
    <cellStyle name="Ukupni zbroj 2 2 3 15" xfId="33016" xr:uid="{00000000-0005-0000-0000-0000AE8F0000}"/>
    <cellStyle name="Ukupni zbroj 2 2 3 16" xfId="46671" xr:uid="{00000000-0005-0000-0000-0000AF8F0000}"/>
    <cellStyle name="Ukupni zbroj 2 2 3 2" xfId="33017" xr:uid="{00000000-0005-0000-0000-0000B08F0000}"/>
    <cellStyle name="Ukupni zbroj 2 2 3 2 2" xfId="33018" xr:uid="{00000000-0005-0000-0000-0000B18F0000}"/>
    <cellStyle name="Ukupni zbroj 2 2 3 2 2 2" xfId="33019" xr:uid="{00000000-0005-0000-0000-0000B28F0000}"/>
    <cellStyle name="Ukupni zbroj 2 2 3 2 2 2 2" xfId="33020" xr:uid="{00000000-0005-0000-0000-0000B38F0000}"/>
    <cellStyle name="Ukupni zbroj 2 2 3 2 2 3" xfId="33021" xr:uid="{00000000-0005-0000-0000-0000B48F0000}"/>
    <cellStyle name="Ukupni zbroj 2 2 3 2 2 3 2" xfId="33022" xr:uid="{00000000-0005-0000-0000-0000B58F0000}"/>
    <cellStyle name="Ukupni zbroj 2 2 3 2 2 4" xfId="33023" xr:uid="{00000000-0005-0000-0000-0000B68F0000}"/>
    <cellStyle name="Ukupni zbroj 2 2 3 2 3" xfId="33024" xr:uid="{00000000-0005-0000-0000-0000B78F0000}"/>
    <cellStyle name="Ukupni zbroj 2 2 3 2 3 2" xfId="33025" xr:uid="{00000000-0005-0000-0000-0000B88F0000}"/>
    <cellStyle name="Ukupni zbroj 2 2 3 2 4" xfId="33026" xr:uid="{00000000-0005-0000-0000-0000B98F0000}"/>
    <cellStyle name="Ukupni zbroj 2 2 3 2 4 2" xfId="33027" xr:uid="{00000000-0005-0000-0000-0000BA8F0000}"/>
    <cellStyle name="Ukupni zbroj 2 2 3 2 5" xfId="33028" xr:uid="{00000000-0005-0000-0000-0000BB8F0000}"/>
    <cellStyle name="Ukupni zbroj 2 2 3 2 6" xfId="47234" xr:uid="{00000000-0005-0000-0000-0000BC8F0000}"/>
    <cellStyle name="Ukupni zbroj 2 2 3 3" xfId="33029" xr:uid="{00000000-0005-0000-0000-0000BD8F0000}"/>
    <cellStyle name="Ukupni zbroj 2 2 3 3 2" xfId="33030" xr:uid="{00000000-0005-0000-0000-0000BE8F0000}"/>
    <cellStyle name="Ukupni zbroj 2 2 3 3 2 2" xfId="33031" xr:uid="{00000000-0005-0000-0000-0000BF8F0000}"/>
    <cellStyle name="Ukupni zbroj 2 2 3 3 2 2 2" xfId="33032" xr:uid="{00000000-0005-0000-0000-0000C08F0000}"/>
    <cellStyle name="Ukupni zbroj 2 2 3 3 2 3" xfId="33033" xr:uid="{00000000-0005-0000-0000-0000C18F0000}"/>
    <cellStyle name="Ukupni zbroj 2 2 3 3 2 3 2" xfId="33034" xr:uid="{00000000-0005-0000-0000-0000C28F0000}"/>
    <cellStyle name="Ukupni zbroj 2 2 3 3 2 4" xfId="33035" xr:uid="{00000000-0005-0000-0000-0000C38F0000}"/>
    <cellStyle name="Ukupni zbroj 2 2 3 3 3" xfId="33036" xr:uid="{00000000-0005-0000-0000-0000C48F0000}"/>
    <cellStyle name="Ukupni zbroj 2 2 3 3 3 2" xfId="33037" xr:uid="{00000000-0005-0000-0000-0000C58F0000}"/>
    <cellStyle name="Ukupni zbroj 2 2 3 3 4" xfId="33038" xr:uid="{00000000-0005-0000-0000-0000C68F0000}"/>
    <cellStyle name="Ukupni zbroj 2 2 3 3 4 2" xfId="33039" xr:uid="{00000000-0005-0000-0000-0000C78F0000}"/>
    <cellStyle name="Ukupni zbroj 2 2 3 3 5" xfId="33040" xr:uid="{00000000-0005-0000-0000-0000C88F0000}"/>
    <cellStyle name="Ukupni zbroj 2 2 3 3 6" xfId="47835" xr:uid="{00000000-0005-0000-0000-0000C98F0000}"/>
    <cellStyle name="Ukupni zbroj 2 2 3 4" xfId="33041" xr:uid="{00000000-0005-0000-0000-0000CA8F0000}"/>
    <cellStyle name="Ukupni zbroj 2 2 3 4 2" xfId="33042" xr:uid="{00000000-0005-0000-0000-0000CB8F0000}"/>
    <cellStyle name="Ukupni zbroj 2 2 3 4 2 2" xfId="33043" xr:uid="{00000000-0005-0000-0000-0000CC8F0000}"/>
    <cellStyle name="Ukupni zbroj 2 2 3 4 2 2 2" xfId="33044" xr:uid="{00000000-0005-0000-0000-0000CD8F0000}"/>
    <cellStyle name="Ukupni zbroj 2 2 3 4 2 3" xfId="33045" xr:uid="{00000000-0005-0000-0000-0000CE8F0000}"/>
    <cellStyle name="Ukupni zbroj 2 2 3 4 2 3 2" xfId="33046" xr:uid="{00000000-0005-0000-0000-0000CF8F0000}"/>
    <cellStyle name="Ukupni zbroj 2 2 3 4 2 4" xfId="33047" xr:uid="{00000000-0005-0000-0000-0000D08F0000}"/>
    <cellStyle name="Ukupni zbroj 2 2 3 4 3" xfId="33048" xr:uid="{00000000-0005-0000-0000-0000D18F0000}"/>
    <cellStyle name="Ukupni zbroj 2 2 3 4 3 2" xfId="33049" xr:uid="{00000000-0005-0000-0000-0000D28F0000}"/>
    <cellStyle name="Ukupni zbroj 2 2 3 4 4" xfId="33050" xr:uid="{00000000-0005-0000-0000-0000D38F0000}"/>
    <cellStyle name="Ukupni zbroj 2 2 3 4 4 2" xfId="33051" xr:uid="{00000000-0005-0000-0000-0000D48F0000}"/>
    <cellStyle name="Ukupni zbroj 2 2 3 4 5" xfId="33052" xr:uid="{00000000-0005-0000-0000-0000D58F0000}"/>
    <cellStyle name="Ukupni zbroj 2 2 3 4 6" xfId="48251" xr:uid="{00000000-0005-0000-0000-0000D68F0000}"/>
    <cellStyle name="Ukupni zbroj 2 2 3 5" xfId="33053" xr:uid="{00000000-0005-0000-0000-0000D78F0000}"/>
    <cellStyle name="Ukupni zbroj 2 2 3 5 2" xfId="33054" xr:uid="{00000000-0005-0000-0000-0000D88F0000}"/>
    <cellStyle name="Ukupni zbroj 2 2 3 5 2 2" xfId="33055" xr:uid="{00000000-0005-0000-0000-0000D98F0000}"/>
    <cellStyle name="Ukupni zbroj 2 2 3 5 2 2 2" xfId="33056" xr:uid="{00000000-0005-0000-0000-0000DA8F0000}"/>
    <cellStyle name="Ukupni zbroj 2 2 3 5 2 3" xfId="33057" xr:uid="{00000000-0005-0000-0000-0000DB8F0000}"/>
    <cellStyle name="Ukupni zbroj 2 2 3 5 2 3 2" xfId="33058" xr:uid="{00000000-0005-0000-0000-0000DC8F0000}"/>
    <cellStyle name="Ukupni zbroj 2 2 3 5 2 4" xfId="33059" xr:uid="{00000000-0005-0000-0000-0000DD8F0000}"/>
    <cellStyle name="Ukupni zbroj 2 2 3 5 3" xfId="33060" xr:uid="{00000000-0005-0000-0000-0000DE8F0000}"/>
    <cellStyle name="Ukupni zbroj 2 2 3 5 3 2" xfId="33061" xr:uid="{00000000-0005-0000-0000-0000DF8F0000}"/>
    <cellStyle name="Ukupni zbroj 2 2 3 5 4" xfId="33062" xr:uid="{00000000-0005-0000-0000-0000E08F0000}"/>
    <cellStyle name="Ukupni zbroj 2 2 3 5 4 2" xfId="33063" xr:uid="{00000000-0005-0000-0000-0000E18F0000}"/>
    <cellStyle name="Ukupni zbroj 2 2 3 5 5" xfId="33064" xr:uid="{00000000-0005-0000-0000-0000E28F0000}"/>
    <cellStyle name="Ukupni zbroj 2 2 3 5 6" xfId="48652" xr:uid="{00000000-0005-0000-0000-0000E38F0000}"/>
    <cellStyle name="Ukupni zbroj 2 2 3 6" xfId="33065" xr:uid="{00000000-0005-0000-0000-0000E48F0000}"/>
    <cellStyle name="Ukupni zbroj 2 2 3 6 2" xfId="33066" xr:uid="{00000000-0005-0000-0000-0000E58F0000}"/>
    <cellStyle name="Ukupni zbroj 2 2 3 6 2 2" xfId="33067" xr:uid="{00000000-0005-0000-0000-0000E68F0000}"/>
    <cellStyle name="Ukupni zbroj 2 2 3 6 2 2 2" xfId="33068" xr:uid="{00000000-0005-0000-0000-0000E78F0000}"/>
    <cellStyle name="Ukupni zbroj 2 2 3 6 2 3" xfId="33069" xr:uid="{00000000-0005-0000-0000-0000E88F0000}"/>
    <cellStyle name="Ukupni zbroj 2 2 3 6 2 3 2" xfId="33070" xr:uid="{00000000-0005-0000-0000-0000E98F0000}"/>
    <cellStyle name="Ukupni zbroj 2 2 3 6 2 4" xfId="33071" xr:uid="{00000000-0005-0000-0000-0000EA8F0000}"/>
    <cellStyle name="Ukupni zbroj 2 2 3 6 3" xfId="33072" xr:uid="{00000000-0005-0000-0000-0000EB8F0000}"/>
    <cellStyle name="Ukupni zbroj 2 2 3 6 3 2" xfId="33073" xr:uid="{00000000-0005-0000-0000-0000EC8F0000}"/>
    <cellStyle name="Ukupni zbroj 2 2 3 6 4" xfId="33074" xr:uid="{00000000-0005-0000-0000-0000ED8F0000}"/>
    <cellStyle name="Ukupni zbroj 2 2 3 6 4 2" xfId="33075" xr:uid="{00000000-0005-0000-0000-0000EE8F0000}"/>
    <cellStyle name="Ukupni zbroj 2 2 3 6 5" xfId="33076" xr:uid="{00000000-0005-0000-0000-0000EF8F0000}"/>
    <cellStyle name="Ukupni zbroj 2 2 3 6 6" xfId="48999" xr:uid="{00000000-0005-0000-0000-0000F08F0000}"/>
    <cellStyle name="Ukupni zbroj 2 2 3 7" xfId="33077" xr:uid="{00000000-0005-0000-0000-0000F18F0000}"/>
    <cellStyle name="Ukupni zbroj 2 2 3 7 2" xfId="33078" xr:uid="{00000000-0005-0000-0000-0000F28F0000}"/>
    <cellStyle name="Ukupni zbroj 2 2 3 7 2 2" xfId="33079" xr:uid="{00000000-0005-0000-0000-0000F38F0000}"/>
    <cellStyle name="Ukupni zbroj 2 2 3 7 2 2 2" xfId="33080" xr:uid="{00000000-0005-0000-0000-0000F48F0000}"/>
    <cellStyle name="Ukupni zbroj 2 2 3 7 2 3" xfId="33081" xr:uid="{00000000-0005-0000-0000-0000F58F0000}"/>
    <cellStyle name="Ukupni zbroj 2 2 3 7 2 3 2" xfId="33082" xr:uid="{00000000-0005-0000-0000-0000F68F0000}"/>
    <cellStyle name="Ukupni zbroj 2 2 3 7 2 4" xfId="33083" xr:uid="{00000000-0005-0000-0000-0000F78F0000}"/>
    <cellStyle name="Ukupni zbroj 2 2 3 7 3" xfId="33084" xr:uid="{00000000-0005-0000-0000-0000F88F0000}"/>
    <cellStyle name="Ukupni zbroj 2 2 3 7 3 2" xfId="33085" xr:uid="{00000000-0005-0000-0000-0000F98F0000}"/>
    <cellStyle name="Ukupni zbroj 2 2 3 7 4" xfId="33086" xr:uid="{00000000-0005-0000-0000-0000FA8F0000}"/>
    <cellStyle name="Ukupni zbroj 2 2 3 7 4 2" xfId="33087" xr:uid="{00000000-0005-0000-0000-0000FB8F0000}"/>
    <cellStyle name="Ukupni zbroj 2 2 3 7 5" xfId="33088" xr:uid="{00000000-0005-0000-0000-0000FC8F0000}"/>
    <cellStyle name="Ukupni zbroj 2 2 3 7 6" xfId="49228" xr:uid="{00000000-0005-0000-0000-0000FD8F0000}"/>
    <cellStyle name="Ukupni zbroj 2 2 3 8" xfId="33089" xr:uid="{00000000-0005-0000-0000-0000FE8F0000}"/>
    <cellStyle name="Ukupni zbroj 2 2 3 8 2" xfId="33090" xr:uid="{00000000-0005-0000-0000-0000FF8F0000}"/>
    <cellStyle name="Ukupni zbroj 2 2 3 8 2 2" xfId="33091" xr:uid="{00000000-0005-0000-0000-000000900000}"/>
    <cellStyle name="Ukupni zbroj 2 2 3 8 2 2 2" xfId="33092" xr:uid="{00000000-0005-0000-0000-000001900000}"/>
    <cellStyle name="Ukupni zbroj 2 2 3 8 2 3" xfId="33093" xr:uid="{00000000-0005-0000-0000-000002900000}"/>
    <cellStyle name="Ukupni zbroj 2 2 3 8 2 3 2" xfId="33094" xr:uid="{00000000-0005-0000-0000-000003900000}"/>
    <cellStyle name="Ukupni zbroj 2 2 3 8 2 4" xfId="33095" xr:uid="{00000000-0005-0000-0000-000004900000}"/>
    <cellStyle name="Ukupni zbroj 2 2 3 8 3" xfId="33096" xr:uid="{00000000-0005-0000-0000-000005900000}"/>
    <cellStyle name="Ukupni zbroj 2 2 3 8 3 2" xfId="33097" xr:uid="{00000000-0005-0000-0000-000006900000}"/>
    <cellStyle name="Ukupni zbroj 2 2 3 8 4" xfId="33098" xr:uid="{00000000-0005-0000-0000-000007900000}"/>
    <cellStyle name="Ukupni zbroj 2 2 3 8 4 2" xfId="33099" xr:uid="{00000000-0005-0000-0000-000008900000}"/>
    <cellStyle name="Ukupni zbroj 2 2 3 8 5" xfId="33100" xr:uid="{00000000-0005-0000-0000-000009900000}"/>
    <cellStyle name="Ukupni zbroj 2 2 3 8 6" xfId="49620" xr:uid="{00000000-0005-0000-0000-00000A900000}"/>
    <cellStyle name="Ukupni zbroj 2 2 3 9" xfId="33101" xr:uid="{00000000-0005-0000-0000-00000B900000}"/>
    <cellStyle name="Ukupni zbroj 2 2 3 9 2" xfId="33102" xr:uid="{00000000-0005-0000-0000-00000C900000}"/>
    <cellStyle name="Ukupni zbroj 2 2 3 9 2 2" xfId="33103" xr:uid="{00000000-0005-0000-0000-00000D900000}"/>
    <cellStyle name="Ukupni zbroj 2 2 3 9 2 2 2" xfId="33104" xr:uid="{00000000-0005-0000-0000-00000E900000}"/>
    <cellStyle name="Ukupni zbroj 2 2 3 9 2 3" xfId="33105" xr:uid="{00000000-0005-0000-0000-00000F900000}"/>
    <cellStyle name="Ukupni zbroj 2 2 3 9 2 3 2" xfId="33106" xr:uid="{00000000-0005-0000-0000-000010900000}"/>
    <cellStyle name="Ukupni zbroj 2 2 3 9 2 4" xfId="33107" xr:uid="{00000000-0005-0000-0000-000011900000}"/>
    <cellStyle name="Ukupni zbroj 2 2 3 9 3" xfId="33108" xr:uid="{00000000-0005-0000-0000-000012900000}"/>
    <cellStyle name="Ukupni zbroj 2 2 3 9 3 2" xfId="33109" xr:uid="{00000000-0005-0000-0000-000013900000}"/>
    <cellStyle name="Ukupni zbroj 2 2 3 9 4" xfId="33110" xr:uid="{00000000-0005-0000-0000-000014900000}"/>
    <cellStyle name="Ukupni zbroj 2 2 3 9 4 2" xfId="33111" xr:uid="{00000000-0005-0000-0000-000015900000}"/>
    <cellStyle name="Ukupni zbroj 2 2 3 9 5" xfId="33112" xr:uid="{00000000-0005-0000-0000-000016900000}"/>
    <cellStyle name="Ukupni zbroj 2 2 3 9 6" xfId="50066" xr:uid="{00000000-0005-0000-0000-000017900000}"/>
    <cellStyle name="Ukupni zbroj 2 2 4" xfId="33113" xr:uid="{00000000-0005-0000-0000-000018900000}"/>
    <cellStyle name="Ukupni zbroj 2 2 4 10" xfId="33114" xr:uid="{00000000-0005-0000-0000-000019900000}"/>
    <cellStyle name="Ukupni zbroj 2 2 4 10 2" xfId="33115" xr:uid="{00000000-0005-0000-0000-00001A900000}"/>
    <cellStyle name="Ukupni zbroj 2 2 4 10 2 2" xfId="33116" xr:uid="{00000000-0005-0000-0000-00001B900000}"/>
    <cellStyle name="Ukupni zbroj 2 2 4 10 2 2 2" xfId="33117" xr:uid="{00000000-0005-0000-0000-00001C900000}"/>
    <cellStyle name="Ukupni zbroj 2 2 4 10 2 3" xfId="33118" xr:uid="{00000000-0005-0000-0000-00001D900000}"/>
    <cellStyle name="Ukupni zbroj 2 2 4 10 2 3 2" xfId="33119" xr:uid="{00000000-0005-0000-0000-00001E900000}"/>
    <cellStyle name="Ukupni zbroj 2 2 4 10 2 4" xfId="33120" xr:uid="{00000000-0005-0000-0000-00001F900000}"/>
    <cellStyle name="Ukupni zbroj 2 2 4 10 3" xfId="33121" xr:uid="{00000000-0005-0000-0000-000020900000}"/>
    <cellStyle name="Ukupni zbroj 2 2 4 10 3 2" xfId="33122" xr:uid="{00000000-0005-0000-0000-000021900000}"/>
    <cellStyle name="Ukupni zbroj 2 2 4 10 4" xfId="33123" xr:uid="{00000000-0005-0000-0000-000022900000}"/>
    <cellStyle name="Ukupni zbroj 2 2 4 10 4 2" xfId="33124" xr:uid="{00000000-0005-0000-0000-000023900000}"/>
    <cellStyle name="Ukupni zbroj 2 2 4 10 5" xfId="33125" xr:uid="{00000000-0005-0000-0000-000024900000}"/>
    <cellStyle name="Ukupni zbroj 2 2 4 10 6" xfId="50475" xr:uid="{00000000-0005-0000-0000-000025900000}"/>
    <cellStyle name="Ukupni zbroj 2 2 4 11" xfId="33126" xr:uid="{00000000-0005-0000-0000-000026900000}"/>
    <cellStyle name="Ukupni zbroj 2 2 4 11 2" xfId="33127" xr:uid="{00000000-0005-0000-0000-000027900000}"/>
    <cellStyle name="Ukupni zbroj 2 2 4 11 2 2" xfId="33128" xr:uid="{00000000-0005-0000-0000-000028900000}"/>
    <cellStyle name="Ukupni zbroj 2 2 4 11 2 2 2" xfId="33129" xr:uid="{00000000-0005-0000-0000-000029900000}"/>
    <cellStyle name="Ukupni zbroj 2 2 4 11 2 3" xfId="33130" xr:uid="{00000000-0005-0000-0000-00002A900000}"/>
    <cellStyle name="Ukupni zbroj 2 2 4 11 2 3 2" xfId="33131" xr:uid="{00000000-0005-0000-0000-00002B900000}"/>
    <cellStyle name="Ukupni zbroj 2 2 4 11 2 4" xfId="33132" xr:uid="{00000000-0005-0000-0000-00002C900000}"/>
    <cellStyle name="Ukupni zbroj 2 2 4 11 3" xfId="33133" xr:uid="{00000000-0005-0000-0000-00002D900000}"/>
    <cellStyle name="Ukupni zbroj 2 2 4 11 3 2" xfId="33134" xr:uid="{00000000-0005-0000-0000-00002E900000}"/>
    <cellStyle name="Ukupni zbroj 2 2 4 11 4" xfId="33135" xr:uid="{00000000-0005-0000-0000-00002F900000}"/>
    <cellStyle name="Ukupni zbroj 2 2 4 11 4 2" xfId="33136" xr:uid="{00000000-0005-0000-0000-000030900000}"/>
    <cellStyle name="Ukupni zbroj 2 2 4 11 5" xfId="33137" xr:uid="{00000000-0005-0000-0000-000031900000}"/>
    <cellStyle name="Ukupni zbroj 2 2 4 11 6" xfId="50902" xr:uid="{00000000-0005-0000-0000-000032900000}"/>
    <cellStyle name="Ukupni zbroj 2 2 4 12" xfId="33138" xr:uid="{00000000-0005-0000-0000-000033900000}"/>
    <cellStyle name="Ukupni zbroj 2 2 4 12 2" xfId="33139" xr:uid="{00000000-0005-0000-0000-000034900000}"/>
    <cellStyle name="Ukupni zbroj 2 2 4 12 2 2" xfId="33140" xr:uid="{00000000-0005-0000-0000-000035900000}"/>
    <cellStyle name="Ukupni zbroj 2 2 4 12 3" xfId="33141" xr:uid="{00000000-0005-0000-0000-000036900000}"/>
    <cellStyle name="Ukupni zbroj 2 2 4 12 3 2" xfId="33142" xr:uid="{00000000-0005-0000-0000-000037900000}"/>
    <cellStyle name="Ukupni zbroj 2 2 4 12 4" xfId="33143" xr:uid="{00000000-0005-0000-0000-000038900000}"/>
    <cellStyle name="Ukupni zbroj 2 2 4 13" xfId="33144" xr:uid="{00000000-0005-0000-0000-000039900000}"/>
    <cellStyle name="Ukupni zbroj 2 2 4 13 2" xfId="33145" xr:uid="{00000000-0005-0000-0000-00003A900000}"/>
    <cellStyle name="Ukupni zbroj 2 2 4 14" xfId="33146" xr:uid="{00000000-0005-0000-0000-00003B900000}"/>
    <cellStyle name="Ukupni zbroj 2 2 4 14 2" xfId="33147" xr:uid="{00000000-0005-0000-0000-00003C900000}"/>
    <cellStyle name="Ukupni zbroj 2 2 4 15" xfId="33148" xr:uid="{00000000-0005-0000-0000-00003D900000}"/>
    <cellStyle name="Ukupni zbroj 2 2 4 16" xfId="46729" xr:uid="{00000000-0005-0000-0000-00003E900000}"/>
    <cellStyle name="Ukupni zbroj 2 2 4 2" xfId="33149" xr:uid="{00000000-0005-0000-0000-00003F900000}"/>
    <cellStyle name="Ukupni zbroj 2 2 4 2 2" xfId="33150" xr:uid="{00000000-0005-0000-0000-000040900000}"/>
    <cellStyle name="Ukupni zbroj 2 2 4 2 2 2" xfId="33151" xr:uid="{00000000-0005-0000-0000-000041900000}"/>
    <cellStyle name="Ukupni zbroj 2 2 4 2 2 2 2" xfId="33152" xr:uid="{00000000-0005-0000-0000-000042900000}"/>
    <cellStyle name="Ukupni zbroj 2 2 4 2 2 3" xfId="33153" xr:uid="{00000000-0005-0000-0000-000043900000}"/>
    <cellStyle name="Ukupni zbroj 2 2 4 2 2 3 2" xfId="33154" xr:uid="{00000000-0005-0000-0000-000044900000}"/>
    <cellStyle name="Ukupni zbroj 2 2 4 2 2 4" xfId="33155" xr:uid="{00000000-0005-0000-0000-000045900000}"/>
    <cellStyle name="Ukupni zbroj 2 2 4 2 3" xfId="33156" xr:uid="{00000000-0005-0000-0000-000046900000}"/>
    <cellStyle name="Ukupni zbroj 2 2 4 2 3 2" xfId="33157" xr:uid="{00000000-0005-0000-0000-000047900000}"/>
    <cellStyle name="Ukupni zbroj 2 2 4 2 4" xfId="33158" xr:uid="{00000000-0005-0000-0000-000048900000}"/>
    <cellStyle name="Ukupni zbroj 2 2 4 2 4 2" xfId="33159" xr:uid="{00000000-0005-0000-0000-000049900000}"/>
    <cellStyle name="Ukupni zbroj 2 2 4 2 5" xfId="33160" xr:uid="{00000000-0005-0000-0000-00004A900000}"/>
    <cellStyle name="Ukupni zbroj 2 2 4 2 6" xfId="47235" xr:uid="{00000000-0005-0000-0000-00004B900000}"/>
    <cellStyle name="Ukupni zbroj 2 2 4 3" xfId="33161" xr:uid="{00000000-0005-0000-0000-00004C900000}"/>
    <cellStyle name="Ukupni zbroj 2 2 4 3 2" xfId="33162" xr:uid="{00000000-0005-0000-0000-00004D900000}"/>
    <cellStyle name="Ukupni zbroj 2 2 4 3 2 2" xfId="33163" xr:uid="{00000000-0005-0000-0000-00004E900000}"/>
    <cellStyle name="Ukupni zbroj 2 2 4 3 2 2 2" xfId="33164" xr:uid="{00000000-0005-0000-0000-00004F900000}"/>
    <cellStyle name="Ukupni zbroj 2 2 4 3 2 3" xfId="33165" xr:uid="{00000000-0005-0000-0000-000050900000}"/>
    <cellStyle name="Ukupni zbroj 2 2 4 3 2 3 2" xfId="33166" xr:uid="{00000000-0005-0000-0000-000051900000}"/>
    <cellStyle name="Ukupni zbroj 2 2 4 3 2 4" xfId="33167" xr:uid="{00000000-0005-0000-0000-000052900000}"/>
    <cellStyle name="Ukupni zbroj 2 2 4 3 3" xfId="33168" xr:uid="{00000000-0005-0000-0000-000053900000}"/>
    <cellStyle name="Ukupni zbroj 2 2 4 3 3 2" xfId="33169" xr:uid="{00000000-0005-0000-0000-000054900000}"/>
    <cellStyle name="Ukupni zbroj 2 2 4 3 4" xfId="33170" xr:uid="{00000000-0005-0000-0000-000055900000}"/>
    <cellStyle name="Ukupni zbroj 2 2 4 3 4 2" xfId="33171" xr:uid="{00000000-0005-0000-0000-000056900000}"/>
    <cellStyle name="Ukupni zbroj 2 2 4 3 5" xfId="33172" xr:uid="{00000000-0005-0000-0000-000057900000}"/>
    <cellStyle name="Ukupni zbroj 2 2 4 3 6" xfId="47836" xr:uid="{00000000-0005-0000-0000-000058900000}"/>
    <cellStyle name="Ukupni zbroj 2 2 4 4" xfId="33173" xr:uid="{00000000-0005-0000-0000-000059900000}"/>
    <cellStyle name="Ukupni zbroj 2 2 4 4 2" xfId="33174" xr:uid="{00000000-0005-0000-0000-00005A900000}"/>
    <cellStyle name="Ukupni zbroj 2 2 4 4 2 2" xfId="33175" xr:uid="{00000000-0005-0000-0000-00005B900000}"/>
    <cellStyle name="Ukupni zbroj 2 2 4 4 2 2 2" xfId="33176" xr:uid="{00000000-0005-0000-0000-00005C900000}"/>
    <cellStyle name="Ukupni zbroj 2 2 4 4 2 3" xfId="33177" xr:uid="{00000000-0005-0000-0000-00005D900000}"/>
    <cellStyle name="Ukupni zbroj 2 2 4 4 2 3 2" xfId="33178" xr:uid="{00000000-0005-0000-0000-00005E900000}"/>
    <cellStyle name="Ukupni zbroj 2 2 4 4 2 4" xfId="33179" xr:uid="{00000000-0005-0000-0000-00005F900000}"/>
    <cellStyle name="Ukupni zbroj 2 2 4 4 3" xfId="33180" xr:uid="{00000000-0005-0000-0000-000060900000}"/>
    <cellStyle name="Ukupni zbroj 2 2 4 4 3 2" xfId="33181" xr:uid="{00000000-0005-0000-0000-000061900000}"/>
    <cellStyle name="Ukupni zbroj 2 2 4 4 4" xfId="33182" xr:uid="{00000000-0005-0000-0000-000062900000}"/>
    <cellStyle name="Ukupni zbroj 2 2 4 4 4 2" xfId="33183" xr:uid="{00000000-0005-0000-0000-000063900000}"/>
    <cellStyle name="Ukupni zbroj 2 2 4 4 5" xfId="33184" xr:uid="{00000000-0005-0000-0000-000064900000}"/>
    <cellStyle name="Ukupni zbroj 2 2 4 4 6" xfId="48252" xr:uid="{00000000-0005-0000-0000-000065900000}"/>
    <cellStyle name="Ukupni zbroj 2 2 4 5" xfId="33185" xr:uid="{00000000-0005-0000-0000-000066900000}"/>
    <cellStyle name="Ukupni zbroj 2 2 4 5 2" xfId="33186" xr:uid="{00000000-0005-0000-0000-000067900000}"/>
    <cellStyle name="Ukupni zbroj 2 2 4 5 2 2" xfId="33187" xr:uid="{00000000-0005-0000-0000-000068900000}"/>
    <cellStyle name="Ukupni zbroj 2 2 4 5 2 2 2" xfId="33188" xr:uid="{00000000-0005-0000-0000-000069900000}"/>
    <cellStyle name="Ukupni zbroj 2 2 4 5 2 3" xfId="33189" xr:uid="{00000000-0005-0000-0000-00006A900000}"/>
    <cellStyle name="Ukupni zbroj 2 2 4 5 2 3 2" xfId="33190" xr:uid="{00000000-0005-0000-0000-00006B900000}"/>
    <cellStyle name="Ukupni zbroj 2 2 4 5 2 4" xfId="33191" xr:uid="{00000000-0005-0000-0000-00006C900000}"/>
    <cellStyle name="Ukupni zbroj 2 2 4 5 3" xfId="33192" xr:uid="{00000000-0005-0000-0000-00006D900000}"/>
    <cellStyle name="Ukupni zbroj 2 2 4 5 3 2" xfId="33193" xr:uid="{00000000-0005-0000-0000-00006E900000}"/>
    <cellStyle name="Ukupni zbroj 2 2 4 5 4" xfId="33194" xr:uid="{00000000-0005-0000-0000-00006F900000}"/>
    <cellStyle name="Ukupni zbroj 2 2 4 5 4 2" xfId="33195" xr:uid="{00000000-0005-0000-0000-000070900000}"/>
    <cellStyle name="Ukupni zbroj 2 2 4 5 5" xfId="33196" xr:uid="{00000000-0005-0000-0000-000071900000}"/>
    <cellStyle name="Ukupni zbroj 2 2 4 5 6" xfId="48653" xr:uid="{00000000-0005-0000-0000-000072900000}"/>
    <cellStyle name="Ukupni zbroj 2 2 4 6" xfId="33197" xr:uid="{00000000-0005-0000-0000-000073900000}"/>
    <cellStyle name="Ukupni zbroj 2 2 4 6 2" xfId="33198" xr:uid="{00000000-0005-0000-0000-000074900000}"/>
    <cellStyle name="Ukupni zbroj 2 2 4 6 2 2" xfId="33199" xr:uid="{00000000-0005-0000-0000-000075900000}"/>
    <cellStyle name="Ukupni zbroj 2 2 4 6 2 2 2" xfId="33200" xr:uid="{00000000-0005-0000-0000-000076900000}"/>
    <cellStyle name="Ukupni zbroj 2 2 4 6 2 3" xfId="33201" xr:uid="{00000000-0005-0000-0000-000077900000}"/>
    <cellStyle name="Ukupni zbroj 2 2 4 6 2 3 2" xfId="33202" xr:uid="{00000000-0005-0000-0000-000078900000}"/>
    <cellStyle name="Ukupni zbroj 2 2 4 6 2 4" xfId="33203" xr:uid="{00000000-0005-0000-0000-000079900000}"/>
    <cellStyle name="Ukupni zbroj 2 2 4 6 3" xfId="33204" xr:uid="{00000000-0005-0000-0000-00007A900000}"/>
    <cellStyle name="Ukupni zbroj 2 2 4 6 3 2" xfId="33205" xr:uid="{00000000-0005-0000-0000-00007B900000}"/>
    <cellStyle name="Ukupni zbroj 2 2 4 6 4" xfId="33206" xr:uid="{00000000-0005-0000-0000-00007C900000}"/>
    <cellStyle name="Ukupni zbroj 2 2 4 6 4 2" xfId="33207" xr:uid="{00000000-0005-0000-0000-00007D900000}"/>
    <cellStyle name="Ukupni zbroj 2 2 4 6 5" xfId="33208" xr:uid="{00000000-0005-0000-0000-00007E900000}"/>
    <cellStyle name="Ukupni zbroj 2 2 4 6 6" xfId="49000" xr:uid="{00000000-0005-0000-0000-00007F900000}"/>
    <cellStyle name="Ukupni zbroj 2 2 4 7" xfId="33209" xr:uid="{00000000-0005-0000-0000-000080900000}"/>
    <cellStyle name="Ukupni zbroj 2 2 4 7 2" xfId="33210" xr:uid="{00000000-0005-0000-0000-000081900000}"/>
    <cellStyle name="Ukupni zbroj 2 2 4 7 2 2" xfId="33211" xr:uid="{00000000-0005-0000-0000-000082900000}"/>
    <cellStyle name="Ukupni zbroj 2 2 4 7 2 2 2" xfId="33212" xr:uid="{00000000-0005-0000-0000-000083900000}"/>
    <cellStyle name="Ukupni zbroj 2 2 4 7 2 3" xfId="33213" xr:uid="{00000000-0005-0000-0000-000084900000}"/>
    <cellStyle name="Ukupni zbroj 2 2 4 7 2 3 2" xfId="33214" xr:uid="{00000000-0005-0000-0000-000085900000}"/>
    <cellStyle name="Ukupni zbroj 2 2 4 7 2 4" xfId="33215" xr:uid="{00000000-0005-0000-0000-000086900000}"/>
    <cellStyle name="Ukupni zbroj 2 2 4 7 3" xfId="33216" xr:uid="{00000000-0005-0000-0000-000087900000}"/>
    <cellStyle name="Ukupni zbroj 2 2 4 7 3 2" xfId="33217" xr:uid="{00000000-0005-0000-0000-000088900000}"/>
    <cellStyle name="Ukupni zbroj 2 2 4 7 4" xfId="33218" xr:uid="{00000000-0005-0000-0000-000089900000}"/>
    <cellStyle name="Ukupni zbroj 2 2 4 7 4 2" xfId="33219" xr:uid="{00000000-0005-0000-0000-00008A900000}"/>
    <cellStyle name="Ukupni zbroj 2 2 4 7 5" xfId="33220" xr:uid="{00000000-0005-0000-0000-00008B900000}"/>
    <cellStyle name="Ukupni zbroj 2 2 4 7 6" xfId="49229" xr:uid="{00000000-0005-0000-0000-00008C900000}"/>
    <cellStyle name="Ukupni zbroj 2 2 4 8" xfId="33221" xr:uid="{00000000-0005-0000-0000-00008D900000}"/>
    <cellStyle name="Ukupni zbroj 2 2 4 8 2" xfId="33222" xr:uid="{00000000-0005-0000-0000-00008E900000}"/>
    <cellStyle name="Ukupni zbroj 2 2 4 8 2 2" xfId="33223" xr:uid="{00000000-0005-0000-0000-00008F900000}"/>
    <cellStyle name="Ukupni zbroj 2 2 4 8 2 2 2" xfId="33224" xr:uid="{00000000-0005-0000-0000-000090900000}"/>
    <cellStyle name="Ukupni zbroj 2 2 4 8 2 3" xfId="33225" xr:uid="{00000000-0005-0000-0000-000091900000}"/>
    <cellStyle name="Ukupni zbroj 2 2 4 8 2 3 2" xfId="33226" xr:uid="{00000000-0005-0000-0000-000092900000}"/>
    <cellStyle name="Ukupni zbroj 2 2 4 8 2 4" xfId="33227" xr:uid="{00000000-0005-0000-0000-000093900000}"/>
    <cellStyle name="Ukupni zbroj 2 2 4 8 3" xfId="33228" xr:uid="{00000000-0005-0000-0000-000094900000}"/>
    <cellStyle name="Ukupni zbroj 2 2 4 8 3 2" xfId="33229" xr:uid="{00000000-0005-0000-0000-000095900000}"/>
    <cellStyle name="Ukupni zbroj 2 2 4 8 4" xfId="33230" xr:uid="{00000000-0005-0000-0000-000096900000}"/>
    <cellStyle name="Ukupni zbroj 2 2 4 8 4 2" xfId="33231" xr:uid="{00000000-0005-0000-0000-000097900000}"/>
    <cellStyle name="Ukupni zbroj 2 2 4 8 5" xfId="33232" xr:uid="{00000000-0005-0000-0000-000098900000}"/>
    <cellStyle name="Ukupni zbroj 2 2 4 8 6" xfId="49621" xr:uid="{00000000-0005-0000-0000-000099900000}"/>
    <cellStyle name="Ukupni zbroj 2 2 4 9" xfId="33233" xr:uid="{00000000-0005-0000-0000-00009A900000}"/>
    <cellStyle name="Ukupni zbroj 2 2 4 9 2" xfId="33234" xr:uid="{00000000-0005-0000-0000-00009B900000}"/>
    <cellStyle name="Ukupni zbroj 2 2 4 9 2 2" xfId="33235" xr:uid="{00000000-0005-0000-0000-00009C900000}"/>
    <cellStyle name="Ukupni zbroj 2 2 4 9 2 2 2" xfId="33236" xr:uid="{00000000-0005-0000-0000-00009D900000}"/>
    <cellStyle name="Ukupni zbroj 2 2 4 9 2 3" xfId="33237" xr:uid="{00000000-0005-0000-0000-00009E900000}"/>
    <cellStyle name="Ukupni zbroj 2 2 4 9 2 3 2" xfId="33238" xr:uid="{00000000-0005-0000-0000-00009F900000}"/>
    <cellStyle name="Ukupni zbroj 2 2 4 9 2 4" xfId="33239" xr:uid="{00000000-0005-0000-0000-0000A0900000}"/>
    <cellStyle name="Ukupni zbroj 2 2 4 9 3" xfId="33240" xr:uid="{00000000-0005-0000-0000-0000A1900000}"/>
    <cellStyle name="Ukupni zbroj 2 2 4 9 3 2" xfId="33241" xr:uid="{00000000-0005-0000-0000-0000A2900000}"/>
    <cellStyle name="Ukupni zbroj 2 2 4 9 4" xfId="33242" xr:uid="{00000000-0005-0000-0000-0000A3900000}"/>
    <cellStyle name="Ukupni zbroj 2 2 4 9 4 2" xfId="33243" xr:uid="{00000000-0005-0000-0000-0000A4900000}"/>
    <cellStyle name="Ukupni zbroj 2 2 4 9 5" xfId="33244" xr:uid="{00000000-0005-0000-0000-0000A5900000}"/>
    <cellStyle name="Ukupni zbroj 2 2 4 9 6" xfId="50067" xr:uid="{00000000-0005-0000-0000-0000A6900000}"/>
    <cellStyle name="Ukupni zbroj 2 2 5" xfId="33245" xr:uid="{00000000-0005-0000-0000-0000A7900000}"/>
    <cellStyle name="Ukupni zbroj 2 2 5 10" xfId="33246" xr:uid="{00000000-0005-0000-0000-0000A8900000}"/>
    <cellStyle name="Ukupni zbroj 2 2 5 10 2" xfId="33247" xr:uid="{00000000-0005-0000-0000-0000A9900000}"/>
    <cellStyle name="Ukupni zbroj 2 2 5 10 2 2" xfId="33248" xr:uid="{00000000-0005-0000-0000-0000AA900000}"/>
    <cellStyle name="Ukupni zbroj 2 2 5 10 2 2 2" xfId="33249" xr:uid="{00000000-0005-0000-0000-0000AB900000}"/>
    <cellStyle name="Ukupni zbroj 2 2 5 10 2 3" xfId="33250" xr:uid="{00000000-0005-0000-0000-0000AC900000}"/>
    <cellStyle name="Ukupni zbroj 2 2 5 10 2 3 2" xfId="33251" xr:uid="{00000000-0005-0000-0000-0000AD900000}"/>
    <cellStyle name="Ukupni zbroj 2 2 5 10 2 4" xfId="33252" xr:uid="{00000000-0005-0000-0000-0000AE900000}"/>
    <cellStyle name="Ukupni zbroj 2 2 5 10 3" xfId="33253" xr:uid="{00000000-0005-0000-0000-0000AF900000}"/>
    <cellStyle name="Ukupni zbroj 2 2 5 10 3 2" xfId="33254" xr:uid="{00000000-0005-0000-0000-0000B0900000}"/>
    <cellStyle name="Ukupni zbroj 2 2 5 10 4" xfId="33255" xr:uid="{00000000-0005-0000-0000-0000B1900000}"/>
    <cellStyle name="Ukupni zbroj 2 2 5 10 4 2" xfId="33256" xr:uid="{00000000-0005-0000-0000-0000B2900000}"/>
    <cellStyle name="Ukupni zbroj 2 2 5 10 5" xfId="33257" xr:uid="{00000000-0005-0000-0000-0000B3900000}"/>
    <cellStyle name="Ukupni zbroj 2 2 5 10 6" xfId="50476" xr:uid="{00000000-0005-0000-0000-0000B4900000}"/>
    <cellStyle name="Ukupni zbroj 2 2 5 11" xfId="33258" xr:uid="{00000000-0005-0000-0000-0000B5900000}"/>
    <cellStyle name="Ukupni zbroj 2 2 5 11 2" xfId="33259" xr:uid="{00000000-0005-0000-0000-0000B6900000}"/>
    <cellStyle name="Ukupni zbroj 2 2 5 11 2 2" xfId="33260" xr:uid="{00000000-0005-0000-0000-0000B7900000}"/>
    <cellStyle name="Ukupni zbroj 2 2 5 11 2 2 2" xfId="33261" xr:uid="{00000000-0005-0000-0000-0000B8900000}"/>
    <cellStyle name="Ukupni zbroj 2 2 5 11 2 3" xfId="33262" xr:uid="{00000000-0005-0000-0000-0000B9900000}"/>
    <cellStyle name="Ukupni zbroj 2 2 5 11 2 3 2" xfId="33263" xr:uid="{00000000-0005-0000-0000-0000BA900000}"/>
    <cellStyle name="Ukupni zbroj 2 2 5 11 2 4" xfId="33264" xr:uid="{00000000-0005-0000-0000-0000BB900000}"/>
    <cellStyle name="Ukupni zbroj 2 2 5 11 3" xfId="33265" xr:uid="{00000000-0005-0000-0000-0000BC900000}"/>
    <cellStyle name="Ukupni zbroj 2 2 5 11 3 2" xfId="33266" xr:uid="{00000000-0005-0000-0000-0000BD900000}"/>
    <cellStyle name="Ukupni zbroj 2 2 5 11 4" xfId="33267" xr:uid="{00000000-0005-0000-0000-0000BE900000}"/>
    <cellStyle name="Ukupni zbroj 2 2 5 11 4 2" xfId="33268" xr:uid="{00000000-0005-0000-0000-0000BF900000}"/>
    <cellStyle name="Ukupni zbroj 2 2 5 11 5" xfId="33269" xr:uid="{00000000-0005-0000-0000-0000C0900000}"/>
    <cellStyle name="Ukupni zbroj 2 2 5 11 6" xfId="50903" xr:uid="{00000000-0005-0000-0000-0000C1900000}"/>
    <cellStyle name="Ukupni zbroj 2 2 5 12" xfId="33270" xr:uid="{00000000-0005-0000-0000-0000C2900000}"/>
    <cellStyle name="Ukupni zbroj 2 2 5 12 2" xfId="33271" xr:uid="{00000000-0005-0000-0000-0000C3900000}"/>
    <cellStyle name="Ukupni zbroj 2 2 5 12 2 2" xfId="33272" xr:uid="{00000000-0005-0000-0000-0000C4900000}"/>
    <cellStyle name="Ukupni zbroj 2 2 5 12 3" xfId="33273" xr:uid="{00000000-0005-0000-0000-0000C5900000}"/>
    <cellStyle name="Ukupni zbroj 2 2 5 12 3 2" xfId="33274" xr:uid="{00000000-0005-0000-0000-0000C6900000}"/>
    <cellStyle name="Ukupni zbroj 2 2 5 12 4" xfId="33275" xr:uid="{00000000-0005-0000-0000-0000C7900000}"/>
    <cellStyle name="Ukupni zbroj 2 2 5 13" xfId="33276" xr:uid="{00000000-0005-0000-0000-0000C8900000}"/>
    <cellStyle name="Ukupni zbroj 2 2 5 13 2" xfId="33277" xr:uid="{00000000-0005-0000-0000-0000C9900000}"/>
    <cellStyle name="Ukupni zbroj 2 2 5 14" xfId="33278" xr:uid="{00000000-0005-0000-0000-0000CA900000}"/>
    <cellStyle name="Ukupni zbroj 2 2 5 14 2" xfId="33279" xr:uid="{00000000-0005-0000-0000-0000CB900000}"/>
    <cellStyle name="Ukupni zbroj 2 2 5 15" xfId="33280" xr:uid="{00000000-0005-0000-0000-0000CC900000}"/>
    <cellStyle name="Ukupni zbroj 2 2 5 16" xfId="46714" xr:uid="{00000000-0005-0000-0000-0000CD900000}"/>
    <cellStyle name="Ukupni zbroj 2 2 5 2" xfId="33281" xr:uid="{00000000-0005-0000-0000-0000CE900000}"/>
    <cellStyle name="Ukupni zbroj 2 2 5 2 2" xfId="33282" xr:uid="{00000000-0005-0000-0000-0000CF900000}"/>
    <cellStyle name="Ukupni zbroj 2 2 5 2 2 2" xfId="33283" xr:uid="{00000000-0005-0000-0000-0000D0900000}"/>
    <cellStyle name="Ukupni zbroj 2 2 5 2 2 2 2" xfId="33284" xr:uid="{00000000-0005-0000-0000-0000D1900000}"/>
    <cellStyle name="Ukupni zbroj 2 2 5 2 2 3" xfId="33285" xr:uid="{00000000-0005-0000-0000-0000D2900000}"/>
    <cellStyle name="Ukupni zbroj 2 2 5 2 2 3 2" xfId="33286" xr:uid="{00000000-0005-0000-0000-0000D3900000}"/>
    <cellStyle name="Ukupni zbroj 2 2 5 2 2 4" xfId="33287" xr:uid="{00000000-0005-0000-0000-0000D4900000}"/>
    <cellStyle name="Ukupni zbroj 2 2 5 2 3" xfId="33288" xr:uid="{00000000-0005-0000-0000-0000D5900000}"/>
    <cellStyle name="Ukupni zbroj 2 2 5 2 3 2" xfId="33289" xr:uid="{00000000-0005-0000-0000-0000D6900000}"/>
    <cellStyle name="Ukupni zbroj 2 2 5 2 4" xfId="33290" xr:uid="{00000000-0005-0000-0000-0000D7900000}"/>
    <cellStyle name="Ukupni zbroj 2 2 5 2 4 2" xfId="33291" xr:uid="{00000000-0005-0000-0000-0000D8900000}"/>
    <cellStyle name="Ukupni zbroj 2 2 5 2 5" xfId="33292" xr:uid="{00000000-0005-0000-0000-0000D9900000}"/>
    <cellStyle name="Ukupni zbroj 2 2 5 2 6" xfId="47236" xr:uid="{00000000-0005-0000-0000-0000DA900000}"/>
    <cellStyle name="Ukupni zbroj 2 2 5 3" xfId="33293" xr:uid="{00000000-0005-0000-0000-0000DB900000}"/>
    <cellStyle name="Ukupni zbroj 2 2 5 3 2" xfId="33294" xr:uid="{00000000-0005-0000-0000-0000DC900000}"/>
    <cellStyle name="Ukupni zbroj 2 2 5 3 2 2" xfId="33295" xr:uid="{00000000-0005-0000-0000-0000DD900000}"/>
    <cellStyle name="Ukupni zbroj 2 2 5 3 2 2 2" xfId="33296" xr:uid="{00000000-0005-0000-0000-0000DE900000}"/>
    <cellStyle name="Ukupni zbroj 2 2 5 3 2 3" xfId="33297" xr:uid="{00000000-0005-0000-0000-0000DF900000}"/>
    <cellStyle name="Ukupni zbroj 2 2 5 3 2 3 2" xfId="33298" xr:uid="{00000000-0005-0000-0000-0000E0900000}"/>
    <cellStyle name="Ukupni zbroj 2 2 5 3 2 4" xfId="33299" xr:uid="{00000000-0005-0000-0000-0000E1900000}"/>
    <cellStyle name="Ukupni zbroj 2 2 5 3 3" xfId="33300" xr:uid="{00000000-0005-0000-0000-0000E2900000}"/>
    <cellStyle name="Ukupni zbroj 2 2 5 3 3 2" xfId="33301" xr:uid="{00000000-0005-0000-0000-0000E3900000}"/>
    <cellStyle name="Ukupni zbroj 2 2 5 3 4" xfId="33302" xr:uid="{00000000-0005-0000-0000-0000E4900000}"/>
    <cellStyle name="Ukupni zbroj 2 2 5 3 4 2" xfId="33303" xr:uid="{00000000-0005-0000-0000-0000E5900000}"/>
    <cellStyle name="Ukupni zbroj 2 2 5 3 5" xfId="33304" xr:uid="{00000000-0005-0000-0000-0000E6900000}"/>
    <cellStyle name="Ukupni zbroj 2 2 5 3 6" xfId="47837" xr:uid="{00000000-0005-0000-0000-0000E7900000}"/>
    <cellStyle name="Ukupni zbroj 2 2 5 4" xfId="33305" xr:uid="{00000000-0005-0000-0000-0000E8900000}"/>
    <cellStyle name="Ukupni zbroj 2 2 5 4 2" xfId="33306" xr:uid="{00000000-0005-0000-0000-0000E9900000}"/>
    <cellStyle name="Ukupni zbroj 2 2 5 4 2 2" xfId="33307" xr:uid="{00000000-0005-0000-0000-0000EA900000}"/>
    <cellStyle name="Ukupni zbroj 2 2 5 4 2 2 2" xfId="33308" xr:uid="{00000000-0005-0000-0000-0000EB900000}"/>
    <cellStyle name="Ukupni zbroj 2 2 5 4 2 3" xfId="33309" xr:uid="{00000000-0005-0000-0000-0000EC900000}"/>
    <cellStyle name="Ukupni zbroj 2 2 5 4 2 3 2" xfId="33310" xr:uid="{00000000-0005-0000-0000-0000ED900000}"/>
    <cellStyle name="Ukupni zbroj 2 2 5 4 2 4" xfId="33311" xr:uid="{00000000-0005-0000-0000-0000EE900000}"/>
    <cellStyle name="Ukupni zbroj 2 2 5 4 3" xfId="33312" xr:uid="{00000000-0005-0000-0000-0000EF900000}"/>
    <cellStyle name="Ukupni zbroj 2 2 5 4 3 2" xfId="33313" xr:uid="{00000000-0005-0000-0000-0000F0900000}"/>
    <cellStyle name="Ukupni zbroj 2 2 5 4 4" xfId="33314" xr:uid="{00000000-0005-0000-0000-0000F1900000}"/>
    <cellStyle name="Ukupni zbroj 2 2 5 4 4 2" xfId="33315" xr:uid="{00000000-0005-0000-0000-0000F2900000}"/>
    <cellStyle name="Ukupni zbroj 2 2 5 4 5" xfId="33316" xr:uid="{00000000-0005-0000-0000-0000F3900000}"/>
    <cellStyle name="Ukupni zbroj 2 2 5 4 6" xfId="48253" xr:uid="{00000000-0005-0000-0000-0000F4900000}"/>
    <cellStyle name="Ukupni zbroj 2 2 5 5" xfId="33317" xr:uid="{00000000-0005-0000-0000-0000F5900000}"/>
    <cellStyle name="Ukupni zbroj 2 2 5 5 2" xfId="33318" xr:uid="{00000000-0005-0000-0000-0000F6900000}"/>
    <cellStyle name="Ukupni zbroj 2 2 5 5 2 2" xfId="33319" xr:uid="{00000000-0005-0000-0000-0000F7900000}"/>
    <cellStyle name="Ukupni zbroj 2 2 5 5 2 2 2" xfId="33320" xr:uid="{00000000-0005-0000-0000-0000F8900000}"/>
    <cellStyle name="Ukupni zbroj 2 2 5 5 2 3" xfId="33321" xr:uid="{00000000-0005-0000-0000-0000F9900000}"/>
    <cellStyle name="Ukupni zbroj 2 2 5 5 2 3 2" xfId="33322" xr:uid="{00000000-0005-0000-0000-0000FA900000}"/>
    <cellStyle name="Ukupni zbroj 2 2 5 5 2 4" xfId="33323" xr:uid="{00000000-0005-0000-0000-0000FB900000}"/>
    <cellStyle name="Ukupni zbroj 2 2 5 5 3" xfId="33324" xr:uid="{00000000-0005-0000-0000-0000FC900000}"/>
    <cellStyle name="Ukupni zbroj 2 2 5 5 3 2" xfId="33325" xr:uid="{00000000-0005-0000-0000-0000FD900000}"/>
    <cellStyle name="Ukupni zbroj 2 2 5 5 4" xfId="33326" xr:uid="{00000000-0005-0000-0000-0000FE900000}"/>
    <cellStyle name="Ukupni zbroj 2 2 5 5 4 2" xfId="33327" xr:uid="{00000000-0005-0000-0000-0000FF900000}"/>
    <cellStyle name="Ukupni zbroj 2 2 5 5 5" xfId="33328" xr:uid="{00000000-0005-0000-0000-000000910000}"/>
    <cellStyle name="Ukupni zbroj 2 2 5 5 6" xfId="48654" xr:uid="{00000000-0005-0000-0000-000001910000}"/>
    <cellStyle name="Ukupni zbroj 2 2 5 6" xfId="33329" xr:uid="{00000000-0005-0000-0000-000002910000}"/>
    <cellStyle name="Ukupni zbroj 2 2 5 6 2" xfId="33330" xr:uid="{00000000-0005-0000-0000-000003910000}"/>
    <cellStyle name="Ukupni zbroj 2 2 5 6 2 2" xfId="33331" xr:uid="{00000000-0005-0000-0000-000004910000}"/>
    <cellStyle name="Ukupni zbroj 2 2 5 6 2 2 2" xfId="33332" xr:uid="{00000000-0005-0000-0000-000005910000}"/>
    <cellStyle name="Ukupni zbroj 2 2 5 6 2 3" xfId="33333" xr:uid="{00000000-0005-0000-0000-000006910000}"/>
    <cellStyle name="Ukupni zbroj 2 2 5 6 2 3 2" xfId="33334" xr:uid="{00000000-0005-0000-0000-000007910000}"/>
    <cellStyle name="Ukupni zbroj 2 2 5 6 2 4" xfId="33335" xr:uid="{00000000-0005-0000-0000-000008910000}"/>
    <cellStyle name="Ukupni zbroj 2 2 5 6 3" xfId="33336" xr:uid="{00000000-0005-0000-0000-000009910000}"/>
    <cellStyle name="Ukupni zbroj 2 2 5 6 3 2" xfId="33337" xr:uid="{00000000-0005-0000-0000-00000A910000}"/>
    <cellStyle name="Ukupni zbroj 2 2 5 6 4" xfId="33338" xr:uid="{00000000-0005-0000-0000-00000B910000}"/>
    <cellStyle name="Ukupni zbroj 2 2 5 6 4 2" xfId="33339" xr:uid="{00000000-0005-0000-0000-00000C910000}"/>
    <cellStyle name="Ukupni zbroj 2 2 5 6 5" xfId="33340" xr:uid="{00000000-0005-0000-0000-00000D910000}"/>
    <cellStyle name="Ukupni zbroj 2 2 5 6 6" xfId="49001" xr:uid="{00000000-0005-0000-0000-00000E910000}"/>
    <cellStyle name="Ukupni zbroj 2 2 5 7" xfId="33341" xr:uid="{00000000-0005-0000-0000-00000F910000}"/>
    <cellStyle name="Ukupni zbroj 2 2 5 7 2" xfId="33342" xr:uid="{00000000-0005-0000-0000-000010910000}"/>
    <cellStyle name="Ukupni zbroj 2 2 5 7 2 2" xfId="33343" xr:uid="{00000000-0005-0000-0000-000011910000}"/>
    <cellStyle name="Ukupni zbroj 2 2 5 7 2 2 2" xfId="33344" xr:uid="{00000000-0005-0000-0000-000012910000}"/>
    <cellStyle name="Ukupni zbroj 2 2 5 7 2 3" xfId="33345" xr:uid="{00000000-0005-0000-0000-000013910000}"/>
    <cellStyle name="Ukupni zbroj 2 2 5 7 2 3 2" xfId="33346" xr:uid="{00000000-0005-0000-0000-000014910000}"/>
    <cellStyle name="Ukupni zbroj 2 2 5 7 2 4" xfId="33347" xr:uid="{00000000-0005-0000-0000-000015910000}"/>
    <cellStyle name="Ukupni zbroj 2 2 5 7 3" xfId="33348" xr:uid="{00000000-0005-0000-0000-000016910000}"/>
    <cellStyle name="Ukupni zbroj 2 2 5 7 3 2" xfId="33349" xr:uid="{00000000-0005-0000-0000-000017910000}"/>
    <cellStyle name="Ukupni zbroj 2 2 5 7 4" xfId="33350" xr:uid="{00000000-0005-0000-0000-000018910000}"/>
    <cellStyle name="Ukupni zbroj 2 2 5 7 4 2" xfId="33351" xr:uid="{00000000-0005-0000-0000-000019910000}"/>
    <cellStyle name="Ukupni zbroj 2 2 5 7 5" xfId="33352" xr:uid="{00000000-0005-0000-0000-00001A910000}"/>
    <cellStyle name="Ukupni zbroj 2 2 5 7 6" xfId="49230" xr:uid="{00000000-0005-0000-0000-00001B910000}"/>
    <cellStyle name="Ukupni zbroj 2 2 5 8" xfId="33353" xr:uid="{00000000-0005-0000-0000-00001C910000}"/>
    <cellStyle name="Ukupni zbroj 2 2 5 8 2" xfId="33354" xr:uid="{00000000-0005-0000-0000-00001D910000}"/>
    <cellStyle name="Ukupni zbroj 2 2 5 8 2 2" xfId="33355" xr:uid="{00000000-0005-0000-0000-00001E910000}"/>
    <cellStyle name="Ukupni zbroj 2 2 5 8 2 2 2" xfId="33356" xr:uid="{00000000-0005-0000-0000-00001F910000}"/>
    <cellStyle name="Ukupni zbroj 2 2 5 8 2 3" xfId="33357" xr:uid="{00000000-0005-0000-0000-000020910000}"/>
    <cellStyle name="Ukupni zbroj 2 2 5 8 2 3 2" xfId="33358" xr:uid="{00000000-0005-0000-0000-000021910000}"/>
    <cellStyle name="Ukupni zbroj 2 2 5 8 2 4" xfId="33359" xr:uid="{00000000-0005-0000-0000-000022910000}"/>
    <cellStyle name="Ukupni zbroj 2 2 5 8 3" xfId="33360" xr:uid="{00000000-0005-0000-0000-000023910000}"/>
    <cellStyle name="Ukupni zbroj 2 2 5 8 3 2" xfId="33361" xr:uid="{00000000-0005-0000-0000-000024910000}"/>
    <cellStyle name="Ukupni zbroj 2 2 5 8 4" xfId="33362" xr:uid="{00000000-0005-0000-0000-000025910000}"/>
    <cellStyle name="Ukupni zbroj 2 2 5 8 4 2" xfId="33363" xr:uid="{00000000-0005-0000-0000-000026910000}"/>
    <cellStyle name="Ukupni zbroj 2 2 5 8 5" xfId="33364" xr:uid="{00000000-0005-0000-0000-000027910000}"/>
    <cellStyle name="Ukupni zbroj 2 2 5 8 6" xfId="49622" xr:uid="{00000000-0005-0000-0000-000028910000}"/>
    <cellStyle name="Ukupni zbroj 2 2 5 9" xfId="33365" xr:uid="{00000000-0005-0000-0000-000029910000}"/>
    <cellStyle name="Ukupni zbroj 2 2 5 9 2" xfId="33366" xr:uid="{00000000-0005-0000-0000-00002A910000}"/>
    <cellStyle name="Ukupni zbroj 2 2 5 9 2 2" xfId="33367" xr:uid="{00000000-0005-0000-0000-00002B910000}"/>
    <cellStyle name="Ukupni zbroj 2 2 5 9 2 2 2" xfId="33368" xr:uid="{00000000-0005-0000-0000-00002C910000}"/>
    <cellStyle name="Ukupni zbroj 2 2 5 9 2 3" xfId="33369" xr:uid="{00000000-0005-0000-0000-00002D910000}"/>
    <cellStyle name="Ukupni zbroj 2 2 5 9 2 3 2" xfId="33370" xr:uid="{00000000-0005-0000-0000-00002E910000}"/>
    <cellStyle name="Ukupni zbroj 2 2 5 9 2 4" xfId="33371" xr:uid="{00000000-0005-0000-0000-00002F910000}"/>
    <cellStyle name="Ukupni zbroj 2 2 5 9 3" xfId="33372" xr:uid="{00000000-0005-0000-0000-000030910000}"/>
    <cellStyle name="Ukupni zbroj 2 2 5 9 3 2" xfId="33373" xr:uid="{00000000-0005-0000-0000-000031910000}"/>
    <cellStyle name="Ukupni zbroj 2 2 5 9 4" xfId="33374" xr:uid="{00000000-0005-0000-0000-000032910000}"/>
    <cellStyle name="Ukupni zbroj 2 2 5 9 4 2" xfId="33375" xr:uid="{00000000-0005-0000-0000-000033910000}"/>
    <cellStyle name="Ukupni zbroj 2 2 5 9 5" xfId="33376" xr:uid="{00000000-0005-0000-0000-000034910000}"/>
    <cellStyle name="Ukupni zbroj 2 2 5 9 6" xfId="50068" xr:uid="{00000000-0005-0000-0000-000035910000}"/>
    <cellStyle name="Ukupni zbroj 2 2 6" xfId="33377" xr:uid="{00000000-0005-0000-0000-000036910000}"/>
    <cellStyle name="Ukupni zbroj 2 2 6 10" xfId="33378" xr:uid="{00000000-0005-0000-0000-000037910000}"/>
    <cellStyle name="Ukupni zbroj 2 2 6 10 2" xfId="33379" xr:uid="{00000000-0005-0000-0000-000038910000}"/>
    <cellStyle name="Ukupni zbroj 2 2 6 10 2 2" xfId="33380" xr:uid="{00000000-0005-0000-0000-000039910000}"/>
    <cellStyle name="Ukupni zbroj 2 2 6 10 2 2 2" xfId="33381" xr:uid="{00000000-0005-0000-0000-00003A910000}"/>
    <cellStyle name="Ukupni zbroj 2 2 6 10 2 3" xfId="33382" xr:uid="{00000000-0005-0000-0000-00003B910000}"/>
    <cellStyle name="Ukupni zbroj 2 2 6 10 2 3 2" xfId="33383" xr:uid="{00000000-0005-0000-0000-00003C910000}"/>
    <cellStyle name="Ukupni zbroj 2 2 6 10 2 4" xfId="33384" xr:uid="{00000000-0005-0000-0000-00003D910000}"/>
    <cellStyle name="Ukupni zbroj 2 2 6 10 3" xfId="33385" xr:uid="{00000000-0005-0000-0000-00003E910000}"/>
    <cellStyle name="Ukupni zbroj 2 2 6 10 3 2" xfId="33386" xr:uid="{00000000-0005-0000-0000-00003F910000}"/>
    <cellStyle name="Ukupni zbroj 2 2 6 10 4" xfId="33387" xr:uid="{00000000-0005-0000-0000-000040910000}"/>
    <cellStyle name="Ukupni zbroj 2 2 6 10 4 2" xfId="33388" xr:uid="{00000000-0005-0000-0000-000041910000}"/>
    <cellStyle name="Ukupni zbroj 2 2 6 10 5" xfId="33389" xr:uid="{00000000-0005-0000-0000-000042910000}"/>
    <cellStyle name="Ukupni zbroj 2 2 6 10 6" xfId="50477" xr:uid="{00000000-0005-0000-0000-000043910000}"/>
    <cellStyle name="Ukupni zbroj 2 2 6 11" xfId="33390" xr:uid="{00000000-0005-0000-0000-000044910000}"/>
    <cellStyle name="Ukupni zbroj 2 2 6 11 2" xfId="33391" xr:uid="{00000000-0005-0000-0000-000045910000}"/>
    <cellStyle name="Ukupni zbroj 2 2 6 11 2 2" xfId="33392" xr:uid="{00000000-0005-0000-0000-000046910000}"/>
    <cellStyle name="Ukupni zbroj 2 2 6 11 2 2 2" xfId="33393" xr:uid="{00000000-0005-0000-0000-000047910000}"/>
    <cellStyle name="Ukupni zbroj 2 2 6 11 2 3" xfId="33394" xr:uid="{00000000-0005-0000-0000-000048910000}"/>
    <cellStyle name="Ukupni zbroj 2 2 6 11 2 3 2" xfId="33395" xr:uid="{00000000-0005-0000-0000-000049910000}"/>
    <cellStyle name="Ukupni zbroj 2 2 6 11 2 4" xfId="33396" xr:uid="{00000000-0005-0000-0000-00004A910000}"/>
    <cellStyle name="Ukupni zbroj 2 2 6 11 3" xfId="33397" xr:uid="{00000000-0005-0000-0000-00004B910000}"/>
    <cellStyle name="Ukupni zbroj 2 2 6 11 3 2" xfId="33398" xr:uid="{00000000-0005-0000-0000-00004C910000}"/>
    <cellStyle name="Ukupni zbroj 2 2 6 11 4" xfId="33399" xr:uid="{00000000-0005-0000-0000-00004D910000}"/>
    <cellStyle name="Ukupni zbroj 2 2 6 11 4 2" xfId="33400" xr:uid="{00000000-0005-0000-0000-00004E910000}"/>
    <cellStyle name="Ukupni zbroj 2 2 6 11 5" xfId="33401" xr:uid="{00000000-0005-0000-0000-00004F910000}"/>
    <cellStyle name="Ukupni zbroj 2 2 6 11 6" xfId="50904" xr:uid="{00000000-0005-0000-0000-000050910000}"/>
    <cellStyle name="Ukupni zbroj 2 2 6 12" xfId="33402" xr:uid="{00000000-0005-0000-0000-000051910000}"/>
    <cellStyle name="Ukupni zbroj 2 2 6 12 2" xfId="33403" xr:uid="{00000000-0005-0000-0000-000052910000}"/>
    <cellStyle name="Ukupni zbroj 2 2 6 12 2 2" xfId="33404" xr:uid="{00000000-0005-0000-0000-000053910000}"/>
    <cellStyle name="Ukupni zbroj 2 2 6 12 3" xfId="33405" xr:uid="{00000000-0005-0000-0000-000054910000}"/>
    <cellStyle name="Ukupni zbroj 2 2 6 12 3 2" xfId="33406" xr:uid="{00000000-0005-0000-0000-000055910000}"/>
    <cellStyle name="Ukupni zbroj 2 2 6 12 4" xfId="33407" xr:uid="{00000000-0005-0000-0000-000056910000}"/>
    <cellStyle name="Ukupni zbroj 2 2 6 13" xfId="33408" xr:uid="{00000000-0005-0000-0000-000057910000}"/>
    <cellStyle name="Ukupni zbroj 2 2 6 13 2" xfId="33409" xr:uid="{00000000-0005-0000-0000-000058910000}"/>
    <cellStyle name="Ukupni zbroj 2 2 6 14" xfId="33410" xr:uid="{00000000-0005-0000-0000-000059910000}"/>
    <cellStyle name="Ukupni zbroj 2 2 6 14 2" xfId="33411" xr:uid="{00000000-0005-0000-0000-00005A910000}"/>
    <cellStyle name="Ukupni zbroj 2 2 6 15" xfId="33412" xr:uid="{00000000-0005-0000-0000-00005B910000}"/>
    <cellStyle name="Ukupni zbroj 2 2 6 16" xfId="46605" xr:uid="{00000000-0005-0000-0000-00005C910000}"/>
    <cellStyle name="Ukupni zbroj 2 2 6 2" xfId="33413" xr:uid="{00000000-0005-0000-0000-00005D910000}"/>
    <cellStyle name="Ukupni zbroj 2 2 6 2 2" xfId="33414" xr:uid="{00000000-0005-0000-0000-00005E910000}"/>
    <cellStyle name="Ukupni zbroj 2 2 6 2 2 2" xfId="33415" xr:uid="{00000000-0005-0000-0000-00005F910000}"/>
    <cellStyle name="Ukupni zbroj 2 2 6 2 2 2 2" xfId="33416" xr:uid="{00000000-0005-0000-0000-000060910000}"/>
    <cellStyle name="Ukupni zbroj 2 2 6 2 2 3" xfId="33417" xr:uid="{00000000-0005-0000-0000-000061910000}"/>
    <cellStyle name="Ukupni zbroj 2 2 6 2 2 3 2" xfId="33418" xr:uid="{00000000-0005-0000-0000-000062910000}"/>
    <cellStyle name="Ukupni zbroj 2 2 6 2 2 4" xfId="33419" xr:uid="{00000000-0005-0000-0000-000063910000}"/>
    <cellStyle name="Ukupni zbroj 2 2 6 2 3" xfId="33420" xr:uid="{00000000-0005-0000-0000-000064910000}"/>
    <cellStyle name="Ukupni zbroj 2 2 6 2 3 2" xfId="33421" xr:uid="{00000000-0005-0000-0000-000065910000}"/>
    <cellStyle name="Ukupni zbroj 2 2 6 2 4" xfId="33422" xr:uid="{00000000-0005-0000-0000-000066910000}"/>
    <cellStyle name="Ukupni zbroj 2 2 6 2 4 2" xfId="33423" xr:uid="{00000000-0005-0000-0000-000067910000}"/>
    <cellStyle name="Ukupni zbroj 2 2 6 2 5" xfId="33424" xr:uid="{00000000-0005-0000-0000-000068910000}"/>
    <cellStyle name="Ukupni zbroj 2 2 6 2 6" xfId="47237" xr:uid="{00000000-0005-0000-0000-000069910000}"/>
    <cellStyle name="Ukupni zbroj 2 2 6 3" xfId="33425" xr:uid="{00000000-0005-0000-0000-00006A910000}"/>
    <cellStyle name="Ukupni zbroj 2 2 6 3 2" xfId="33426" xr:uid="{00000000-0005-0000-0000-00006B910000}"/>
    <cellStyle name="Ukupni zbroj 2 2 6 3 2 2" xfId="33427" xr:uid="{00000000-0005-0000-0000-00006C910000}"/>
    <cellStyle name="Ukupni zbroj 2 2 6 3 2 2 2" xfId="33428" xr:uid="{00000000-0005-0000-0000-00006D910000}"/>
    <cellStyle name="Ukupni zbroj 2 2 6 3 2 3" xfId="33429" xr:uid="{00000000-0005-0000-0000-00006E910000}"/>
    <cellStyle name="Ukupni zbroj 2 2 6 3 2 3 2" xfId="33430" xr:uid="{00000000-0005-0000-0000-00006F910000}"/>
    <cellStyle name="Ukupni zbroj 2 2 6 3 2 4" xfId="33431" xr:uid="{00000000-0005-0000-0000-000070910000}"/>
    <cellStyle name="Ukupni zbroj 2 2 6 3 3" xfId="33432" xr:uid="{00000000-0005-0000-0000-000071910000}"/>
    <cellStyle name="Ukupni zbroj 2 2 6 3 3 2" xfId="33433" xr:uid="{00000000-0005-0000-0000-000072910000}"/>
    <cellStyle name="Ukupni zbroj 2 2 6 3 4" xfId="33434" xr:uid="{00000000-0005-0000-0000-000073910000}"/>
    <cellStyle name="Ukupni zbroj 2 2 6 3 4 2" xfId="33435" xr:uid="{00000000-0005-0000-0000-000074910000}"/>
    <cellStyle name="Ukupni zbroj 2 2 6 3 5" xfId="33436" xr:uid="{00000000-0005-0000-0000-000075910000}"/>
    <cellStyle name="Ukupni zbroj 2 2 6 3 6" xfId="47838" xr:uid="{00000000-0005-0000-0000-000076910000}"/>
    <cellStyle name="Ukupni zbroj 2 2 6 4" xfId="33437" xr:uid="{00000000-0005-0000-0000-000077910000}"/>
    <cellStyle name="Ukupni zbroj 2 2 6 4 2" xfId="33438" xr:uid="{00000000-0005-0000-0000-000078910000}"/>
    <cellStyle name="Ukupni zbroj 2 2 6 4 2 2" xfId="33439" xr:uid="{00000000-0005-0000-0000-000079910000}"/>
    <cellStyle name="Ukupni zbroj 2 2 6 4 2 2 2" xfId="33440" xr:uid="{00000000-0005-0000-0000-00007A910000}"/>
    <cellStyle name="Ukupni zbroj 2 2 6 4 2 3" xfId="33441" xr:uid="{00000000-0005-0000-0000-00007B910000}"/>
    <cellStyle name="Ukupni zbroj 2 2 6 4 2 3 2" xfId="33442" xr:uid="{00000000-0005-0000-0000-00007C910000}"/>
    <cellStyle name="Ukupni zbroj 2 2 6 4 2 4" xfId="33443" xr:uid="{00000000-0005-0000-0000-00007D910000}"/>
    <cellStyle name="Ukupni zbroj 2 2 6 4 3" xfId="33444" xr:uid="{00000000-0005-0000-0000-00007E910000}"/>
    <cellStyle name="Ukupni zbroj 2 2 6 4 3 2" xfId="33445" xr:uid="{00000000-0005-0000-0000-00007F910000}"/>
    <cellStyle name="Ukupni zbroj 2 2 6 4 4" xfId="33446" xr:uid="{00000000-0005-0000-0000-000080910000}"/>
    <cellStyle name="Ukupni zbroj 2 2 6 4 4 2" xfId="33447" xr:uid="{00000000-0005-0000-0000-000081910000}"/>
    <cellStyle name="Ukupni zbroj 2 2 6 4 5" xfId="33448" xr:uid="{00000000-0005-0000-0000-000082910000}"/>
    <cellStyle name="Ukupni zbroj 2 2 6 4 6" xfId="48254" xr:uid="{00000000-0005-0000-0000-000083910000}"/>
    <cellStyle name="Ukupni zbroj 2 2 6 5" xfId="33449" xr:uid="{00000000-0005-0000-0000-000084910000}"/>
    <cellStyle name="Ukupni zbroj 2 2 6 5 2" xfId="33450" xr:uid="{00000000-0005-0000-0000-000085910000}"/>
    <cellStyle name="Ukupni zbroj 2 2 6 5 2 2" xfId="33451" xr:uid="{00000000-0005-0000-0000-000086910000}"/>
    <cellStyle name="Ukupni zbroj 2 2 6 5 2 2 2" xfId="33452" xr:uid="{00000000-0005-0000-0000-000087910000}"/>
    <cellStyle name="Ukupni zbroj 2 2 6 5 2 3" xfId="33453" xr:uid="{00000000-0005-0000-0000-000088910000}"/>
    <cellStyle name="Ukupni zbroj 2 2 6 5 2 3 2" xfId="33454" xr:uid="{00000000-0005-0000-0000-000089910000}"/>
    <cellStyle name="Ukupni zbroj 2 2 6 5 2 4" xfId="33455" xr:uid="{00000000-0005-0000-0000-00008A910000}"/>
    <cellStyle name="Ukupni zbroj 2 2 6 5 3" xfId="33456" xr:uid="{00000000-0005-0000-0000-00008B910000}"/>
    <cellStyle name="Ukupni zbroj 2 2 6 5 3 2" xfId="33457" xr:uid="{00000000-0005-0000-0000-00008C910000}"/>
    <cellStyle name="Ukupni zbroj 2 2 6 5 4" xfId="33458" xr:uid="{00000000-0005-0000-0000-00008D910000}"/>
    <cellStyle name="Ukupni zbroj 2 2 6 5 4 2" xfId="33459" xr:uid="{00000000-0005-0000-0000-00008E910000}"/>
    <cellStyle name="Ukupni zbroj 2 2 6 5 5" xfId="33460" xr:uid="{00000000-0005-0000-0000-00008F910000}"/>
    <cellStyle name="Ukupni zbroj 2 2 6 5 6" xfId="48655" xr:uid="{00000000-0005-0000-0000-000090910000}"/>
    <cellStyle name="Ukupni zbroj 2 2 6 6" xfId="33461" xr:uid="{00000000-0005-0000-0000-000091910000}"/>
    <cellStyle name="Ukupni zbroj 2 2 6 6 2" xfId="33462" xr:uid="{00000000-0005-0000-0000-000092910000}"/>
    <cellStyle name="Ukupni zbroj 2 2 6 6 2 2" xfId="33463" xr:uid="{00000000-0005-0000-0000-000093910000}"/>
    <cellStyle name="Ukupni zbroj 2 2 6 6 2 2 2" xfId="33464" xr:uid="{00000000-0005-0000-0000-000094910000}"/>
    <cellStyle name="Ukupni zbroj 2 2 6 6 2 3" xfId="33465" xr:uid="{00000000-0005-0000-0000-000095910000}"/>
    <cellStyle name="Ukupni zbroj 2 2 6 6 2 3 2" xfId="33466" xr:uid="{00000000-0005-0000-0000-000096910000}"/>
    <cellStyle name="Ukupni zbroj 2 2 6 6 2 4" xfId="33467" xr:uid="{00000000-0005-0000-0000-000097910000}"/>
    <cellStyle name="Ukupni zbroj 2 2 6 6 3" xfId="33468" xr:uid="{00000000-0005-0000-0000-000098910000}"/>
    <cellStyle name="Ukupni zbroj 2 2 6 6 3 2" xfId="33469" xr:uid="{00000000-0005-0000-0000-000099910000}"/>
    <cellStyle name="Ukupni zbroj 2 2 6 6 4" xfId="33470" xr:uid="{00000000-0005-0000-0000-00009A910000}"/>
    <cellStyle name="Ukupni zbroj 2 2 6 6 4 2" xfId="33471" xr:uid="{00000000-0005-0000-0000-00009B910000}"/>
    <cellStyle name="Ukupni zbroj 2 2 6 6 5" xfId="33472" xr:uid="{00000000-0005-0000-0000-00009C910000}"/>
    <cellStyle name="Ukupni zbroj 2 2 6 6 6" xfId="49002" xr:uid="{00000000-0005-0000-0000-00009D910000}"/>
    <cellStyle name="Ukupni zbroj 2 2 6 7" xfId="33473" xr:uid="{00000000-0005-0000-0000-00009E910000}"/>
    <cellStyle name="Ukupni zbroj 2 2 6 7 2" xfId="33474" xr:uid="{00000000-0005-0000-0000-00009F910000}"/>
    <cellStyle name="Ukupni zbroj 2 2 6 7 2 2" xfId="33475" xr:uid="{00000000-0005-0000-0000-0000A0910000}"/>
    <cellStyle name="Ukupni zbroj 2 2 6 7 2 2 2" xfId="33476" xr:uid="{00000000-0005-0000-0000-0000A1910000}"/>
    <cellStyle name="Ukupni zbroj 2 2 6 7 2 3" xfId="33477" xr:uid="{00000000-0005-0000-0000-0000A2910000}"/>
    <cellStyle name="Ukupni zbroj 2 2 6 7 2 3 2" xfId="33478" xr:uid="{00000000-0005-0000-0000-0000A3910000}"/>
    <cellStyle name="Ukupni zbroj 2 2 6 7 2 4" xfId="33479" xr:uid="{00000000-0005-0000-0000-0000A4910000}"/>
    <cellStyle name="Ukupni zbroj 2 2 6 7 3" xfId="33480" xr:uid="{00000000-0005-0000-0000-0000A5910000}"/>
    <cellStyle name="Ukupni zbroj 2 2 6 7 3 2" xfId="33481" xr:uid="{00000000-0005-0000-0000-0000A6910000}"/>
    <cellStyle name="Ukupni zbroj 2 2 6 7 4" xfId="33482" xr:uid="{00000000-0005-0000-0000-0000A7910000}"/>
    <cellStyle name="Ukupni zbroj 2 2 6 7 4 2" xfId="33483" xr:uid="{00000000-0005-0000-0000-0000A8910000}"/>
    <cellStyle name="Ukupni zbroj 2 2 6 7 5" xfId="33484" xr:uid="{00000000-0005-0000-0000-0000A9910000}"/>
    <cellStyle name="Ukupni zbroj 2 2 6 7 6" xfId="49231" xr:uid="{00000000-0005-0000-0000-0000AA910000}"/>
    <cellStyle name="Ukupni zbroj 2 2 6 8" xfId="33485" xr:uid="{00000000-0005-0000-0000-0000AB910000}"/>
    <cellStyle name="Ukupni zbroj 2 2 6 8 2" xfId="33486" xr:uid="{00000000-0005-0000-0000-0000AC910000}"/>
    <cellStyle name="Ukupni zbroj 2 2 6 8 2 2" xfId="33487" xr:uid="{00000000-0005-0000-0000-0000AD910000}"/>
    <cellStyle name="Ukupni zbroj 2 2 6 8 2 2 2" xfId="33488" xr:uid="{00000000-0005-0000-0000-0000AE910000}"/>
    <cellStyle name="Ukupni zbroj 2 2 6 8 2 3" xfId="33489" xr:uid="{00000000-0005-0000-0000-0000AF910000}"/>
    <cellStyle name="Ukupni zbroj 2 2 6 8 2 3 2" xfId="33490" xr:uid="{00000000-0005-0000-0000-0000B0910000}"/>
    <cellStyle name="Ukupni zbroj 2 2 6 8 2 4" xfId="33491" xr:uid="{00000000-0005-0000-0000-0000B1910000}"/>
    <cellStyle name="Ukupni zbroj 2 2 6 8 3" xfId="33492" xr:uid="{00000000-0005-0000-0000-0000B2910000}"/>
    <cellStyle name="Ukupni zbroj 2 2 6 8 3 2" xfId="33493" xr:uid="{00000000-0005-0000-0000-0000B3910000}"/>
    <cellStyle name="Ukupni zbroj 2 2 6 8 4" xfId="33494" xr:uid="{00000000-0005-0000-0000-0000B4910000}"/>
    <cellStyle name="Ukupni zbroj 2 2 6 8 4 2" xfId="33495" xr:uid="{00000000-0005-0000-0000-0000B5910000}"/>
    <cellStyle name="Ukupni zbroj 2 2 6 8 5" xfId="33496" xr:uid="{00000000-0005-0000-0000-0000B6910000}"/>
    <cellStyle name="Ukupni zbroj 2 2 6 8 6" xfId="49623" xr:uid="{00000000-0005-0000-0000-0000B7910000}"/>
    <cellStyle name="Ukupni zbroj 2 2 6 9" xfId="33497" xr:uid="{00000000-0005-0000-0000-0000B8910000}"/>
    <cellStyle name="Ukupni zbroj 2 2 6 9 2" xfId="33498" xr:uid="{00000000-0005-0000-0000-0000B9910000}"/>
    <cellStyle name="Ukupni zbroj 2 2 6 9 2 2" xfId="33499" xr:uid="{00000000-0005-0000-0000-0000BA910000}"/>
    <cellStyle name="Ukupni zbroj 2 2 6 9 2 2 2" xfId="33500" xr:uid="{00000000-0005-0000-0000-0000BB910000}"/>
    <cellStyle name="Ukupni zbroj 2 2 6 9 2 3" xfId="33501" xr:uid="{00000000-0005-0000-0000-0000BC910000}"/>
    <cellStyle name="Ukupni zbroj 2 2 6 9 2 3 2" xfId="33502" xr:uid="{00000000-0005-0000-0000-0000BD910000}"/>
    <cellStyle name="Ukupni zbroj 2 2 6 9 2 4" xfId="33503" xr:uid="{00000000-0005-0000-0000-0000BE910000}"/>
    <cellStyle name="Ukupni zbroj 2 2 6 9 3" xfId="33504" xr:uid="{00000000-0005-0000-0000-0000BF910000}"/>
    <cellStyle name="Ukupni zbroj 2 2 6 9 3 2" xfId="33505" xr:uid="{00000000-0005-0000-0000-0000C0910000}"/>
    <cellStyle name="Ukupni zbroj 2 2 6 9 4" xfId="33506" xr:uid="{00000000-0005-0000-0000-0000C1910000}"/>
    <cellStyle name="Ukupni zbroj 2 2 6 9 4 2" xfId="33507" xr:uid="{00000000-0005-0000-0000-0000C2910000}"/>
    <cellStyle name="Ukupni zbroj 2 2 6 9 5" xfId="33508" xr:uid="{00000000-0005-0000-0000-0000C3910000}"/>
    <cellStyle name="Ukupni zbroj 2 2 6 9 6" xfId="50069" xr:uid="{00000000-0005-0000-0000-0000C4910000}"/>
    <cellStyle name="Ukupni zbroj 2 2 7" xfId="33509" xr:uid="{00000000-0005-0000-0000-0000C5910000}"/>
    <cellStyle name="Ukupni zbroj 2 2 7 10" xfId="33510" xr:uid="{00000000-0005-0000-0000-0000C6910000}"/>
    <cellStyle name="Ukupni zbroj 2 2 7 10 2" xfId="33511" xr:uid="{00000000-0005-0000-0000-0000C7910000}"/>
    <cellStyle name="Ukupni zbroj 2 2 7 10 2 2" xfId="33512" xr:uid="{00000000-0005-0000-0000-0000C8910000}"/>
    <cellStyle name="Ukupni zbroj 2 2 7 10 2 2 2" xfId="33513" xr:uid="{00000000-0005-0000-0000-0000C9910000}"/>
    <cellStyle name="Ukupni zbroj 2 2 7 10 2 3" xfId="33514" xr:uid="{00000000-0005-0000-0000-0000CA910000}"/>
    <cellStyle name="Ukupni zbroj 2 2 7 10 2 3 2" xfId="33515" xr:uid="{00000000-0005-0000-0000-0000CB910000}"/>
    <cellStyle name="Ukupni zbroj 2 2 7 10 2 4" xfId="33516" xr:uid="{00000000-0005-0000-0000-0000CC910000}"/>
    <cellStyle name="Ukupni zbroj 2 2 7 10 3" xfId="33517" xr:uid="{00000000-0005-0000-0000-0000CD910000}"/>
    <cellStyle name="Ukupni zbroj 2 2 7 10 3 2" xfId="33518" xr:uid="{00000000-0005-0000-0000-0000CE910000}"/>
    <cellStyle name="Ukupni zbroj 2 2 7 10 4" xfId="33519" xr:uid="{00000000-0005-0000-0000-0000CF910000}"/>
    <cellStyle name="Ukupni zbroj 2 2 7 10 4 2" xfId="33520" xr:uid="{00000000-0005-0000-0000-0000D0910000}"/>
    <cellStyle name="Ukupni zbroj 2 2 7 10 5" xfId="33521" xr:uid="{00000000-0005-0000-0000-0000D1910000}"/>
    <cellStyle name="Ukupni zbroj 2 2 7 10 6" xfId="50478" xr:uid="{00000000-0005-0000-0000-0000D2910000}"/>
    <cellStyle name="Ukupni zbroj 2 2 7 11" xfId="33522" xr:uid="{00000000-0005-0000-0000-0000D3910000}"/>
    <cellStyle name="Ukupni zbroj 2 2 7 11 2" xfId="33523" xr:uid="{00000000-0005-0000-0000-0000D4910000}"/>
    <cellStyle name="Ukupni zbroj 2 2 7 11 2 2" xfId="33524" xr:uid="{00000000-0005-0000-0000-0000D5910000}"/>
    <cellStyle name="Ukupni zbroj 2 2 7 11 2 2 2" xfId="33525" xr:uid="{00000000-0005-0000-0000-0000D6910000}"/>
    <cellStyle name="Ukupni zbroj 2 2 7 11 2 3" xfId="33526" xr:uid="{00000000-0005-0000-0000-0000D7910000}"/>
    <cellStyle name="Ukupni zbroj 2 2 7 11 2 3 2" xfId="33527" xr:uid="{00000000-0005-0000-0000-0000D8910000}"/>
    <cellStyle name="Ukupni zbroj 2 2 7 11 2 4" xfId="33528" xr:uid="{00000000-0005-0000-0000-0000D9910000}"/>
    <cellStyle name="Ukupni zbroj 2 2 7 11 3" xfId="33529" xr:uid="{00000000-0005-0000-0000-0000DA910000}"/>
    <cellStyle name="Ukupni zbroj 2 2 7 11 3 2" xfId="33530" xr:uid="{00000000-0005-0000-0000-0000DB910000}"/>
    <cellStyle name="Ukupni zbroj 2 2 7 11 4" xfId="33531" xr:uid="{00000000-0005-0000-0000-0000DC910000}"/>
    <cellStyle name="Ukupni zbroj 2 2 7 11 4 2" xfId="33532" xr:uid="{00000000-0005-0000-0000-0000DD910000}"/>
    <cellStyle name="Ukupni zbroj 2 2 7 11 5" xfId="33533" xr:uid="{00000000-0005-0000-0000-0000DE910000}"/>
    <cellStyle name="Ukupni zbroj 2 2 7 11 6" xfId="50905" xr:uid="{00000000-0005-0000-0000-0000DF910000}"/>
    <cellStyle name="Ukupni zbroj 2 2 7 12" xfId="33534" xr:uid="{00000000-0005-0000-0000-0000E0910000}"/>
    <cellStyle name="Ukupni zbroj 2 2 7 12 2" xfId="33535" xr:uid="{00000000-0005-0000-0000-0000E1910000}"/>
    <cellStyle name="Ukupni zbroj 2 2 7 12 2 2" xfId="33536" xr:uid="{00000000-0005-0000-0000-0000E2910000}"/>
    <cellStyle name="Ukupni zbroj 2 2 7 12 3" xfId="33537" xr:uid="{00000000-0005-0000-0000-0000E3910000}"/>
    <cellStyle name="Ukupni zbroj 2 2 7 12 3 2" xfId="33538" xr:uid="{00000000-0005-0000-0000-0000E4910000}"/>
    <cellStyle name="Ukupni zbroj 2 2 7 12 4" xfId="33539" xr:uid="{00000000-0005-0000-0000-0000E5910000}"/>
    <cellStyle name="Ukupni zbroj 2 2 7 13" xfId="33540" xr:uid="{00000000-0005-0000-0000-0000E6910000}"/>
    <cellStyle name="Ukupni zbroj 2 2 7 13 2" xfId="33541" xr:uid="{00000000-0005-0000-0000-0000E7910000}"/>
    <cellStyle name="Ukupni zbroj 2 2 7 14" xfId="33542" xr:uid="{00000000-0005-0000-0000-0000E8910000}"/>
    <cellStyle name="Ukupni zbroj 2 2 7 14 2" xfId="33543" xr:uid="{00000000-0005-0000-0000-0000E9910000}"/>
    <cellStyle name="Ukupni zbroj 2 2 7 15" xfId="33544" xr:uid="{00000000-0005-0000-0000-0000EA910000}"/>
    <cellStyle name="Ukupni zbroj 2 2 7 16" xfId="46572" xr:uid="{00000000-0005-0000-0000-0000EB910000}"/>
    <cellStyle name="Ukupni zbroj 2 2 7 2" xfId="33545" xr:uid="{00000000-0005-0000-0000-0000EC910000}"/>
    <cellStyle name="Ukupni zbroj 2 2 7 2 2" xfId="33546" xr:uid="{00000000-0005-0000-0000-0000ED910000}"/>
    <cellStyle name="Ukupni zbroj 2 2 7 2 2 2" xfId="33547" xr:uid="{00000000-0005-0000-0000-0000EE910000}"/>
    <cellStyle name="Ukupni zbroj 2 2 7 2 2 2 2" xfId="33548" xr:uid="{00000000-0005-0000-0000-0000EF910000}"/>
    <cellStyle name="Ukupni zbroj 2 2 7 2 2 3" xfId="33549" xr:uid="{00000000-0005-0000-0000-0000F0910000}"/>
    <cellStyle name="Ukupni zbroj 2 2 7 2 2 3 2" xfId="33550" xr:uid="{00000000-0005-0000-0000-0000F1910000}"/>
    <cellStyle name="Ukupni zbroj 2 2 7 2 2 4" xfId="33551" xr:uid="{00000000-0005-0000-0000-0000F2910000}"/>
    <cellStyle name="Ukupni zbroj 2 2 7 2 3" xfId="33552" xr:uid="{00000000-0005-0000-0000-0000F3910000}"/>
    <cellStyle name="Ukupni zbroj 2 2 7 2 3 2" xfId="33553" xr:uid="{00000000-0005-0000-0000-0000F4910000}"/>
    <cellStyle name="Ukupni zbroj 2 2 7 2 4" xfId="33554" xr:uid="{00000000-0005-0000-0000-0000F5910000}"/>
    <cellStyle name="Ukupni zbroj 2 2 7 2 4 2" xfId="33555" xr:uid="{00000000-0005-0000-0000-0000F6910000}"/>
    <cellStyle name="Ukupni zbroj 2 2 7 2 5" xfId="33556" xr:uid="{00000000-0005-0000-0000-0000F7910000}"/>
    <cellStyle name="Ukupni zbroj 2 2 7 2 6" xfId="47238" xr:uid="{00000000-0005-0000-0000-0000F8910000}"/>
    <cellStyle name="Ukupni zbroj 2 2 7 3" xfId="33557" xr:uid="{00000000-0005-0000-0000-0000F9910000}"/>
    <cellStyle name="Ukupni zbroj 2 2 7 3 2" xfId="33558" xr:uid="{00000000-0005-0000-0000-0000FA910000}"/>
    <cellStyle name="Ukupni zbroj 2 2 7 3 2 2" xfId="33559" xr:uid="{00000000-0005-0000-0000-0000FB910000}"/>
    <cellStyle name="Ukupni zbroj 2 2 7 3 2 2 2" xfId="33560" xr:uid="{00000000-0005-0000-0000-0000FC910000}"/>
    <cellStyle name="Ukupni zbroj 2 2 7 3 2 3" xfId="33561" xr:uid="{00000000-0005-0000-0000-0000FD910000}"/>
    <cellStyle name="Ukupni zbroj 2 2 7 3 2 3 2" xfId="33562" xr:uid="{00000000-0005-0000-0000-0000FE910000}"/>
    <cellStyle name="Ukupni zbroj 2 2 7 3 2 4" xfId="33563" xr:uid="{00000000-0005-0000-0000-0000FF910000}"/>
    <cellStyle name="Ukupni zbroj 2 2 7 3 3" xfId="33564" xr:uid="{00000000-0005-0000-0000-000000920000}"/>
    <cellStyle name="Ukupni zbroj 2 2 7 3 3 2" xfId="33565" xr:uid="{00000000-0005-0000-0000-000001920000}"/>
    <cellStyle name="Ukupni zbroj 2 2 7 3 4" xfId="33566" xr:uid="{00000000-0005-0000-0000-000002920000}"/>
    <cellStyle name="Ukupni zbroj 2 2 7 3 4 2" xfId="33567" xr:uid="{00000000-0005-0000-0000-000003920000}"/>
    <cellStyle name="Ukupni zbroj 2 2 7 3 5" xfId="33568" xr:uid="{00000000-0005-0000-0000-000004920000}"/>
    <cellStyle name="Ukupni zbroj 2 2 7 3 6" xfId="47839" xr:uid="{00000000-0005-0000-0000-000005920000}"/>
    <cellStyle name="Ukupni zbroj 2 2 7 4" xfId="33569" xr:uid="{00000000-0005-0000-0000-000006920000}"/>
    <cellStyle name="Ukupni zbroj 2 2 7 4 2" xfId="33570" xr:uid="{00000000-0005-0000-0000-000007920000}"/>
    <cellStyle name="Ukupni zbroj 2 2 7 4 2 2" xfId="33571" xr:uid="{00000000-0005-0000-0000-000008920000}"/>
    <cellStyle name="Ukupni zbroj 2 2 7 4 2 2 2" xfId="33572" xr:uid="{00000000-0005-0000-0000-000009920000}"/>
    <cellStyle name="Ukupni zbroj 2 2 7 4 2 3" xfId="33573" xr:uid="{00000000-0005-0000-0000-00000A920000}"/>
    <cellStyle name="Ukupni zbroj 2 2 7 4 2 3 2" xfId="33574" xr:uid="{00000000-0005-0000-0000-00000B920000}"/>
    <cellStyle name="Ukupni zbroj 2 2 7 4 2 4" xfId="33575" xr:uid="{00000000-0005-0000-0000-00000C920000}"/>
    <cellStyle name="Ukupni zbroj 2 2 7 4 3" xfId="33576" xr:uid="{00000000-0005-0000-0000-00000D920000}"/>
    <cellStyle name="Ukupni zbroj 2 2 7 4 3 2" xfId="33577" xr:uid="{00000000-0005-0000-0000-00000E920000}"/>
    <cellStyle name="Ukupni zbroj 2 2 7 4 4" xfId="33578" xr:uid="{00000000-0005-0000-0000-00000F920000}"/>
    <cellStyle name="Ukupni zbroj 2 2 7 4 4 2" xfId="33579" xr:uid="{00000000-0005-0000-0000-000010920000}"/>
    <cellStyle name="Ukupni zbroj 2 2 7 4 5" xfId="33580" xr:uid="{00000000-0005-0000-0000-000011920000}"/>
    <cellStyle name="Ukupni zbroj 2 2 7 4 6" xfId="48255" xr:uid="{00000000-0005-0000-0000-000012920000}"/>
    <cellStyle name="Ukupni zbroj 2 2 7 5" xfId="33581" xr:uid="{00000000-0005-0000-0000-000013920000}"/>
    <cellStyle name="Ukupni zbroj 2 2 7 5 2" xfId="33582" xr:uid="{00000000-0005-0000-0000-000014920000}"/>
    <cellStyle name="Ukupni zbroj 2 2 7 5 2 2" xfId="33583" xr:uid="{00000000-0005-0000-0000-000015920000}"/>
    <cellStyle name="Ukupni zbroj 2 2 7 5 2 2 2" xfId="33584" xr:uid="{00000000-0005-0000-0000-000016920000}"/>
    <cellStyle name="Ukupni zbroj 2 2 7 5 2 3" xfId="33585" xr:uid="{00000000-0005-0000-0000-000017920000}"/>
    <cellStyle name="Ukupni zbroj 2 2 7 5 2 3 2" xfId="33586" xr:uid="{00000000-0005-0000-0000-000018920000}"/>
    <cellStyle name="Ukupni zbroj 2 2 7 5 2 4" xfId="33587" xr:uid="{00000000-0005-0000-0000-000019920000}"/>
    <cellStyle name="Ukupni zbroj 2 2 7 5 3" xfId="33588" xr:uid="{00000000-0005-0000-0000-00001A920000}"/>
    <cellStyle name="Ukupni zbroj 2 2 7 5 3 2" xfId="33589" xr:uid="{00000000-0005-0000-0000-00001B920000}"/>
    <cellStyle name="Ukupni zbroj 2 2 7 5 4" xfId="33590" xr:uid="{00000000-0005-0000-0000-00001C920000}"/>
    <cellStyle name="Ukupni zbroj 2 2 7 5 4 2" xfId="33591" xr:uid="{00000000-0005-0000-0000-00001D920000}"/>
    <cellStyle name="Ukupni zbroj 2 2 7 5 5" xfId="33592" xr:uid="{00000000-0005-0000-0000-00001E920000}"/>
    <cellStyle name="Ukupni zbroj 2 2 7 5 6" xfId="48656" xr:uid="{00000000-0005-0000-0000-00001F920000}"/>
    <cellStyle name="Ukupni zbroj 2 2 7 6" xfId="33593" xr:uid="{00000000-0005-0000-0000-000020920000}"/>
    <cellStyle name="Ukupni zbroj 2 2 7 6 2" xfId="33594" xr:uid="{00000000-0005-0000-0000-000021920000}"/>
    <cellStyle name="Ukupni zbroj 2 2 7 6 2 2" xfId="33595" xr:uid="{00000000-0005-0000-0000-000022920000}"/>
    <cellStyle name="Ukupni zbroj 2 2 7 6 2 2 2" xfId="33596" xr:uid="{00000000-0005-0000-0000-000023920000}"/>
    <cellStyle name="Ukupni zbroj 2 2 7 6 2 3" xfId="33597" xr:uid="{00000000-0005-0000-0000-000024920000}"/>
    <cellStyle name="Ukupni zbroj 2 2 7 6 2 3 2" xfId="33598" xr:uid="{00000000-0005-0000-0000-000025920000}"/>
    <cellStyle name="Ukupni zbroj 2 2 7 6 2 4" xfId="33599" xr:uid="{00000000-0005-0000-0000-000026920000}"/>
    <cellStyle name="Ukupni zbroj 2 2 7 6 3" xfId="33600" xr:uid="{00000000-0005-0000-0000-000027920000}"/>
    <cellStyle name="Ukupni zbroj 2 2 7 6 3 2" xfId="33601" xr:uid="{00000000-0005-0000-0000-000028920000}"/>
    <cellStyle name="Ukupni zbroj 2 2 7 6 4" xfId="33602" xr:uid="{00000000-0005-0000-0000-000029920000}"/>
    <cellStyle name="Ukupni zbroj 2 2 7 6 4 2" xfId="33603" xr:uid="{00000000-0005-0000-0000-00002A920000}"/>
    <cellStyle name="Ukupni zbroj 2 2 7 6 5" xfId="33604" xr:uid="{00000000-0005-0000-0000-00002B920000}"/>
    <cellStyle name="Ukupni zbroj 2 2 7 6 6" xfId="49003" xr:uid="{00000000-0005-0000-0000-00002C920000}"/>
    <cellStyle name="Ukupni zbroj 2 2 7 7" xfId="33605" xr:uid="{00000000-0005-0000-0000-00002D920000}"/>
    <cellStyle name="Ukupni zbroj 2 2 7 7 2" xfId="33606" xr:uid="{00000000-0005-0000-0000-00002E920000}"/>
    <cellStyle name="Ukupni zbroj 2 2 7 7 2 2" xfId="33607" xr:uid="{00000000-0005-0000-0000-00002F920000}"/>
    <cellStyle name="Ukupni zbroj 2 2 7 7 2 2 2" xfId="33608" xr:uid="{00000000-0005-0000-0000-000030920000}"/>
    <cellStyle name="Ukupni zbroj 2 2 7 7 2 3" xfId="33609" xr:uid="{00000000-0005-0000-0000-000031920000}"/>
    <cellStyle name="Ukupni zbroj 2 2 7 7 2 3 2" xfId="33610" xr:uid="{00000000-0005-0000-0000-000032920000}"/>
    <cellStyle name="Ukupni zbroj 2 2 7 7 2 4" xfId="33611" xr:uid="{00000000-0005-0000-0000-000033920000}"/>
    <cellStyle name="Ukupni zbroj 2 2 7 7 3" xfId="33612" xr:uid="{00000000-0005-0000-0000-000034920000}"/>
    <cellStyle name="Ukupni zbroj 2 2 7 7 3 2" xfId="33613" xr:uid="{00000000-0005-0000-0000-000035920000}"/>
    <cellStyle name="Ukupni zbroj 2 2 7 7 4" xfId="33614" xr:uid="{00000000-0005-0000-0000-000036920000}"/>
    <cellStyle name="Ukupni zbroj 2 2 7 7 4 2" xfId="33615" xr:uid="{00000000-0005-0000-0000-000037920000}"/>
    <cellStyle name="Ukupni zbroj 2 2 7 7 5" xfId="33616" xr:uid="{00000000-0005-0000-0000-000038920000}"/>
    <cellStyle name="Ukupni zbroj 2 2 7 7 6" xfId="49232" xr:uid="{00000000-0005-0000-0000-000039920000}"/>
    <cellStyle name="Ukupni zbroj 2 2 7 8" xfId="33617" xr:uid="{00000000-0005-0000-0000-00003A920000}"/>
    <cellStyle name="Ukupni zbroj 2 2 7 8 2" xfId="33618" xr:uid="{00000000-0005-0000-0000-00003B920000}"/>
    <cellStyle name="Ukupni zbroj 2 2 7 8 2 2" xfId="33619" xr:uid="{00000000-0005-0000-0000-00003C920000}"/>
    <cellStyle name="Ukupni zbroj 2 2 7 8 2 2 2" xfId="33620" xr:uid="{00000000-0005-0000-0000-00003D920000}"/>
    <cellStyle name="Ukupni zbroj 2 2 7 8 2 3" xfId="33621" xr:uid="{00000000-0005-0000-0000-00003E920000}"/>
    <cellStyle name="Ukupni zbroj 2 2 7 8 2 3 2" xfId="33622" xr:uid="{00000000-0005-0000-0000-00003F920000}"/>
    <cellStyle name="Ukupni zbroj 2 2 7 8 2 4" xfId="33623" xr:uid="{00000000-0005-0000-0000-000040920000}"/>
    <cellStyle name="Ukupni zbroj 2 2 7 8 3" xfId="33624" xr:uid="{00000000-0005-0000-0000-000041920000}"/>
    <cellStyle name="Ukupni zbroj 2 2 7 8 3 2" xfId="33625" xr:uid="{00000000-0005-0000-0000-000042920000}"/>
    <cellStyle name="Ukupni zbroj 2 2 7 8 4" xfId="33626" xr:uid="{00000000-0005-0000-0000-000043920000}"/>
    <cellStyle name="Ukupni zbroj 2 2 7 8 4 2" xfId="33627" xr:uid="{00000000-0005-0000-0000-000044920000}"/>
    <cellStyle name="Ukupni zbroj 2 2 7 8 5" xfId="33628" xr:uid="{00000000-0005-0000-0000-000045920000}"/>
    <cellStyle name="Ukupni zbroj 2 2 7 8 6" xfId="49624" xr:uid="{00000000-0005-0000-0000-000046920000}"/>
    <cellStyle name="Ukupni zbroj 2 2 7 9" xfId="33629" xr:uid="{00000000-0005-0000-0000-000047920000}"/>
    <cellStyle name="Ukupni zbroj 2 2 7 9 2" xfId="33630" xr:uid="{00000000-0005-0000-0000-000048920000}"/>
    <cellStyle name="Ukupni zbroj 2 2 7 9 2 2" xfId="33631" xr:uid="{00000000-0005-0000-0000-000049920000}"/>
    <cellStyle name="Ukupni zbroj 2 2 7 9 2 2 2" xfId="33632" xr:uid="{00000000-0005-0000-0000-00004A920000}"/>
    <cellStyle name="Ukupni zbroj 2 2 7 9 2 3" xfId="33633" xr:uid="{00000000-0005-0000-0000-00004B920000}"/>
    <cellStyle name="Ukupni zbroj 2 2 7 9 2 3 2" xfId="33634" xr:uid="{00000000-0005-0000-0000-00004C920000}"/>
    <cellStyle name="Ukupni zbroj 2 2 7 9 2 4" xfId="33635" xr:uid="{00000000-0005-0000-0000-00004D920000}"/>
    <cellStyle name="Ukupni zbroj 2 2 7 9 3" xfId="33636" xr:uid="{00000000-0005-0000-0000-00004E920000}"/>
    <cellStyle name="Ukupni zbroj 2 2 7 9 3 2" xfId="33637" xr:uid="{00000000-0005-0000-0000-00004F920000}"/>
    <cellStyle name="Ukupni zbroj 2 2 7 9 4" xfId="33638" xr:uid="{00000000-0005-0000-0000-000050920000}"/>
    <cellStyle name="Ukupni zbroj 2 2 7 9 4 2" xfId="33639" xr:uid="{00000000-0005-0000-0000-000051920000}"/>
    <cellStyle name="Ukupni zbroj 2 2 7 9 5" xfId="33640" xr:uid="{00000000-0005-0000-0000-000052920000}"/>
    <cellStyle name="Ukupni zbroj 2 2 7 9 6" xfId="50070" xr:uid="{00000000-0005-0000-0000-000053920000}"/>
    <cellStyle name="Ukupni zbroj 2 2 8" xfId="33641" xr:uid="{00000000-0005-0000-0000-000054920000}"/>
    <cellStyle name="Ukupni zbroj 2 2 8 10" xfId="33642" xr:uid="{00000000-0005-0000-0000-000055920000}"/>
    <cellStyle name="Ukupni zbroj 2 2 8 10 2" xfId="33643" xr:uid="{00000000-0005-0000-0000-000056920000}"/>
    <cellStyle name="Ukupni zbroj 2 2 8 10 2 2" xfId="33644" xr:uid="{00000000-0005-0000-0000-000057920000}"/>
    <cellStyle name="Ukupni zbroj 2 2 8 10 2 2 2" xfId="33645" xr:uid="{00000000-0005-0000-0000-000058920000}"/>
    <cellStyle name="Ukupni zbroj 2 2 8 10 2 3" xfId="33646" xr:uid="{00000000-0005-0000-0000-000059920000}"/>
    <cellStyle name="Ukupni zbroj 2 2 8 10 2 3 2" xfId="33647" xr:uid="{00000000-0005-0000-0000-00005A920000}"/>
    <cellStyle name="Ukupni zbroj 2 2 8 10 2 4" xfId="33648" xr:uid="{00000000-0005-0000-0000-00005B920000}"/>
    <cellStyle name="Ukupni zbroj 2 2 8 10 3" xfId="33649" xr:uid="{00000000-0005-0000-0000-00005C920000}"/>
    <cellStyle name="Ukupni zbroj 2 2 8 10 3 2" xfId="33650" xr:uid="{00000000-0005-0000-0000-00005D920000}"/>
    <cellStyle name="Ukupni zbroj 2 2 8 10 4" xfId="33651" xr:uid="{00000000-0005-0000-0000-00005E920000}"/>
    <cellStyle name="Ukupni zbroj 2 2 8 10 4 2" xfId="33652" xr:uid="{00000000-0005-0000-0000-00005F920000}"/>
    <cellStyle name="Ukupni zbroj 2 2 8 10 5" xfId="33653" xr:uid="{00000000-0005-0000-0000-000060920000}"/>
    <cellStyle name="Ukupni zbroj 2 2 8 10 6" xfId="50479" xr:uid="{00000000-0005-0000-0000-000061920000}"/>
    <cellStyle name="Ukupni zbroj 2 2 8 11" xfId="33654" xr:uid="{00000000-0005-0000-0000-000062920000}"/>
    <cellStyle name="Ukupni zbroj 2 2 8 11 2" xfId="33655" xr:uid="{00000000-0005-0000-0000-000063920000}"/>
    <cellStyle name="Ukupni zbroj 2 2 8 11 2 2" xfId="33656" xr:uid="{00000000-0005-0000-0000-000064920000}"/>
    <cellStyle name="Ukupni zbroj 2 2 8 11 2 2 2" xfId="33657" xr:uid="{00000000-0005-0000-0000-000065920000}"/>
    <cellStyle name="Ukupni zbroj 2 2 8 11 2 3" xfId="33658" xr:uid="{00000000-0005-0000-0000-000066920000}"/>
    <cellStyle name="Ukupni zbroj 2 2 8 11 2 3 2" xfId="33659" xr:uid="{00000000-0005-0000-0000-000067920000}"/>
    <cellStyle name="Ukupni zbroj 2 2 8 11 2 4" xfId="33660" xr:uid="{00000000-0005-0000-0000-000068920000}"/>
    <cellStyle name="Ukupni zbroj 2 2 8 11 3" xfId="33661" xr:uid="{00000000-0005-0000-0000-000069920000}"/>
    <cellStyle name="Ukupni zbroj 2 2 8 11 3 2" xfId="33662" xr:uid="{00000000-0005-0000-0000-00006A920000}"/>
    <cellStyle name="Ukupni zbroj 2 2 8 11 4" xfId="33663" xr:uid="{00000000-0005-0000-0000-00006B920000}"/>
    <cellStyle name="Ukupni zbroj 2 2 8 11 4 2" xfId="33664" xr:uid="{00000000-0005-0000-0000-00006C920000}"/>
    <cellStyle name="Ukupni zbroj 2 2 8 11 5" xfId="33665" xr:uid="{00000000-0005-0000-0000-00006D920000}"/>
    <cellStyle name="Ukupni zbroj 2 2 8 11 6" xfId="50906" xr:uid="{00000000-0005-0000-0000-00006E920000}"/>
    <cellStyle name="Ukupni zbroj 2 2 8 12" xfId="33666" xr:uid="{00000000-0005-0000-0000-00006F920000}"/>
    <cellStyle name="Ukupni zbroj 2 2 8 12 2" xfId="33667" xr:uid="{00000000-0005-0000-0000-000070920000}"/>
    <cellStyle name="Ukupni zbroj 2 2 8 12 2 2" xfId="33668" xr:uid="{00000000-0005-0000-0000-000071920000}"/>
    <cellStyle name="Ukupni zbroj 2 2 8 12 3" xfId="33669" xr:uid="{00000000-0005-0000-0000-000072920000}"/>
    <cellStyle name="Ukupni zbroj 2 2 8 12 3 2" xfId="33670" xr:uid="{00000000-0005-0000-0000-000073920000}"/>
    <cellStyle name="Ukupni zbroj 2 2 8 12 4" xfId="33671" xr:uid="{00000000-0005-0000-0000-000074920000}"/>
    <cellStyle name="Ukupni zbroj 2 2 8 13" xfId="33672" xr:uid="{00000000-0005-0000-0000-000075920000}"/>
    <cellStyle name="Ukupni zbroj 2 2 8 13 2" xfId="33673" xr:uid="{00000000-0005-0000-0000-000076920000}"/>
    <cellStyle name="Ukupni zbroj 2 2 8 14" xfId="33674" xr:uid="{00000000-0005-0000-0000-000077920000}"/>
    <cellStyle name="Ukupni zbroj 2 2 8 14 2" xfId="33675" xr:uid="{00000000-0005-0000-0000-000078920000}"/>
    <cellStyle name="Ukupni zbroj 2 2 8 15" xfId="33676" xr:uid="{00000000-0005-0000-0000-000079920000}"/>
    <cellStyle name="Ukupni zbroj 2 2 8 16" xfId="46749" xr:uid="{00000000-0005-0000-0000-00007A920000}"/>
    <cellStyle name="Ukupni zbroj 2 2 8 2" xfId="33677" xr:uid="{00000000-0005-0000-0000-00007B920000}"/>
    <cellStyle name="Ukupni zbroj 2 2 8 2 2" xfId="33678" xr:uid="{00000000-0005-0000-0000-00007C920000}"/>
    <cellStyle name="Ukupni zbroj 2 2 8 2 2 2" xfId="33679" xr:uid="{00000000-0005-0000-0000-00007D920000}"/>
    <cellStyle name="Ukupni zbroj 2 2 8 2 2 2 2" xfId="33680" xr:uid="{00000000-0005-0000-0000-00007E920000}"/>
    <cellStyle name="Ukupni zbroj 2 2 8 2 2 3" xfId="33681" xr:uid="{00000000-0005-0000-0000-00007F920000}"/>
    <cellStyle name="Ukupni zbroj 2 2 8 2 2 3 2" xfId="33682" xr:uid="{00000000-0005-0000-0000-000080920000}"/>
    <cellStyle name="Ukupni zbroj 2 2 8 2 2 4" xfId="33683" xr:uid="{00000000-0005-0000-0000-000081920000}"/>
    <cellStyle name="Ukupni zbroj 2 2 8 2 3" xfId="33684" xr:uid="{00000000-0005-0000-0000-000082920000}"/>
    <cellStyle name="Ukupni zbroj 2 2 8 2 3 2" xfId="33685" xr:uid="{00000000-0005-0000-0000-000083920000}"/>
    <cellStyle name="Ukupni zbroj 2 2 8 2 4" xfId="33686" xr:uid="{00000000-0005-0000-0000-000084920000}"/>
    <cellStyle name="Ukupni zbroj 2 2 8 2 4 2" xfId="33687" xr:uid="{00000000-0005-0000-0000-000085920000}"/>
    <cellStyle name="Ukupni zbroj 2 2 8 2 5" xfId="33688" xr:uid="{00000000-0005-0000-0000-000086920000}"/>
    <cellStyle name="Ukupni zbroj 2 2 8 2 6" xfId="47239" xr:uid="{00000000-0005-0000-0000-000087920000}"/>
    <cellStyle name="Ukupni zbroj 2 2 8 3" xfId="33689" xr:uid="{00000000-0005-0000-0000-000088920000}"/>
    <cellStyle name="Ukupni zbroj 2 2 8 3 2" xfId="33690" xr:uid="{00000000-0005-0000-0000-000089920000}"/>
    <cellStyle name="Ukupni zbroj 2 2 8 3 2 2" xfId="33691" xr:uid="{00000000-0005-0000-0000-00008A920000}"/>
    <cellStyle name="Ukupni zbroj 2 2 8 3 2 2 2" xfId="33692" xr:uid="{00000000-0005-0000-0000-00008B920000}"/>
    <cellStyle name="Ukupni zbroj 2 2 8 3 2 3" xfId="33693" xr:uid="{00000000-0005-0000-0000-00008C920000}"/>
    <cellStyle name="Ukupni zbroj 2 2 8 3 2 3 2" xfId="33694" xr:uid="{00000000-0005-0000-0000-00008D920000}"/>
    <cellStyle name="Ukupni zbroj 2 2 8 3 2 4" xfId="33695" xr:uid="{00000000-0005-0000-0000-00008E920000}"/>
    <cellStyle name="Ukupni zbroj 2 2 8 3 3" xfId="33696" xr:uid="{00000000-0005-0000-0000-00008F920000}"/>
    <cellStyle name="Ukupni zbroj 2 2 8 3 3 2" xfId="33697" xr:uid="{00000000-0005-0000-0000-000090920000}"/>
    <cellStyle name="Ukupni zbroj 2 2 8 3 4" xfId="33698" xr:uid="{00000000-0005-0000-0000-000091920000}"/>
    <cellStyle name="Ukupni zbroj 2 2 8 3 4 2" xfId="33699" xr:uid="{00000000-0005-0000-0000-000092920000}"/>
    <cellStyle name="Ukupni zbroj 2 2 8 3 5" xfId="33700" xr:uid="{00000000-0005-0000-0000-000093920000}"/>
    <cellStyle name="Ukupni zbroj 2 2 8 3 6" xfId="47840" xr:uid="{00000000-0005-0000-0000-000094920000}"/>
    <cellStyle name="Ukupni zbroj 2 2 8 4" xfId="33701" xr:uid="{00000000-0005-0000-0000-000095920000}"/>
    <cellStyle name="Ukupni zbroj 2 2 8 4 2" xfId="33702" xr:uid="{00000000-0005-0000-0000-000096920000}"/>
    <cellStyle name="Ukupni zbroj 2 2 8 4 2 2" xfId="33703" xr:uid="{00000000-0005-0000-0000-000097920000}"/>
    <cellStyle name="Ukupni zbroj 2 2 8 4 2 2 2" xfId="33704" xr:uid="{00000000-0005-0000-0000-000098920000}"/>
    <cellStyle name="Ukupni zbroj 2 2 8 4 2 3" xfId="33705" xr:uid="{00000000-0005-0000-0000-000099920000}"/>
    <cellStyle name="Ukupni zbroj 2 2 8 4 2 3 2" xfId="33706" xr:uid="{00000000-0005-0000-0000-00009A920000}"/>
    <cellStyle name="Ukupni zbroj 2 2 8 4 2 4" xfId="33707" xr:uid="{00000000-0005-0000-0000-00009B920000}"/>
    <cellStyle name="Ukupni zbroj 2 2 8 4 3" xfId="33708" xr:uid="{00000000-0005-0000-0000-00009C920000}"/>
    <cellStyle name="Ukupni zbroj 2 2 8 4 3 2" xfId="33709" xr:uid="{00000000-0005-0000-0000-00009D920000}"/>
    <cellStyle name="Ukupni zbroj 2 2 8 4 4" xfId="33710" xr:uid="{00000000-0005-0000-0000-00009E920000}"/>
    <cellStyle name="Ukupni zbroj 2 2 8 4 4 2" xfId="33711" xr:uid="{00000000-0005-0000-0000-00009F920000}"/>
    <cellStyle name="Ukupni zbroj 2 2 8 4 5" xfId="33712" xr:uid="{00000000-0005-0000-0000-0000A0920000}"/>
    <cellStyle name="Ukupni zbroj 2 2 8 4 6" xfId="48256" xr:uid="{00000000-0005-0000-0000-0000A1920000}"/>
    <cellStyle name="Ukupni zbroj 2 2 8 5" xfId="33713" xr:uid="{00000000-0005-0000-0000-0000A2920000}"/>
    <cellStyle name="Ukupni zbroj 2 2 8 5 2" xfId="33714" xr:uid="{00000000-0005-0000-0000-0000A3920000}"/>
    <cellStyle name="Ukupni zbroj 2 2 8 5 2 2" xfId="33715" xr:uid="{00000000-0005-0000-0000-0000A4920000}"/>
    <cellStyle name="Ukupni zbroj 2 2 8 5 2 2 2" xfId="33716" xr:uid="{00000000-0005-0000-0000-0000A5920000}"/>
    <cellStyle name="Ukupni zbroj 2 2 8 5 2 3" xfId="33717" xr:uid="{00000000-0005-0000-0000-0000A6920000}"/>
    <cellStyle name="Ukupni zbroj 2 2 8 5 2 3 2" xfId="33718" xr:uid="{00000000-0005-0000-0000-0000A7920000}"/>
    <cellStyle name="Ukupni zbroj 2 2 8 5 2 4" xfId="33719" xr:uid="{00000000-0005-0000-0000-0000A8920000}"/>
    <cellStyle name="Ukupni zbroj 2 2 8 5 3" xfId="33720" xr:uid="{00000000-0005-0000-0000-0000A9920000}"/>
    <cellStyle name="Ukupni zbroj 2 2 8 5 3 2" xfId="33721" xr:uid="{00000000-0005-0000-0000-0000AA920000}"/>
    <cellStyle name="Ukupni zbroj 2 2 8 5 4" xfId="33722" xr:uid="{00000000-0005-0000-0000-0000AB920000}"/>
    <cellStyle name="Ukupni zbroj 2 2 8 5 4 2" xfId="33723" xr:uid="{00000000-0005-0000-0000-0000AC920000}"/>
    <cellStyle name="Ukupni zbroj 2 2 8 5 5" xfId="33724" xr:uid="{00000000-0005-0000-0000-0000AD920000}"/>
    <cellStyle name="Ukupni zbroj 2 2 8 5 6" xfId="48657" xr:uid="{00000000-0005-0000-0000-0000AE920000}"/>
    <cellStyle name="Ukupni zbroj 2 2 8 6" xfId="33725" xr:uid="{00000000-0005-0000-0000-0000AF920000}"/>
    <cellStyle name="Ukupni zbroj 2 2 8 6 2" xfId="33726" xr:uid="{00000000-0005-0000-0000-0000B0920000}"/>
    <cellStyle name="Ukupni zbroj 2 2 8 6 2 2" xfId="33727" xr:uid="{00000000-0005-0000-0000-0000B1920000}"/>
    <cellStyle name="Ukupni zbroj 2 2 8 6 2 2 2" xfId="33728" xr:uid="{00000000-0005-0000-0000-0000B2920000}"/>
    <cellStyle name="Ukupni zbroj 2 2 8 6 2 3" xfId="33729" xr:uid="{00000000-0005-0000-0000-0000B3920000}"/>
    <cellStyle name="Ukupni zbroj 2 2 8 6 2 3 2" xfId="33730" xr:uid="{00000000-0005-0000-0000-0000B4920000}"/>
    <cellStyle name="Ukupni zbroj 2 2 8 6 2 4" xfId="33731" xr:uid="{00000000-0005-0000-0000-0000B5920000}"/>
    <cellStyle name="Ukupni zbroj 2 2 8 6 3" xfId="33732" xr:uid="{00000000-0005-0000-0000-0000B6920000}"/>
    <cellStyle name="Ukupni zbroj 2 2 8 6 3 2" xfId="33733" xr:uid="{00000000-0005-0000-0000-0000B7920000}"/>
    <cellStyle name="Ukupni zbroj 2 2 8 6 4" xfId="33734" xr:uid="{00000000-0005-0000-0000-0000B8920000}"/>
    <cellStyle name="Ukupni zbroj 2 2 8 6 4 2" xfId="33735" xr:uid="{00000000-0005-0000-0000-0000B9920000}"/>
    <cellStyle name="Ukupni zbroj 2 2 8 6 5" xfId="33736" xr:uid="{00000000-0005-0000-0000-0000BA920000}"/>
    <cellStyle name="Ukupni zbroj 2 2 8 6 6" xfId="49004" xr:uid="{00000000-0005-0000-0000-0000BB920000}"/>
    <cellStyle name="Ukupni zbroj 2 2 8 7" xfId="33737" xr:uid="{00000000-0005-0000-0000-0000BC920000}"/>
    <cellStyle name="Ukupni zbroj 2 2 8 7 2" xfId="33738" xr:uid="{00000000-0005-0000-0000-0000BD920000}"/>
    <cellStyle name="Ukupni zbroj 2 2 8 7 2 2" xfId="33739" xr:uid="{00000000-0005-0000-0000-0000BE920000}"/>
    <cellStyle name="Ukupni zbroj 2 2 8 7 2 2 2" xfId="33740" xr:uid="{00000000-0005-0000-0000-0000BF920000}"/>
    <cellStyle name="Ukupni zbroj 2 2 8 7 2 3" xfId="33741" xr:uid="{00000000-0005-0000-0000-0000C0920000}"/>
    <cellStyle name="Ukupni zbroj 2 2 8 7 2 3 2" xfId="33742" xr:uid="{00000000-0005-0000-0000-0000C1920000}"/>
    <cellStyle name="Ukupni zbroj 2 2 8 7 2 4" xfId="33743" xr:uid="{00000000-0005-0000-0000-0000C2920000}"/>
    <cellStyle name="Ukupni zbroj 2 2 8 7 3" xfId="33744" xr:uid="{00000000-0005-0000-0000-0000C3920000}"/>
    <cellStyle name="Ukupni zbroj 2 2 8 7 3 2" xfId="33745" xr:uid="{00000000-0005-0000-0000-0000C4920000}"/>
    <cellStyle name="Ukupni zbroj 2 2 8 7 4" xfId="33746" xr:uid="{00000000-0005-0000-0000-0000C5920000}"/>
    <cellStyle name="Ukupni zbroj 2 2 8 7 4 2" xfId="33747" xr:uid="{00000000-0005-0000-0000-0000C6920000}"/>
    <cellStyle name="Ukupni zbroj 2 2 8 7 5" xfId="33748" xr:uid="{00000000-0005-0000-0000-0000C7920000}"/>
    <cellStyle name="Ukupni zbroj 2 2 8 7 6" xfId="49233" xr:uid="{00000000-0005-0000-0000-0000C8920000}"/>
    <cellStyle name="Ukupni zbroj 2 2 8 8" xfId="33749" xr:uid="{00000000-0005-0000-0000-0000C9920000}"/>
    <cellStyle name="Ukupni zbroj 2 2 8 8 2" xfId="33750" xr:uid="{00000000-0005-0000-0000-0000CA920000}"/>
    <cellStyle name="Ukupni zbroj 2 2 8 8 2 2" xfId="33751" xr:uid="{00000000-0005-0000-0000-0000CB920000}"/>
    <cellStyle name="Ukupni zbroj 2 2 8 8 2 2 2" xfId="33752" xr:uid="{00000000-0005-0000-0000-0000CC920000}"/>
    <cellStyle name="Ukupni zbroj 2 2 8 8 2 3" xfId="33753" xr:uid="{00000000-0005-0000-0000-0000CD920000}"/>
    <cellStyle name="Ukupni zbroj 2 2 8 8 2 3 2" xfId="33754" xr:uid="{00000000-0005-0000-0000-0000CE920000}"/>
    <cellStyle name="Ukupni zbroj 2 2 8 8 2 4" xfId="33755" xr:uid="{00000000-0005-0000-0000-0000CF920000}"/>
    <cellStyle name="Ukupni zbroj 2 2 8 8 3" xfId="33756" xr:uid="{00000000-0005-0000-0000-0000D0920000}"/>
    <cellStyle name="Ukupni zbroj 2 2 8 8 3 2" xfId="33757" xr:uid="{00000000-0005-0000-0000-0000D1920000}"/>
    <cellStyle name="Ukupni zbroj 2 2 8 8 4" xfId="33758" xr:uid="{00000000-0005-0000-0000-0000D2920000}"/>
    <cellStyle name="Ukupni zbroj 2 2 8 8 4 2" xfId="33759" xr:uid="{00000000-0005-0000-0000-0000D3920000}"/>
    <cellStyle name="Ukupni zbroj 2 2 8 8 5" xfId="33760" xr:uid="{00000000-0005-0000-0000-0000D4920000}"/>
    <cellStyle name="Ukupni zbroj 2 2 8 8 6" xfId="49625" xr:uid="{00000000-0005-0000-0000-0000D5920000}"/>
    <cellStyle name="Ukupni zbroj 2 2 8 9" xfId="33761" xr:uid="{00000000-0005-0000-0000-0000D6920000}"/>
    <cellStyle name="Ukupni zbroj 2 2 8 9 2" xfId="33762" xr:uid="{00000000-0005-0000-0000-0000D7920000}"/>
    <cellStyle name="Ukupni zbroj 2 2 8 9 2 2" xfId="33763" xr:uid="{00000000-0005-0000-0000-0000D8920000}"/>
    <cellStyle name="Ukupni zbroj 2 2 8 9 2 2 2" xfId="33764" xr:uid="{00000000-0005-0000-0000-0000D9920000}"/>
    <cellStyle name="Ukupni zbroj 2 2 8 9 2 3" xfId="33765" xr:uid="{00000000-0005-0000-0000-0000DA920000}"/>
    <cellStyle name="Ukupni zbroj 2 2 8 9 2 3 2" xfId="33766" xr:uid="{00000000-0005-0000-0000-0000DB920000}"/>
    <cellStyle name="Ukupni zbroj 2 2 8 9 2 4" xfId="33767" xr:uid="{00000000-0005-0000-0000-0000DC920000}"/>
    <cellStyle name="Ukupni zbroj 2 2 8 9 3" xfId="33768" xr:uid="{00000000-0005-0000-0000-0000DD920000}"/>
    <cellStyle name="Ukupni zbroj 2 2 8 9 3 2" xfId="33769" xr:uid="{00000000-0005-0000-0000-0000DE920000}"/>
    <cellStyle name="Ukupni zbroj 2 2 8 9 4" xfId="33770" xr:uid="{00000000-0005-0000-0000-0000DF920000}"/>
    <cellStyle name="Ukupni zbroj 2 2 8 9 4 2" xfId="33771" xr:uid="{00000000-0005-0000-0000-0000E0920000}"/>
    <cellStyle name="Ukupni zbroj 2 2 8 9 5" xfId="33772" xr:uid="{00000000-0005-0000-0000-0000E1920000}"/>
    <cellStyle name="Ukupni zbroj 2 2 8 9 6" xfId="50071" xr:uid="{00000000-0005-0000-0000-0000E2920000}"/>
    <cellStyle name="Ukupni zbroj 2 2 9" xfId="33773" xr:uid="{00000000-0005-0000-0000-0000E3920000}"/>
    <cellStyle name="Ukupni zbroj 2 2 9 10" xfId="33774" xr:uid="{00000000-0005-0000-0000-0000E4920000}"/>
    <cellStyle name="Ukupni zbroj 2 2 9 10 2" xfId="33775" xr:uid="{00000000-0005-0000-0000-0000E5920000}"/>
    <cellStyle name="Ukupni zbroj 2 2 9 10 2 2" xfId="33776" xr:uid="{00000000-0005-0000-0000-0000E6920000}"/>
    <cellStyle name="Ukupni zbroj 2 2 9 10 2 2 2" xfId="33777" xr:uid="{00000000-0005-0000-0000-0000E7920000}"/>
    <cellStyle name="Ukupni zbroj 2 2 9 10 2 3" xfId="33778" xr:uid="{00000000-0005-0000-0000-0000E8920000}"/>
    <cellStyle name="Ukupni zbroj 2 2 9 10 2 3 2" xfId="33779" xr:uid="{00000000-0005-0000-0000-0000E9920000}"/>
    <cellStyle name="Ukupni zbroj 2 2 9 10 2 4" xfId="33780" xr:uid="{00000000-0005-0000-0000-0000EA920000}"/>
    <cellStyle name="Ukupni zbroj 2 2 9 10 3" xfId="33781" xr:uid="{00000000-0005-0000-0000-0000EB920000}"/>
    <cellStyle name="Ukupni zbroj 2 2 9 10 3 2" xfId="33782" xr:uid="{00000000-0005-0000-0000-0000EC920000}"/>
    <cellStyle name="Ukupni zbroj 2 2 9 10 4" xfId="33783" xr:uid="{00000000-0005-0000-0000-0000ED920000}"/>
    <cellStyle name="Ukupni zbroj 2 2 9 10 4 2" xfId="33784" xr:uid="{00000000-0005-0000-0000-0000EE920000}"/>
    <cellStyle name="Ukupni zbroj 2 2 9 10 5" xfId="33785" xr:uid="{00000000-0005-0000-0000-0000EF920000}"/>
    <cellStyle name="Ukupni zbroj 2 2 9 10 6" xfId="50480" xr:uid="{00000000-0005-0000-0000-0000F0920000}"/>
    <cellStyle name="Ukupni zbroj 2 2 9 11" xfId="33786" xr:uid="{00000000-0005-0000-0000-0000F1920000}"/>
    <cellStyle name="Ukupni zbroj 2 2 9 11 2" xfId="33787" xr:uid="{00000000-0005-0000-0000-0000F2920000}"/>
    <cellStyle name="Ukupni zbroj 2 2 9 11 2 2" xfId="33788" xr:uid="{00000000-0005-0000-0000-0000F3920000}"/>
    <cellStyle name="Ukupni zbroj 2 2 9 11 2 2 2" xfId="33789" xr:uid="{00000000-0005-0000-0000-0000F4920000}"/>
    <cellStyle name="Ukupni zbroj 2 2 9 11 2 3" xfId="33790" xr:uid="{00000000-0005-0000-0000-0000F5920000}"/>
    <cellStyle name="Ukupni zbroj 2 2 9 11 2 3 2" xfId="33791" xr:uid="{00000000-0005-0000-0000-0000F6920000}"/>
    <cellStyle name="Ukupni zbroj 2 2 9 11 2 4" xfId="33792" xr:uid="{00000000-0005-0000-0000-0000F7920000}"/>
    <cellStyle name="Ukupni zbroj 2 2 9 11 3" xfId="33793" xr:uid="{00000000-0005-0000-0000-0000F8920000}"/>
    <cellStyle name="Ukupni zbroj 2 2 9 11 3 2" xfId="33794" xr:uid="{00000000-0005-0000-0000-0000F9920000}"/>
    <cellStyle name="Ukupni zbroj 2 2 9 11 4" xfId="33795" xr:uid="{00000000-0005-0000-0000-0000FA920000}"/>
    <cellStyle name="Ukupni zbroj 2 2 9 11 4 2" xfId="33796" xr:uid="{00000000-0005-0000-0000-0000FB920000}"/>
    <cellStyle name="Ukupni zbroj 2 2 9 11 5" xfId="33797" xr:uid="{00000000-0005-0000-0000-0000FC920000}"/>
    <cellStyle name="Ukupni zbroj 2 2 9 11 6" xfId="50907" xr:uid="{00000000-0005-0000-0000-0000FD920000}"/>
    <cellStyle name="Ukupni zbroj 2 2 9 12" xfId="33798" xr:uid="{00000000-0005-0000-0000-0000FE920000}"/>
    <cellStyle name="Ukupni zbroj 2 2 9 12 2" xfId="33799" xr:uid="{00000000-0005-0000-0000-0000FF920000}"/>
    <cellStyle name="Ukupni zbroj 2 2 9 12 2 2" xfId="33800" xr:uid="{00000000-0005-0000-0000-000000930000}"/>
    <cellStyle name="Ukupni zbroj 2 2 9 12 3" xfId="33801" xr:uid="{00000000-0005-0000-0000-000001930000}"/>
    <cellStyle name="Ukupni zbroj 2 2 9 12 3 2" xfId="33802" xr:uid="{00000000-0005-0000-0000-000002930000}"/>
    <cellStyle name="Ukupni zbroj 2 2 9 12 4" xfId="33803" xr:uid="{00000000-0005-0000-0000-000003930000}"/>
    <cellStyle name="Ukupni zbroj 2 2 9 13" xfId="33804" xr:uid="{00000000-0005-0000-0000-000004930000}"/>
    <cellStyle name="Ukupni zbroj 2 2 9 13 2" xfId="33805" xr:uid="{00000000-0005-0000-0000-000005930000}"/>
    <cellStyle name="Ukupni zbroj 2 2 9 14" xfId="33806" xr:uid="{00000000-0005-0000-0000-000006930000}"/>
    <cellStyle name="Ukupni zbroj 2 2 9 14 2" xfId="33807" xr:uid="{00000000-0005-0000-0000-000007930000}"/>
    <cellStyle name="Ukupni zbroj 2 2 9 15" xfId="33808" xr:uid="{00000000-0005-0000-0000-000008930000}"/>
    <cellStyle name="Ukupni zbroj 2 2 9 16" xfId="46839" xr:uid="{00000000-0005-0000-0000-000009930000}"/>
    <cellStyle name="Ukupni zbroj 2 2 9 2" xfId="33809" xr:uid="{00000000-0005-0000-0000-00000A930000}"/>
    <cellStyle name="Ukupni zbroj 2 2 9 2 2" xfId="33810" xr:uid="{00000000-0005-0000-0000-00000B930000}"/>
    <cellStyle name="Ukupni zbroj 2 2 9 2 2 2" xfId="33811" xr:uid="{00000000-0005-0000-0000-00000C930000}"/>
    <cellStyle name="Ukupni zbroj 2 2 9 2 2 2 2" xfId="33812" xr:uid="{00000000-0005-0000-0000-00000D930000}"/>
    <cellStyle name="Ukupni zbroj 2 2 9 2 2 3" xfId="33813" xr:uid="{00000000-0005-0000-0000-00000E930000}"/>
    <cellStyle name="Ukupni zbroj 2 2 9 2 2 3 2" xfId="33814" xr:uid="{00000000-0005-0000-0000-00000F930000}"/>
    <cellStyle name="Ukupni zbroj 2 2 9 2 2 4" xfId="33815" xr:uid="{00000000-0005-0000-0000-000010930000}"/>
    <cellStyle name="Ukupni zbroj 2 2 9 2 3" xfId="33816" xr:uid="{00000000-0005-0000-0000-000011930000}"/>
    <cellStyle name="Ukupni zbroj 2 2 9 2 3 2" xfId="33817" xr:uid="{00000000-0005-0000-0000-000012930000}"/>
    <cellStyle name="Ukupni zbroj 2 2 9 2 4" xfId="33818" xr:uid="{00000000-0005-0000-0000-000013930000}"/>
    <cellStyle name="Ukupni zbroj 2 2 9 2 4 2" xfId="33819" xr:uid="{00000000-0005-0000-0000-000014930000}"/>
    <cellStyle name="Ukupni zbroj 2 2 9 2 5" xfId="33820" xr:uid="{00000000-0005-0000-0000-000015930000}"/>
    <cellStyle name="Ukupni zbroj 2 2 9 2 6" xfId="47240" xr:uid="{00000000-0005-0000-0000-000016930000}"/>
    <cellStyle name="Ukupni zbroj 2 2 9 3" xfId="33821" xr:uid="{00000000-0005-0000-0000-000017930000}"/>
    <cellStyle name="Ukupni zbroj 2 2 9 3 2" xfId="33822" xr:uid="{00000000-0005-0000-0000-000018930000}"/>
    <cellStyle name="Ukupni zbroj 2 2 9 3 2 2" xfId="33823" xr:uid="{00000000-0005-0000-0000-000019930000}"/>
    <cellStyle name="Ukupni zbroj 2 2 9 3 2 2 2" xfId="33824" xr:uid="{00000000-0005-0000-0000-00001A930000}"/>
    <cellStyle name="Ukupni zbroj 2 2 9 3 2 3" xfId="33825" xr:uid="{00000000-0005-0000-0000-00001B930000}"/>
    <cellStyle name="Ukupni zbroj 2 2 9 3 2 3 2" xfId="33826" xr:uid="{00000000-0005-0000-0000-00001C930000}"/>
    <cellStyle name="Ukupni zbroj 2 2 9 3 2 4" xfId="33827" xr:uid="{00000000-0005-0000-0000-00001D930000}"/>
    <cellStyle name="Ukupni zbroj 2 2 9 3 3" xfId="33828" xr:uid="{00000000-0005-0000-0000-00001E930000}"/>
    <cellStyle name="Ukupni zbroj 2 2 9 3 3 2" xfId="33829" xr:uid="{00000000-0005-0000-0000-00001F930000}"/>
    <cellStyle name="Ukupni zbroj 2 2 9 3 4" xfId="33830" xr:uid="{00000000-0005-0000-0000-000020930000}"/>
    <cellStyle name="Ukupni zbroj 2 2 9 3 4 2" xfId="33831" xr:uid="{00000000-0005-0000-0000-000021930000}"/>
    <cellStyle name="Ukupni zbroj 2 2 9 3 5" xfId="33832" xr:uid="{00000000-0005-0000-0000-000022930000}"/>
    <cellStyle name="Ukupni zbroj 2 2 9 3 6" xfId="47841" xr:uid="{00000000-0005-0000-0000-000023930000}"/>
    <cellStyle name="Ukupni zbroj 2 2 9 4" xfId="33833" xr:uid="{00000000-0005-0000-0000-000024930000}"/>
    <cellStyle name="Ukupni zbroj 2 2 9 4 2" xfId="33834" xr:uid="{00000000-0005-0000-0000-000025930000}"/>
    <cellStyle name="Ukupni zbroj 2 2 9 4 2 2" xfId="33835" xr:uid="{00000000-0005-0000-0000-000026930000}"/>
    <cellStyle name="Ukupni zbroj 2 2 9 4 2 2 2" xfId="33836" xr:uid="{00000000-0005-0000-0000-000027930000}"/>
    <cellStyle name="Ukupni zbroj 2 2 9 4 2 3" xfId="33837" xr:uid="{00000000-0005-0000-0000-000028930000}"/>
    <cellStyle name="Ukupni zbroj 2 2 9 4 2 3 2" xfId="33838" xr:uid="{00000000-0005-0000-0000-000029930000}"/>
    <cellStyle name="Ukupni zbroj 2 2 9 4 2 4" xfId="33839" xr:uid="{00000000-0005-0000-0000-00002A930000}"/>
    <cellStyle name="Ukupni zbroj 2 2 9 4 3" xfId="33840" xr:uid="{00000000-0005-0000-0000-00002B930000}"/>
    <cellStyle name="Ukupni zbroj 2 2 9 4 3 2" xfId="33841" xr:uid="{00000000-0005-0000-0000-00002C930000}"/>
    <cellStyle name="Ukupni zbroj 2 2 9 4 4" xfId="33842" xr:uid="{00000000-0005-0000-0000-00002D930000}"/>
    <cellStyle name="Ukupni zbroj 2 2 9 4 4 2" xfId="33843" xr:uid="{00000000-0005-0000-0000-00002E930000}"/>
    <cellStyle name="Ukupni zbroj 2 2 9 4 5" xfId="33844" xr:uid="{00000000-0005-0000-0000-00002F930000}"/>
    <cellStyle name="Ukupni zbroj 2 2 9 4 6" xfId="48257" xr:uid="{00000000-0005-0000-0000-000030930000}"/>
    <cellStyle name="Ukupni zbroj 2 2 9 5" xfId="33845" xr:uid="{00000000-0005-0000-0000-000031930000}"/>
    <cellStyle name="Ukupni zbroj 2 2 9 5 2" xfId="33846" xr:uid="{00000000-0005-0000-0000-000032930000}"/>
    <cellStyle name="Ukupni zbroj 2 2 9 5 2 2" xfId="33847" xr:uid="{00000000-0005-0000-0000-000033930000}"/>
    <cellStyle name="Ukupni zbroj 2 2 9 5 2 2 2" xfId="33848" xr:uid="{00000000-0005-0000-0000-000034930000}"/>
    <cellStyle name="Ukupni zbroj 2 2 9 5 2 3" xfId="33849" xr:uid="{00000000-0005-0000-0000-000035930000}"/>
    <cellStyle name="Ukupni zbroj 2 2 9 5 2 3 2" xfId="33850" xr:uid="{00000000-0005-0000-0000-000036930000}"/>
    <cellStyle name="Ukupni zbroj 2 2 9 5 2 4" xfId="33851" xr:uid="{00000000-0005-0000-0000-000037930000}"/>
    <cellStyle name="Ukupni zbroj 2 2 9 5 3" xfId="33852" xr:uid="{00000000-0005-0000-0000-000038930000}"/>
    <cellStyle name="Ukupni zbroj 2 2 9 5 3 2" xfId="33853" xr:uid="{00000000-0005-0000-0000-000039930000}"/>
    <cellStyle name="Ukupni zbroj 2 2 9 5 4" xfId="33854" xr:uid="{00000000-0005-0000-0000-00003A930000}"/>
    <cellStyle name="Ukupni zbroj 2 2 9 5 4 2" xfId="33855" xr:uid="{00000000-0005-0000-0000-00003B930000}"/>
    <cellStyle name="Ukupni zbroj 2 2 9 5 5" xfId="33856" xr:uid="{00000000-0005-0000-0000-00003C930000}"/>
    <cellStyle name="Ukupni zbroj 2 2 9 5 6" xfId="48658" xr:uid="{00000000-0005-0000-0000-00003D930000}"/>
    <cellStyle name="Ukupni zbroj 2 2 9 6" xfId="33857" xr:uid="{00000000-0005-0000-0000-00003E930000}"/>
    <cellStyle name="Ukupni zbroj 2 2 9 6 2" xfId="33858" xr:uid="{00000000-0005-0000-0000-00003F930000}"/>
    <cellStyle name="Ukupni zbroj 2 2 9 6 2 2" xfId="33859" xr:uid="{00000000-0005-0000-0000-000040930000}"/>
    <cellStyle name="Ukupni zbroj 2 2 9 6 2 2 2" xfId="33860" xr:uid="{00000000-0005-0000-0000-000041930000}"/>
    <cellStyle name="Ukupni zbroj 2 2 9 6 2 3" xfId="33861" xr:uid="{00000000-0005-0000-0000-000042930000}"/>
    <cellStyle name="Ukupni zbroj 2 2 9 6 2 3 2" xfId="33862" xr:uid="{00000000-0005-0000-0000-000043930000}"/>
    <cellStyle name="Ukupni zbroj 2 2 9 6 2 4" xfId="33863" xr:uid="{00000000-0005-0000-0000-000044930000}"/>
    <cellStyle name="Ukupni zbroj 2 2 9 6 3" xfId="33864" xr:uid="{00000000-0005-0000-0000-000045930000}"/>
    <cellStyle name="Ukupni zbroj 2 2 9 6 3 2" xfId="33865" xr:uid="{00000000-0005-0000-0000-000046930000}"/>
    <cellStyle name="Ukupni zbroj 2 2 9 6 4" xfId="33866" xr:uid="{00000000-0005-0000-0000-000047930000}"/>
    <cellStyle name="Ukupni zbroj 2 2 9 6 4 2" xfId="33867" xr:uid="{00000000-0005-0000-0000-000048930000}"/>
    <cellStyle name="Ukupni zbroj 2 2 9 6 5" xfId="33868" xr:uid="{00000000-0005-0000-0000-000049930000}"/>
    <cellStyle name="Ukupni zbroj 2 2 9 6 6" xfId="49005" xr:uid="{00000000-0005-0000-0000-00004A930000}"/>
    <cellStyle name="Ukupni zbroj 2 2 9 7" xfId="33869" xr:uid="{00000000-0005-0000-0000-00004B930000}"/>
    <cellStyle name="Ukupni zbroj 2 2 9 7 2" xfId="33870" xr:uid="{00000000-0005-0000-0000-00004C930000}"/>
    <cellStyle name="Ukupni zbroj 2 2 9 7 2 2" xfId="33871" xr:uid="{00000000-0005-0000-0000-00004D930000}"/>
    <cellStyle name="Ukupni zbroj 2 2 9 7 2 2 2" xfId="33872" xr:uid="{00000000-0005-0000-0000-00004E930000}"/>
    <cellStyle name="Ukupni zbroj 2 2 9 7 2 3" xfId="33873" xr:uid="{00000000-0005-0000-0000-00004F930000}"/>
    <cellStyle name="Ukupni zbroj 2 2 9 7 2 3 2" xfId="33874" xr:uid="{00000000-0005-0000-0000-000050930000}"/>
    <cellStyle name="Ukupni zbroj 2 2 9 7 2 4" xfId="33875" xr:uid="{00000000-0005-0000-0000-000051930000}"/>
    <cellStyle name="Ukupni zbroj 2 2 9 7 3" xfId="33876" xr:uid="{00000000-0005-0000-0000-000052930000}"/>
    <cellStyle name="Ukupni zbroj 2 2 9 7 3 2" xfId="33877" xr:uid="{00000000-0005-0000-0000-000053930000}"/>
    <cellStyle name="Ukupni zbroj 2 2 9 7 4" xfId="33878" xr:uid="{00000000-0005-0000-0000-000054930000}"/>
    <cellStyle name="Ukupni zbroj 2 2 9 7 4 2" xfId="33879" xr:uid="{00000000-0005-0000-0000-000055930000}"/>
    <cellStyle name="Ukupni zbroj 2 2 9 7 5" xfId="33880" xr:uid="{00000000-0005-0000-0000-000056930000}"/>
    <cellStyle name="Ukupni zbroj 2 2 9 7 6" xfId="49234" xr:uid="{00000000-0005-0000-0000-000057930000}"/>
    <cellStyle name="Ukupni zbroj 2 2 9 8" xfId="33881" xr:uid="{00000000-0005-0000-0000-000058930000}"/>
    <cellStyle name="Ukupni zbroj 2 2 9 8 2" xfId="33882" xr:uid="{00000000-0005-0000-0000-000059930000}"/>
    <cellStyle name="Ukupni zbroj 2 2 9 8 2 2" xfId="33883" xr:uid="{00000000-0005-0000-0000-00005A930000}"/>
    <cellStyle name="Ukupni zbroj 2 2 9 8 2 2 2" xfId="33884" xr:uid="{00000000-0005-0000-0000-00005B930000}"/>
    <cellStyle name="Ukupni zbroj 2 2 9 8 2 3" xfId="33885" xr:uid="{00000000-0005-0000-0000-00005C930000}"/>
    <cellStyle name="Ukupni zbroj 2 2 9 8 2 3 2" xfId="33886" xr:uid="{00000000-0005-0000-0000-00005D930000}"/>
    <cellStyle name="Ukupni zbroj 2 2 9 8 2 4" xfId="33887" xr:uid="{00000000-0005-0000-0000-00005E930000}"/>
    <cellStyle name="Ukupni zbroj 2 2 9 8 3" xfId="33888" xr:uid="{00000000-0005-0000-0000-00005F930000}"/>
    <cellStyle name="Ukupni zbroj 2 2 9 8 3 2" xfId="33889" xr:uid="{00000000-0005-0000-0000-000060930000}"/>
    <cellStyle name="Ukupni zbroj 2 2 9 8 4" xfId="33890" xr:uid="{00000000-0005-0000-0000-000061930000}"/>
    <cellStyle name="Ukupni zbroj 2 2 9 8 4 2" xfId="33891" xr:uid="{00000000-0005-0000-0000-000062930000}"/>
    <cellStyle name="Ukupni zbroj 2 2 9 8 5" xfId="33892" xr:uid="{00000000-0005-0000-0000-000063930000}"/>
    <cellStyle name="Ukupni zbroj 2 2 9 8 6" xfId="49626" xr:uid="{00000000-0005-0000-0000-000064930000}"/>
    <cellStyle name="Ukupni zbroj 2 2 9 9" xfId="33893" xr:uid="{00000000-0005-0000-0000-000065930000}"/>
    <cellStyle name="Ukupni zbroj 2 2 9 9 2" xfId="33894" xr:uid="{00000000-0005-0000-0000-000066930000}"/>
    <cellStyle name="Ukupni zbroj 2 2 9 9 2 2" xfId="33895" xr:uid="{00000000-0005-0000-0000-000067930000}"/>
    <cellStyle name="Ukupni zbroj 2 2 9 9 2 2 2" xfId="33896" xr:uid="{00000000-0005-0000-0000-000068930000}"/>
    <cellStyle name="Ukupni zbroj 2 2 9 9 2 3" xfId="33897" xr:uid="{00000000-0005-0000-0000-000069930000}"/>
    <cellStyle name="Ukupni zbroj 2 2 9 9 2 3 2" xfId="33898" xr:uid="{00000000-0005-0000-0000-00006A930000}"/>
    <cellStyle name="Ukupni zbroj 2 2 9 9 2 4" xfId="33899" xr:uid="{00000000-0005-0000-0000-00006B930000}"/>
    <cellStyle name="Ukupni zbroj 2 2 9 9 3" xfId="33900" xr:uid="{00000000-0005-0000-0000-00006C930000}"/>
    <cellStyle name="Ukupni zbroj 2 2 9 9 3 2" xfId="33901" xr:uid="{00000000-0005-0000-0000-00006D930000}"/>
    <cellStyle name="Ukupni zbroj 2 2 9 9 4" xfId="33902" xr:uid="{00000000-0005-0000-0000-00006E930000}"/>
    <cellStyle name="Ukupni zbroj 2 2 9 9 4 2" xfId="33903" xr:uid="{00000000-0005-0000-0000-00006F930000}"/>
    <cellStyle name="Ukupni zbroj 2 2 9 9 5" xfId="33904" xr:uid="{00000000-0005-0000-0000-000070930000}"/>
    <cellStyle name="Ukupni zbroj 2 2 9 9 6" xfId="50072" xr:uid="{00000000-0005-0000-0000-000071930000}"/>
    <cellStyle name="Ukupni zbroj 2 20" xfId="33905" xr:uid="{00000000-0005-0000-0000-000072930000}"/>
    <cellStyle name="Ukupni zbroj 2 21" xfId="46373" xr:uid="{00000000-0005-0000-0000-000073930000}"/>
    <cellStyle name="Ukupni zbroj 2 3" xfId="33906" xr:uid="{00000000-0005-0000-0000-000074930000}"/>
    <cellStyle name="Ukupni zbroj 2 3 10" xfId="33907" xr:uid="{00000000-0005-0000-0000-000075930000}"/>
    <cellStyle name="Ukupni zbroj 2 3 10 10" xfId="33908" xr:uid="{00000000-0005-0000-0000-000076930000}"/>
    <cellStyle name="Ukupni zbroj 2 3 10 10 2" xfId="33909" xr:uid="{00000000-0005-0000-0000-000077930000}"/>
    <cellStyle name="Ukupni zbroj 2 3 10 10 2 2" xfId="33910" xr:uid="{00000000-0005-0000-0000-000078930000}"/>
    <cellStyle name="Ukupni zbroj 2 3 10 10 2 2 2" xfId="33911" xr:uid="{00000000-0005-0000-0000-000079930000}"/>
    <cellStyle name="Ukupni zbroj 2 3 10 10 2 3" xfId="33912" xr:uid="{00000000-0005-0000-0000-00007A930000}"/>
    <cellStyle name="Ukupni zbroj 2 3 10 10 2 3 2" xfId="33913" xr:uid="{00000000-0005-0000-0000-00007B930000}"/>
    <cellStyle name="Ukupni zbroj 2 3 10 10 2 4" xfId="33914" xr:uid="{00000000-0005-0000-0000-00007C930000}"/>
    <cellStyle name="Ukupni zbroj 2 3 10 10 3" xfId="33915" xr:uid="{00000000-0005-0000-0000-00007D930000}"/>
    <cellStyle name="Ukupni zbroj 2 3 10 10 3 2" xfId="33916" xr:uid="{00000000-0005-0000-0000-00007E930000}"/>
    <cellStyle name="Ukupni zbroj 2 3 10 10 4" xfId="33917" xr:uid="{00000000-0005-0000-0000-00007F930000}"/>
    <cellStyle name="Ukupni zbroj 2 3 10 10 4 2" xfId="33918" xr:uid="{00000000-0005-0000-0000-000080930000}"/>
    <cellStyle name="Ukupni zbroj 2 3 10 10 5" xfId="33919" xr:uid="{00000000-0005-0000-0000-000081930000}"/>
    <cellStyle name="Ukupni zbroj 2 3 10 10 6" xfId="50481" xr:uid="{00000000-0005-0000-0000-000082930000}"/>
    <cellStyle name="Ukupni zbroj 2 3 10 11" xfId="33920" xr:uid="{00000000-0005-0000-0000-000083930000}"/>
    <cellStyle name="Ukupni zbroj 2 3 10 11 2" xfId="33921" xr:uid="{00000000-0005-0000-0000-000084930000}"/>
    <cellStyle name="Ukupni zbroj 2 3 10 11 2 2" xfId="33922" xr:uid="{00000000-0005-0000-0000-000085930000}"/>
    <cellStyle name="Ukupni zbroj 2 3 10 11 2 2 2" xfId="33923" xr:uid="{00000000-0005-0000-0000-000086930000}"/>
    <cellStyle name="Ukupni zbroj 2 3 10 11 2 3" xfId="33924" xr:uid="{00000000-0005-0000-0000-000087930000}"/>
    <cellStyle name="Ukupni zbroj 2 3 10 11 2 3 2" xfId="33925" xr:uid="{00000000-0005-0000-0000-000088930000}"/>
    <cellStyle name="Ukupni zbroj 2 3 10 11 2 4" xfId="33926" xr:uid="{00000000-0005-0000-0000-000089930000}"/>
    <cellStyle name="Ukupni zbroj 2 3 10 11 3" xfId="33927" xr:uid="{00000000-0005-0000-0000-00008A930000}"/>
    <cellStyle name="Ukupni zbroj 2 3 10 11 3 2" xfId="33928" xr:uid="{00000000-0005-0000-0000-00008B930000}"/>
    <cellStyle name="Ukupni zbroj 2 3 10 11 4" xfId="33929" xr:uid="{00000000-0005-0000-0000-00008C930000}"/>
    <cellStyle name="Ukupni zbroj 2 3 10 11 4 2" xfId="33930" xr:uid="{00000000-0005-0000-0000-00008D930000}"/>
    <cellStyle name="Ukupni zbroj 2 3 10 11 5" xfId="33931" xr:uid="{00000000-0005-0000-0000-00008E930000}"/>
    <cellStyle name="Ukupni zbroj 2 3 10 11 6" xfId="50908" xr:uid="{00000000-0005-0000-0000-00008F930000}"/>
    <cellStyle name="Ukupni zbroj 2 3 10 12" xfId="33932" xr:uid="{00000000-0005-0000-0000-000090930000}"/>
    <cellStyle name="Ukupni zbroj 2 3 10 12 2" xfId="33933" xr:uid="{00000000-0005-0000-0000-000091930000}"/>
    <cellStyle name="Ukupni zbroj 2 3 10 12 2 2" xfId="33934" xr:uid="{00000000-0005-0000-0000-000092930000}"/>
    <cellStyle name="Ukupni zbroj 2 3 10 12 3" xfId="33935" xr:uid="{00000000-0005-0000-0000-000093930000}"/>
    <cellStyle name="Ukupni zbroj 2 3 10 12 3 2" xfId="33936" xr:uid="{00000000-0005-0000-0000-000094930000}"/>
    <cellStyle name="Ukupni zbroj 2 3 10 12 4" xfId="33937" xr:uid="{00000000-0005-0000-0000-000095930000}"/>
    <cellStyle name="Ukupni zbroj 2 3 10 13" xfId="33938" xr:uid="{00000000-0005-0000-0000-000096930000}"/>
    <cellStyle name="Ukupni zbroj 2 3 10 13 2" xfId="33939" xr:uid="{00000000-0005-0000-0000-000097930000}"/>
    <cellStyle name="Ukupni zbroj 2 3 10 14" xfId="33940" xr:uid="{00000000-0005-0000-0000-000098930000}"/>
    <cellStyle name="Ukupni zbroj 2 3 10 14 2" xfId="33941" xr:uid="{00000000-0005-0000-0000-000099930000}"/>
    <cellStyle name="Ukupni zbroj 2 3 10 15" xfId="33942" xr:uid="{00000000-0005-0000-0000-00009A930000}"/>
    <cellStyle name="Ukupni zbroj 2 3 10 16" xfId="46553" xr:uid="{00000000-0005-0000-0000-00009B930000}"/>
    <cellStyle name="Ukupni zbroj 2 3 10 2" xfId="33943" xr:uid="{00000000-0005-0000-0000-00009C930000}"/>
    <cellStyle name="Ukupni zbroj 2 3 10 2 2" xfId="33944" xr:uid="{00000000-0005-0000-0000-00009D930000}"/>
    <cellStyle name="Ukupni zbroj 2 3 10 2 2 2" xfId="33945" xr:uid="{00000000-0005-0000-0000-00009E930000}"/>
    <cellStyle name="Ukupni zbroj 2 3 10 2 2 2 2" xfId="33946" xr:uid="{00000000-0005-0000-0000-00009F930000}"/>
    <cellStyle name="Ukupni zbroj 2 3 10 2 2 3" xfId="33947" xr:uid="{00000000-0005-0000-0000-0000A0930000}"/>
    <cellStyle name="Ukupni zbroj 2 3 10 2 2 3 2" xfId="33948" xr:uid="{00000000-0005-0000-0000-0000A1930000}"/>
    <cellStyle name="Ukupni zbroj 2 3 10 2 2 4" xfId="33949" xr:uid="{00000000-0005-0000-0000-0000A2930000}"/>
    <cellStyle name="Ukupni zbroj 2 3 10 2 3" xfId="33950" xr:uid="{00000000-0005-0000-0000-0000A3930000}"/>
    <cellStyle name="Ukupni zbroj 2 3 10 2 3 2" xfId="33951" xr:uid="{00000000-0005-0000-0000-0000A4930000}"/>
    <cellStyle name="Ukupni zbroj 2 3 10 2 4" xfId="33952" xr:uid="{00000000-0005-0000-0000-0000A5930000}"/>
    <cellStyle name="Ukupni zbroj 2 3 10 2 4 2" xfId="33953" xr:uid="{00000000-0005-0000-0000-0000A6930000}"/>
    <cellStyle name="Ukupni zbroj 2 3 10 2 5" xfId="33954" xr:uid="{00000000-0005-0000-0000-0000A7930000}"/>
    <cellStyle name="Ukupni zbroj 2 3 10 2 6" xfId="47241" xr:uid="{00000000-0005-0000-0000-0000A8930000}"/>
    <cellStyle name="Ukupni zbroj 2 3 10 3" xfId="33955" xr:uid="{00000000-0005-0000-0000-0000A9930000}"/>
    <cellStyle name="Ukupni zbroj 2 3 10 3 2" xfId="33956" xr:uid="{00000000-0005-0000-0000-0000AA930000}"/>
    <cellStyle name="Ukupni zbroj 2 3 10 3 2 2" xfId="33957" xr:uid="{00000000-0005-0000-0000-0000AB930000}"/>
    <cellStyle name="Ukupni zbroj 2 3 10 3 2 2 2" xfId="33958" xr:uid="{00000000-0005-0000-0000-0000AC930000}"/>
    <cellStyle name="Ukupni zbroj 2 3 10 3 2 3" xfId="33959" xr:uid="{00000000-0005-0000-0000-0000AD930000}"/>
    <cellStyle name="Ukupni zbroj 2 3 10 3 2 3 2" xfId="33960" xr:uid="{00000000-0005-0000-0000-0000AE930000}"/>
    <cellStyle name="Ukupni zbroj 2 3 10 3 2 4" xfId="33961" xr:uid="{00000000-0005-0000-0000-0000AF930000}"/>
    <cellStyle name="Ukupni zbroj 2 3 10 3 3" xfId="33962" xr:uid="{00000000-0005-0000-0000-0000B0930000}"/>
    <cellStyle name="Ukupni zbroj 2 3 10 3 3 2" xfId="33963" xr:uid="{00000000-0005-0000-0000-0000B1930000}"/>
    <cellStyle name="Ukupni zbroj 2 3 10 3 4" xfId="33964" xr:uid="{00000000-0005-0000-0000-0000B2930000}"/>
    <cellStyle name="Ukupni zbroj 2 3 10 3 4 2" xfId="33965" xr:uid="{00000000-0005-0000-0000-0000B3930000}"/>
    <cellStyle name="Ukupni zbroj 2 3 10 3 5" xfId="33966" xr:uid="{00000000-0005-0000-0000-0000B4930000}"/>
    <cellStyle name="Ukupni zbroj 2 3 10 3 6" xfId="47842" xr:uid="{00000000-0005-0000-0000-0000B5930000}"/>
    <cellStyle name="Ukupni zbroj 2 3 10 4" xfId="33967" xr:uid="{00000000-0005-0000-0000-0000B6930000}"/>
    <cellStyle name="Ukupni zbroj 2 3 10 4 2" xfId="33968" xr:uid="{00000000-0005-0000-0000-0000B7930000}"/>
    <cellStyle name="Ukupni zbroj 2 3 10 4 2 2" xfId="33969" xr:uid="{00000000-0005-0000-0000-0000B8930000}"/>
    <cellStyle name="Ukupni zbroj 2 3 10 4 2 2 2" xfId="33970" xr:uid="{00000000-0005-0000-0000-0000B9930000}"/>
    <cellStyle name="Ukupni zbroj 2 3 10 4 2 3" xfId="33971" xr:uid="{00000000-0005-0000-0000-0000BA930000}"/>
    <cellStyle name="Ukupni zbroj 2 3 10 4 2 3 2" xfId="33972" xr:uid="{00000000-0005-0000-0000-0000BB930000}"/>
    <cellStyle name="Ukupni zbroj 2 3 10 4 2 4" xfId="33973" xr:uid="{00000000-0005-0000-0000-0000BC930000}"/>
    <cellStyle name="Ukupni zbroj 2 3 10 4 3" xfId="33974" xr:uid="{00000000-0005-0000-0000-0000BD930000}"/>
    <cellStyle name="Ukupni zbroj 2 3 10 4 3 2" xfId="33975" xr:uid="{00000000-0005-0000-0000-0000BE930000}"/>
    <cellStyle name="Ukupni zbroj 2 3 10 4 4" xfId="33976" xr:uid="{00000000-0005-0000-0000-0000BF930000}"/>
    <cellStyle name="Ukupni zbroj 2 3 10 4 4 2" xfId="33977" xr:uid="{00000000-0005-0000-0000-0000C0930000}"/>
    <cellStyle name="Ukupni zbroj 2 3 10 4 5" xfId="33978" xr:uid="{00000000-0005-0000-0000-0000C1930000}"/>
    <cellStyle name="Ukupni zbroj 2 3 10 4 6" xfId="48258" xr:uid="{00000000-0005-0000-0000-0000C2930000}"/>
    <cellStyle name="Ukupni zbroj 2 3 10 5" xfId="33979" xr:uid="{00000000-0005-0000-0000-0000C3930000}"/>
    <cellStyle name="Ukupni zbroj 2 3 10 5 2" xfId="33980" xr:uid="{00000000-0005-0000-0000-0000C4930000}"/>
    <cellStyle name="Ukupni zbroj 2 3 10 5 2 2" xfId="33981" xr:uid="{00000000-0005-0000-0000-0000C5930000}"/>
    <cellStyle name="Ukupni zbroj 2 3 10 5 2 2 2" xfId="33982" xr:uid="{00000000-0005-0000-0000-0000C6930000}"/>
    <cellStyle name="Ukupni zbroj 2 3 10 5 2 3" xfId="33983" xr:uid="{00000000-0005-0000-0000-0000C7930000}"/>
    <cellStyle name="Ukupni zbroj 2 3 10 5 2 3 2" xfId="33984" xr:uid="{00000000-0005-0000-0000-0000C8930000}"/>
    <cellStyle name="Ukupni zbroj 2 3 10 5 2 4" xfId="33985" xr:uid="{00000000-0005-0000-0000-0000C9930000}"/>
    <cellStyle name="Ukupni zbroj 2 3 10 5 3" xfId="33986" xr:uid="{00000000-0005-0000-0000-0000CA930000}"/>
    <cellStyle name="Ukupni zbroj 2 3 10 5 3 2" xfId="33987" xr:uid="{00000000-0005-0000-0000-0000CB930000}"/>
    <cellStyle name="Ukupni zbroj 2 3 10 5 4" xfId="33988" xr:uid="{00000000-0005-0000-0000-0000CC930000}"/>
    <cellStyle name="Ukupni zbroj 2 3 10 5 4 2" xfId="33989" xr:uid="{00000000-0005-0000-0000-0000CD930000}"/>
    <cellStyle name="Ukupni zbroj 2 3 10 5 5" xfId="33990" xr:uid="{00000000-0005-0000-0000-0000CE930000}"/>
    <cellStyle name="Ukupni zbroj 2 3 10 5 6" xfId="48659" xr:uid="{00000000-0005-0000-0000-0000CF930000}"/>
    <cellStyle name="Ukupni zbroj 2 3 10 6" xfId="33991" xr:uid="{00000000-0005-0000-0000-0000D0930000}"/>
    <cellStyle name="Ukupni zbroj 2 3 10 6 2" xfId="33992" xr:uid="{00000000-0005-0000-0000-0000D1930000}"/>
    <cellStyle name="Ukupni zbroj 2 3 10 6 2 2" xfId="33993" xr:uid="{00000000-0005-0000-0000-0000D2930000}"/>
    <cellStyle name="Ukupni zbroj 2 3 10 6 2 2 2" xfId="33994" xr:uid="{00000000-0005-0000-0000-0000D3930000}"/>
    <cellStyle name="Ukupni zbroj 2 3 10 6 2 3" xfId="33995" xr:uid="{00000000-0005-0000-0000-0000D4930000}"/>
    <cellStyle name="Ukupni zbroj 2 3 10 6 2 3 2" xfId="33996" xr:uid="{00000000-0005-0000-0000-0000D5930000}"/>
    <cellStyle name="Ukupni zbroj 2 3 10 6 2 4" xfId="33997" xr:uid="{00000000-0005-0000-0000-0000D6930000}"/>
    <cellStyle name="Ukupni zbroj 2 3 10 6 3" xfId="33998" xr:uid="{00000000-0005-0000-0000-0000D7930000}"/>
    <cellStyle name="Ukupni zbroj 2 3 10 6 3 2" xfId="33999" xr:uid="{00000000-0005-0000-0000-0000D8930000}"/>
    <cellStyle name="Ukupni zbroj 2 3 10 6 4" xfId="34000" xr:uid="{00000000-0005-0000-0000-0000D9930000}"/>
    <cellStyle name="Ukupni zbroj 2 3 10 6 4 2" xfId="34001" xr:uid="{00000000-0005-0000-0000-0000DA930000}"/>
    <cellStyle name="Ukupni zbroj 2 3 10 6 5" xfId="34002" xr:uid="{00000000-0005-0000-0000-0000DB930000}"/>
    <cellStyle name="Ukupni zbroj 2 3 10 6 6" xfId="49006" xr:uid="{00000000-0005-0000-0000-0000DC930000}"/>
    <cellStyle name="Ukupni zbroj 2 3 10 7" xfId="34003" xr:uid="{00000000-0005-0000-0000-0000DD930000}"/>
    <cellStyle name="Ukupni zbroj 2 3 10 7 2" xfId="34004" xr:uid="{00000000-0005-0000-0000-0000DE930000}"/>
    <cellStyle name="Ukupni zbroj 2 3 10 7 2 2" xfId="34005" xr:uid="{00000000-0005-0000-0000-0000DF930000}"/>
    <cellStyle name="Ukupni zbroj 2 3 10 7 2 2 2" xfId="34006" xr:uid="{00000000-0005-0000-0000-0000E0930000}"/>
    <cellStyle name="Ukupni zbroj 2 3 10 7 2 3" xfId="34007" xr:uid="{00000000-0005-0000-0000-0000E1930000}"/>
    <cellStyle name="Ukupni zbroj 2 3 10 7 2 3 2" xfId="34008" xr:uid="{00000000-0005-0000-0000-0000E2930000}"/>
    <cellStyle name="Ukupni zbroj 2 3 10 7 2 4" xfId="34009" xr:uid="{00000000-0005-0000-0000-0000E3930000}"/>
    <cellStyle name="Ukupni zbroj 2 3 10 7 3" xfId="34010" xr:uid="{00000000-0005-0000-0000-0000E4930000}"/>
    <cellStyle name="Ukupni zbroj 2 3 10 7 3 2" xfId="34011" xr:uid="{00000000-0005-0000-0000-0000E5930000}"/>
    <cellStyle name="Ukupni zbroj 2 3 10 7 4" xfId="34012" xr:uid="{00000000-0005-0000-0000-0000E6930000}"/>
    <cellStyle name="Ukupni zbroj 2 3 10 7 4 2" xfId="34013" xr:uid="{00000000-0005-0000-0000-0000E7930000}"/>
    <cellStyle name="Ukupni zbroj 2 3 10 7 5" xfId="34014" xr:uid="{00000000-0005-0000-0000-0000E8930000}"/>
    <cellStyle name="Ukupni zbroj 2 3 10 7 6" xfId="49235" xr:uid="{00000000-0005-0000-0000-0000E9930000}"/>
    <cellStyle name="Ukupni zbroj 2 3 10 8" xfId="34015" xr:uid="{00000000-0005-0000-0000-0000EA930000}"/>
    <cellStyle name="Ukupni zbroj 2 3 10 8 2" xfId="34016" xr:uid="{00000000-0005-0000-0000-0000EB930000}"/>
    <cellStyle name="Ukupni zbroj 2 3 10 8 2 2" xfId="34017" xr:uid="{00000000-0005-0000-0000-0000EC930000}"/>
    <cellStyle name="Ukupni zbroj 2 3 10 8 2 2 2" xfId="34018" xr:uid="{00000000-0005-0000-0000-0000ED930000}"/>
    <cellStyle name="Ukupni zbroj 2 3 10 8 2 3" xfId="34019" xr:uid="{00000000-0005-0000-0000-0000EE930000}"/>
    <cellStyle name="Ukupni zbroj 2 3 10 8 2 3 2" xfId="34020" xr:uid="{00000000-0005-0000-0000-0000EF930000}"/>
    <cellStyle name="Ukupni zbroj 2 3 10 8 2 4" xfId="34021" xr:uid="{00000000-0005-0000-0000-0000F0930000}"/>
    <cellStyle name="Ukupni zbroj 2 3 10 8 3" xfId="34022" xr:uid="{00000000-0005-0000-0000-0000F1930000}"/>
    <cellStyle name="Ukupni zbroj 2 3 10 8 3 2" xfId="34023" xr:uid="{00000000-0005-0000-0000-0000F2930000}"/>
    <cellStyle name="Ukupni zbroj 2 3 10 8 4" xfId="34024" xr:uid="{00000000-0005-0000-0000-0000F3930000}"/>
    <cellStyle name="Ukupni zbroj 2 3 10 8 4 2" xfId="34025" xr:uid="{00000000-0005-0000-0000-0000F4930000}"/>
    <cellStyle name="Ukupni zbroj 2 3 10 8 5" xfId="34026" xr:uid="{00000000-0005-0000-0000-0000F5930000}"/>
    <cellStyle name="Ukupni zbroj 2 3 10 8 6" xfId="49627" xr:uid="{00000000-0005-0000-0000-0000F6930000}"/>
    <cellStyle name="Ukupni zbroj 2 3 10 9" xfId="34027" xr:uid="{00000000-0005-0000-0000-0000F7930000}"/>
    <cellStyle name="Ukupni zbroj 2 3 10 9 2" xfId="34028" xr:uid="{00000000-0005-0000-0000-0000F8930000}"/>
    <cellStyle name="Ukupni zbroj 2 3 10 9 2 2" xfId="34029" xr:uid="{00000000-0005-0000-0000-0000F9930000}"/>
    <cellStyle name="Ukupni zbroj 2 3 10 9 2 2 2" xfId="34030" xr:uid="{00000000-0005-0000-0000-0000FA930000}"/>
    <cellStyle name="Ukupni zbroj 2 3 10 9 2 3" xfId="34031" xr:uid="{00000000-0005-0000-0000-0000FB930000}"/>
    <cellStyle name="Ukupni zbroj 2 3 10 9 2 3 2" xfId="34032" xr:uid="{00000000-0005-0000-0000-0000FC930000}"/>
    <cellStyle name="Ukupni zbroj 2 3 10 9 2 4" xfId="34033" xr:uid="{00000000-0005-0000-0000-0000FD930000}"/>
    <cellStyle name="Ukupni zbroj 2 3 10 9 3" xfId="34034" xr:uid="{00000000-0005-0000-0000-0000FE930000}"/>
    <cellStyle name="Ukupni zbroj 2 3 10 9 3 2" xfId="34035" xr:uid="{00000000-0005-0000-0000-0000FF930000}"/>
    <cellStyle name="Ukupni zbroj 2 3 10 9 4" xfId="34036" xr:uid="{00000000-0005-0000-0000-000000940000}"/>
    <cellStyle name="Ukupni zbroj 2 3 10 9 4 2" xfId="34037" xr:uid="{00000000-0005-0000-0000-000001940000}"/>
    <cellStyle name="Ukupni zbroj 2 3 10 9 5" xfId="34038" xr:uid="{00000000-0005-0000-0000-000002940000}"/>
    <cellStyle name="Ukupni zbroj 2 3 10 9 6" xfId="50073" xr:uid="{00000000-0005-0000-0000-000003940000}"/>
    <cellStyle name="Ukupni zbroj 2 3 11" xfId="34039" xr:uid="{00000000-0005-0000-0000-000004940000}"/>
    <cellStyle name="Ukupni zbroj 2 3 11 10" xfId="34040" xr:uid="{00000000-0005-0000-0000-000005940000}"/>
    <cellStyle name="Ukupni zbroj 2 3 11 10 2" xfId="34041" xr:uid="{00000000-0005-0000-0000-000006940000}"/>
    <cellStyle name="Ukupni zbroj 2 3 11 10 2 2" xfId="34042" xr:uid="{00000000-0005-0000-0000-000007940000}"/>
    <cellStyle name="Ukupni zbroj 2 3 11 10 2 2 2" xfId="34043" xr:uid="{00000000-0005-0000-0000-000008940000}"/>
    <cellStyle name="Ukupni zbroj 2 3 11 10 2 3" xfId="34044" xr:uid="{00000000-0005-0000-0000-000009940000}"/>
    <cellStyle name="Ukupni zbroj 2 3 11 10 2 3 2" xfId="34045" xr:uid="{00000000-0005-0000-0000-00000A940000}"/>
    <cellStyle name="Ukupni zbroj 2 3 11 10 2 4" xfId="34046" xr:uid="{00000000-0005-0000-0000-00000B940000}"/>
    <cellStyle name="Ukupni zbroj 2 3 11 10 3" xfId="34047" xr:uid="{00000000-0005-0000-0000-00000C940000}"/>
    <cellStyle name="Ukupni zbroj 2 3 11 10 3 2" xfId="34048" xr:uid="{00000000-0005-0000-0000-00000D940000}"/>
    <cellStyle name="Ukupni zbroj 2 3 11 10 4" xfId="34049" xr:uid="{00000000-0005-0000-0000-00000E940000}"/>
    <cellStyle name="Ukupni zbroj 2 3 11 10 4 2" xfId="34050" xr:uid="{00000000-0005-0000-0000-00000F940000}"/>
    <cellStyle name="Ukupni zbroj 2 3 11 10 5" xfId="34051" xr:uid="{00000000-0005-0000-0000-000010940000}"/>
    <cellStyle name="Ukupni zbroj 2 3 11 10 6" xfId="50482" xr:uid="{00000000-0005-0000-0000-000011940000}"/>
    <cellStyle name="Ukupni zbroj 2 3 11 11" xfId="34052" xr:uid="{00000000-0005-0000-0000-000012940000}"/>
    <cellStyle name="Ukupni zbroj 2 3 11 11 2" xfId="34053" xr:uid="{00000000-0005-0000-0000-000013940000}"/>
    <cellStyle name="Ukupni zbroj 2 3 11 11 2 2" xfId="34054" xr:uid="{00000000-0005-0000-0000-000014940000}"/>
    <cellStyle name="Ukupni zbroj 2 3 11 11 2 2 2" xfId="34055" xr:uid="{00000000-0005-0000-0000-000015940000}"/>
    <cellStyle name="Ukupni zbroj 2 3 11 11 2 3" xfId="34056" xr:uid="{00000000-0005-0000-0000-000016940000}"/>
    <cellStyle name="Ukupni zbroj 2 3 11 11 2 3 2" xfId="34057" xr:uid="{00000000-0005-0000-0000-000017940000}"/>
    <cellStyle name="Ukupni zbroj 2 3 11 11 2 4" xfId="34058" xr:uid="{00000000-0005-0000-0000-000018940000}"/>
    <cellStyle name="Ukupni zbroj 2 3 11 11 3" xfId="34059" xr:uid="{00000000-0005-0000-0000-000019940000}"/>
    <cellStyle name="Ukupni zbroj 2 3 11 11 3 2" xfId="34060" xr:uid="{00000000-0005-0000-0000-00001A940000}"/>
    <cellStyle name="Ukupni zbroj 2 3 11 11 4" xfId="34061" xr:uid="{00000000-0005-0000-0000-00001B940000}"/>
    <cellStyle name="Ukupni zbroj 2 3 11 11 4 2" xfId="34062" xr:uid="{00000000-0005-0000-0000-00001C940000}"/>
    <cellStyle name="Ukupni zbroj 2 3 11 11 5" xfId="34063" xr:uid="{00000000-0005-0000-0000-00001D940000}"/>
    <cellStyle name="Ukupni zbroj 2 3 11 11 6" xfId="50909" xr:uid="{00000000-0005-0000-0000-00001E940000}"/>
    <cellStyle name="Ukupni zbroj 2 3 11 12" xfId="34064" xr:uid="{00000000-0005-0000-0000-00001F940000}"/>
    <cellStyle name="Ukupni zbroj 2 3 11 12 2" xfId="34065" xr:uid="{00000000-0005-0000-0000-000020940000}"/>
    <cellStyle name="Ukupni zbroj 2 3 11 12 2 2" xfId="34066" xr:uid="{00000000-0005-0000-0000-000021940000}"/>
    <cellStyle name="Ukupni zbroj 2 3 11 12 3" xfId="34067" xr:uid="{00000000-0005-0000-0000-000022940000}"/>
    <cellStyle name="Ukupni zbroj 2 3 11 12 3 2" xfId="34068" xr:uid="{00000000-0005-0000-0000-000023940000}"/>
    <cellStyle name="Ukupni zbroj 2 3 11 12 4" xfId="34069" xr:uid="{00000000-0005-0000-0000-000024940000}"/>
    <cellStyle name="Ukupni zbroj 2 3 11 13" xfId="34070" xr:uid="{00000000-0005-0000-0000-000025940000}"/>
    <cellStyle name="Ukupni zbroj 2 3 11 13 2" xfId="34071" xr:uid="{00000000-0005-0000-0000-000026940000}"/>
    <cellStyle name="Ukupni zbroj 2 3 11 14" xfId="34072" xr:uid="{00000000-0005-0000-0000-000027940000}"/>
    <cellStyle name="Ukupni zbroj 2 3 11 14 2" xfId="34073" xr:uid="{00000000-0005-0000-0000-000028940000}"/>
    <cellStyle name="Ukupni zbroj 2 3 11 15" xfId="34074" xr:uid="{00000000-0005-0000-0000-000029940000}"/>
    <cellStyle name="Ukupni zbroj 2 3 11 16" xfId="46580" xr:uid="{00000000-0005-0000-0000-00002A940000}"/>
    <cellStyle name="Ukupni zbroj 2 3 11 2" xfId="34075" xr:uid="{00000000-0005-0000-0000-00002B940000}"/>
    <cellStyle name="Ukupni zbroj 2 3 11 2 2" xfId="34076" xr:uid="{00000000-0005-0000-0000-00002C940000}"/>
    <cellStyle name="Ukupni zbroj 2 3 11 2 2 2" xfId="34077" xr:uid="{00000000-0005-0000-0000-00002D940000}"/>
    <cellStyle name="Ukupni zbroj 2 3 11 2 2 2 2" xfId="34078" xr:uid="{00000000-0005-0000-0000-00002E940000}"/>
    <cellStyle name="Ukupni zbroj 2 3 11 2 2 3" xfId="34079" xr:uid="{00000000-0005-0000-0000-00002F940000}"/>
    <cellStyle name="Ukupni zbroj 2 3 11 2 2 3 2" xfId="34080" xr:uid="{00000000-0005-0000-0000-000030940000}"/>
    <cellStyle name="Ukupni zbroj 2 3 11 2 2 4" xfId="34081" xr:uid="{00000000-0005-0000-0000-000031940000}"/>
    <cellStyle name="Ukupni zbroj 2 3 11 2 3" xfId="34082" xr:uid="{00000000-0005-0000-0000-000032940000}"/>
    <cellStyle name="Ukupni zbroj 2 3 11 2 3 2" xfId="34083" xr:uid="{00000000-0005-0000-0000-000033940000}"/>
    <cellStyle name="Ukupni zbroj 2 3 11 2 4" xfId="34084" xr:uid="{00000000-0005-0000-0000-000034940000}"/>
    <cellStyle name="Ukupni zbroj 2 3 11 2 4 2" xfId="34085" xr:uid="{00000000-0005-0000-0000-000035940000}"/>
    <cellStyle name="Ukupni zbroj 2 3 11 2 5" xfId="34086" xr:uid="{00000000-0005-0000-0000-000036940000}"/>
    <cellStyle name="Ukupni zbroj 2 3 11 2 6" xfId="47242" xr:uid="{00000000-0005-0000-0000-000037940000}"/>
    <cellStyle name="Ukupni zbroj 2 3 11 3" xfId="34087" xr:uid="{00000000-0005-0000-0000-000038940000}"/>
    <cellStyle name="Ukupni zbroj 2 3 11 3 2" xfId="34088" xr:uid="{00000000-0005-0000-0000-000039940000}"/>
    <cellStyle name="Ukupni zbroj 2 3 11 3 2 2" xfId="34089" xr:uid="{00000000-0005-0000-0000-00003A940000}"/>
    <cellStyle name="Ukupni zbroj 2 3 11 3 2 2 2" xfId="34090" xr:uid="{00000000-0005-0000-0000-00003B940000}"/>
    <cellStyle name="Ukupni zbroj 2 3 11 3 2 3" xfId="34091" xr:uid="{00000000-0005-0000-0000-00003C940000}"/>
    <cellStyle name="Ukupni zbroj 2 3 11 3 2 3 2" xfId="34092" xr:uid="{00000000-0005-0000-0000-00003D940000}"/>
    <cellStyle name="Ukupni zbroj 2 3 11 3 2 4" xfId="34093" xr:uid="{00000000-0005-0000-0000-00003E940000}"/>
    <cellStyle name="Ukupni zbroj 2 3 11 3 3" xfId="34094" xr:uid="{00000000-0005-0000-0000-00003F940000}"/>
    <cellStyle name="Ukupni zbroj 2 3 11 3 3 2" xfId="34095" xr:uid="{00000000-0005-0000-0000-000040940000}"/>
    <cellStyle name="Ukupni zbroj 2 3 11 3 4" xfId="34096" xr:uid="{00000000-0005-0000-0000-000041940000}"/>
    <cellStyle name="Ukupni zbroj 2 3 11 3 4 2" xfId="34097" xr:uid="{00000000-0005-0000-0000-000042940000}"/>
    <cellStyle name="Ukupni zbroj 2 3 11 3 5" xfId="34098" xr:uid="{00000000-0005-0000-0000-000043940000}"/>
    <cellStyle name="Ukupni zbroj 2 3 11 3 6" xfId="47843" xr:uid="{00000000-0005-0000-0000-000044940000}"/>
    <cellStyle name="Ukupni zbroj 2 3 11 4" xfId="34099" xr:uid="{00000000-0005-0000-0000-000045940000}"/>
    <cellStyle name="Ukupni zbroj 2 3 11 4 2" xfId="34100" xr:uid="{00000000-0005-0000-0000-000046940000}"/>
    <cellStyle name="Ukupni zbroj 2 3 11 4 2 2" xfId="34101" xr:uid="{00000000-0005-0000-0000-000047940000}"/>
    <cellStyle name="Ukupni zbroj 2 3 11 4 2 2 2" xfId="34102" xr:uid="{00000000-0005-0000-0000-000048940000}"/>
    <cellStyle name="Ukupni zbroj 2 3 11 4 2 3" xfId="34103" xr:uid="{00000000-0005-0000-0000-000049940000}"/>
    <cellStyle name="Ukupni zbroj 2 3 11 4 2 3 2" xfId="34104" xr:uid="{00000000-0005-0000-0000-00004A940000}"/>
    <cellStyle name="Ukupni zbroj 2 3 11 4 2 4" xfId="34105" xr:uid="{00000000-0005-0000-0000-00004B940000}"/>
    <cellStyle name="Ukupni zbroj 2 3 11 4 3" xfId="34106" xr:uid="{00000000-0005-0000-0000-00004C940000}"/>
    <cellStyle name="Ukupni zbroj 2 3 11 4 3 2" xfId="34107" xr:uid="{00000000-0005-0000-0000-00004D940000}"/>
    <cellStyle name="Ukupni zbroj 2 3 11 4 4" xfId="34108" xr:uid="{00000000-0005-0000-0000-00004E940000}"/>
    <cellStyle name="Ukupni zbroj 2 3 11 4 4 2" xfId="34109" xr:uid="{00000000-0005-0000-0000-00004F940000}"/>
    <cellStyle name="Ukupni zbroj 2 3 11 4 5" xfId="34110" xr:uid="{00000000-0005-0000-0000-000050940000}"/>
    <cellStyle name="Ukupni zbroj 2 3 11 4 6" xfId="48259" xr:uid="{00000000-0005-0000-0000-000051940000}"/>
    <cellStyle name="Ukupni zbroj 2 3 11 5" xfId="34111" xr:uid="{00000000-0005-0000-0000-000052940000}"/>
    <cellStyle name="Ukupni zbroj 2 3 11 5 2" xfId="34112" xr:uid="{00000000-0005-0000-0000-000053940000}"/>
    <cellStyle name="Ukupni zbroj 2 3 11 5 2 2" xfId="34113" xr:uid="{00000000-0005-0000-0000-000054940000}"/>
    <cellStyle name="Ukupni zbroj 2 3 11 5 2 2 2" xfId="34114" xr:uid="{00000000-0005-0000-0000-000055940000}"/>
    <cellStyle name="Ukupni zbroj 2 3 11 5 2 3" xfId="34115" xr:uid="{00000000-0005-0000-0000-000056940000}"/>
    <cellStyle name="Ukupni zbroj 2 3 11 5 2 3 2" xfId="34116" xr:uid="{00000000-0005-0000-0000-000057940000}"/>
    <cellStyle name="Ukupni zbroj 2 3 11 5 2 4" xfId="34117" xr:uid="{00000000-0005-0000-0000-000058940000}"/>
    <cellStyle name="Ukupni zbroj 2 3 11 5 3" xfId="34118" xr:uid="{00000000-0005-0000-0000-000059940000}"/>
    <cellStyle name="Ukupni zbroj 2 3 11 5 3 2" xfId="34119" xr:uid="{00000000-0005-0000-0000-00005A940000}"/>
    <cellStyle name="Ukupni zbroj 2 3 11 5 4" xfId="34120" xr:uid="{00000000-0005-0000-0000-00005B940000}"/>
    <cellStyle name="Ukupni zbroj 2 3 11 5 4 2" xfId="34121" xr:uid="{00000000-0005-0000-0000-00005C940000}"/>
    <cellStyle name="Ukupni zbroj 2 3 11 5 5" xfId="34122" xr:uid="{00000000-0005-0000-0000-00005D940000}"/>
    <cellStyle name="Ukupni zbroj 2 3 11 5 6" xfId="48660" xr:uid="{00000000-0005-0000-0000-00005E940000}"/>
    <cellStyle name="Ukupni zbroj 2 3 11 6" xfId="34123" xr:uid="{00000000-0005-0000-0000-00005F940000}"/>
    <cellStyle name="Ukupni zbroj 2 3 11 6 2" xfId="34124" xr:uid="{00000000-0005-0000-0000-000060940000}"/>
    <cellStyle name="Ukupni zbroj 2 3 11 6 2 2" xfId="34125" xr:uid="{00000000-0005-0000-0000-000061940000}"/>
    <cellStyle name="Ukupni zbroj 2 3 11 6 2 2 2" xfId="34126" xr:uid="{00000000-0005-0000-0000-000062940000}"/>
    <cellStyle name="Ukupni zbroj 2 3 11 6 2 3" xfId="34127" xr:uid="{00000000-0005-0000-0000-000063940000}"/>
    <cellStyle name="Ukupni zbroj 2 3 11 6 2 3 2" xfId="34128" xr:uid="{00000000-0005-0000-0000-000064940000}"/>
    <cellStyle name="Ukupni zbroj 2 3 11 6 2 4" xfId="34129" xr:uid="{00000000-0005-0000-0000-000065940000}"/>
    <cellStyle name="Ukupni zbroj 2 3 11 6 3" xfId="34130" xr:uid="{00000000-0005-0000-0000-000066940000}"/>
    <cellStyle name="Ukupni zbroj 2 3 11 6 3 2" xfId="34131" xr:uid="{00000000-0005-0000-0000-000067940000}"/>
    <cellStyle name="Ukupni zbroj 2 3 11 6 4" xfId="34132" xr:uid="{00000000-0005-0000-0000-000068940000}"/>
    <cellStyle name="Ukupni zbroj 2 3 11 6 4 2" xfId="34133" xr:uid="{00000000-0005-0000-0000-000069940000}"/>
    <cellStyle name="Ukupni zbroj 2 3 11 6 5" xfId="34134" xr:uid="{00000000-0005-0000-0000-00006A940000}"/>
    <cellStyle name="Ukupni zbroj 2 3 11 6 6" xfId="49007" xr:uid="{00000000-0005-0000-0000-00006B940000}"/>
    <cellStyle name="Ukupni zbroj 2 3 11 7" xfId="34135" xr:uid="{00000000-0005-0000-0000-00006C940000}"/>
    <cellStyle name="Ukupni zbroj 2 3 11 7 2" xfId="34136" xr:uid="{00000000-0005-0000-0000-00006D940000}"/>
    <cellStyle name="Ukupni zbroj 2 3 11 7 2 2" xfId="34137" xr:uid="{00000000-0005-0000-0000-00006E940000}"/>
    <cellStyle name="Ukupni zbroj 2 3 11 7 2 2 2" xfId="34138" xr:uid="{00000000-0005-0000-0000-00006F940000}"/>
    <cellStyle name="Ukupni zbroj 2 3 11 7 2 3" xfId="34139" xr:uid="{00000000-0005-0000-0000-000070940000}"/>
    <cellStyle name="Ukupni zbroj 2 3 11 7 2 3 2" xfId="34140" xr:uid="{00000000-0005-0000-0000-000071940000}"/>
    <cellStyle name="Ukupni zbroj 2 3 11 7 2 4" xfId="34141" xr:uid="{00000000-0005-0000-0000-000072940000}"/>
    <cellStyle name="Ukupni zbroj 2 3 11 7 3" xfId="34142" xr:uid="{00000000-0005-0000-0000-000073940000}"/>
    <cellStyle name="Ukupni zbroj 2 3 11 7 3 2" xfId="34143" xr:uid="{00000000-0005-0000-0000-000074940000}"/>
    <cellStyle name="Ukupni zbroj 2 3 11 7 4" xfId="34144" xr:uid="{00000000-0005-0000-0000-000075940000}"/>
    <cellStyle name="Ukupni zbroj 2 3 11 7 4 2" xfId="34145" xr:uid="{00000000-0005-0000-0000-000076940000}"/>
    <cellStyle name="Ukupni zbroj 2 3 11 7 5" xfId="34146" xr:uid="{00000000-0005-0000-0000-000077940000}"/>
    <cellStyle name="Ukupni zbroj 2 3 11 7 6" xfId="49236" xr:uid="{00000000-0005-0000-0000-000078940000}"/>
    <cellStyle name="Ukupni zbroj 2 3 11 8" xfId="34147" xr:uid="{00000000-0005-0000-0000-000079940000}"/>
    <cellStyle name="Ukupni zbroj 2 3 11 8 2" xfId="34148" xr:uid="{00000000-0005-0000-0000-00007A940000}"/>
    <cellStyle name="Ukupni zbroj 2 3 11 8 2 2" xfId="34149" xr:uid="{00000000-0005-0000-0000-00007B940000}"/>
    <cellStyle name="Ukupni zbroj 2 3 11 8 2 2 2" xfId="34150" xr:uid="{00000000-0005-0000-0000-00007C940000}"/>
    <cellStyle name="Ukupni zbroj 2 3 11 8 2 3" xfId="34151" xr:uid="{00000000-0005-0000-0000-00007D940000}"/>
    <cellStyle name="Ukupni zbroj 2 3 11 8 2 3 2" xfId="34152" xr:uid="{00000000-0005-0000-0000-00007E940000}"/>
    <cellStyle name="Ukupni zbroj 2 3 11 8 2 4" xfId="34153" xr:uid="{00000000-0005-0000-0000-00007F940000}"/>
    <cellStyle name="Ukupni zbroj 2 3 11 8 3" xfId="34154" xr:uid="{00000000-0005-0000-0000-000080940000}"/>
    <cellStyle name="Ukupni zbroj 2 3 11 8 3 2" xfId="34155" xr:uid="{00000000-0005-0000-0000-000081940000}"/>
    <cellStyle name="Ukupni zbroj 2 3 11 8 4" xfId="34156" xr:uid="{00000000-0005-0000-0000-000082940000}"/>
    <cellStyle name="Ukupni zbroj 2 3 11 8 4 2" xfId="34157" xr:uid="{00000000-0005-0000-0000-000083940000}"/>
    <cellStyle name="Ukupni zbroj 2 3 11 8 5" xfId="34158" xr:uid="{00000000-0005-0000-0000-000084940000}"/>
    <cellStyle name="Ukupni zbroj 2 3 11 8 6" xfId="49628" xr:uid="{00000000-0005-0000-0000-000085940000}"/>
    <cellStyle name="Ukupni zbroj 2 3 11 9" xfId="34159" xr:uid="{00000000-0005-0000-0000-000086940000}"/>
    <cellStyle name="Ukupni zbroj 2 3 11 9 2" xfId="34160" xr:uid="{00000000-0005-0000-0000-000087940000}"/>
    <cellStyle name="Ukupni zbroj 2 3 11 9 2 2" xfId="34161" xr:uid="{00000000-0005-0000-0000-000088940000}"/>
    <cellStyle name="Ukupni zbroj 2 3 11 9 2 2 2" xfId="34162" xr:uid="{00000000-0005-0000-0000-000089940000}"/>
    <cellStyle name="Ukupni zbroj 2 3 11 9 2 3" xfId="34163" xr:uid="{00000000-0005-0000-0000-00008A940000}"/>
    <cellStyle name="Ukupni zbroj 2 3 11 9 2 3 2" xfId="34164" xr:uid="{00000000-0005-0000-0000-00008B940000}"/>
    <cellStyle name="Ukupni zbroj 2 3 11 9 2 4" xfId="34165" xr:uid="{00000000-0005-0000-0000-00008C940000}"/>
    <cellStyle name="Ukupni zbroj 2 3 11 9 3" xfId="34166" xr:uid="{00000000-0005-0000-0000-00008D940000}"/>
    <cellStyle name="Ukupni zbroj 2 3 11 9 3 2" xfId="34167" xr:uid="{00000000-0005-0000-0000-00008E940000}"/>
    <cellStyle name="Ukupni zbroj 2 3 11 9 4" xfId="34168" xr:uid="{00000000-0005-0000-0000-00008F940000}"/>
    <cellStyle name="Ukupni zbroj 2 3 11 9 4 2" xfId="34169" xr:uid="{00000000-0005-0000-0000-000090940000}"/>
    <cellStyle name="Ukupni zbroj 2 3 11 9 5" xfId="34170" xr:uid="{00000000-0005-0000-0000-000091940000}"/>
    <cellStyle name="Ukupni zbroj 2 3 11 9 6" xfId="50074" xr:uid="{00000000-0005-0000-0000-000092940000}"/>
    <cellStyle name="Ukupni zbroj 2 3 12" xfId="34171" xr:uid="{00000000-0005-0000-0000-000093940000}"/>
    <cellStyle name="Ukupni zbroj 2 3 12 10" xfId="34172" xr:uid="{00000000-0005-0000-0000-000094940000}"/>
    <cellStyle name="Ukupni zbroj 2 3 12 10 2" xfId="34173" xr:uid="{00000000-0005-0000-0000-000095940000}"/>
    <cellStyle name="Ukupni zbroj 2 3 12 10 2 2" xfId="34174" xr:uid="{00000000-0005-0000-0000-000096940000}"/>
    <cellStyle name="Ukupni zbroj 2 3 12 10 2 2 2" xfId="34175" xr:uid="{00000000-0005-0000-0000-000097940000}"/>
    <cellStyle name="Ukupni zbroj 2 3 12 10 2 3" xfId="34176" xr:uid="{00000000-0005-0000-0000-000098940000}"/>
    <cellStyle name="Ukupni zbroj 2 3 12 10 2 3 2" xfId="34177" xr:uid="{00000000-0005-0000-0000-000099940000}"/>
    <cellStyle name="Ukupni zbroj 2 3 12 10 2 4" xfId="34178" xr:uid="{00000000-0005-0000-0000-00009A940000}"/>
    <cellStyle name="Ukupni zbroj 2 3 12 10 3" xfId="34179" xr:uid="{00000000-0005-0000-0000-00009B940000}"/>
    <cellStyle name="Ukupni zbroj 2 3 12 10 3 2" xfId="34180" xr:uid="{00000000-0005-0000-0000-00009C940000}"/>
    <cellStyle name="Ukupni zbroj 2 3 12 10 4" xfId="34181" xr:uid="{00000000-0005-0000-0000-00009D940000}"/>
    <cellStyle name="Ukupni zbroj 2 3 12 10 4 2" xfId="34182" xr:uid="{00000000-0005-0000-0000-00009E940000}"/>
    <cellStyle name="Ukupni zbroj 2 3 12 10 5" xfId="34183" xr:uid="{00000000-0005-0000-0000-00009F940000}"/>
    <cellStyle name="Ukupni zbroj 2 3 12 10 6" xfId="50483" xr:uid="{00000000-0005-0000-0000-0000A0940000}"/>
    <cellStyle name="Ukupni zbroj 2 3 12 11" xfId="34184" xr:uid="{00000000-0005-0000-0000-0000A1940000}"/>
    <cellStyle name="Ukupni zbroj 2 3 12 11 2" xfId="34185" xr:uid="{00000000-0005-0000-0000-0000A2940000}"/>
    <cellStyle name="Ukupni zbroj 2 3 12 11 2 2" xfId="34186" xr:uid="{00000000-0005-0000-0000-0000A3940000}"/>
    <cellStyle name="Ukupni zbroj 2 3 12 11 2 2 2" xfId="34187" xr:uid="{00000000-0005-0000-0000-0000A4940000}"/>
    <cellStyle name="Ukupni zbroj 2 3 12 11 2 3" xfId="34188" xr:uid="{00000000-0005-0000-0000-0000A5940000}"/>
    <cellStyle name="Ukupni zbroj 2 3 12 11 2 3 2" xfId="34189" xr:uid="{00000000-0005-0000-0000-0000A6940000}"/>
    <cellStyle name="Ukupni zbroj 2 3 12 11 2 4" xfId="34190" xr:uid="{00000000-0005-0000-0000-0000A7940000}"/>
    <cellStyle name="Ukupni zbroj 2 3 12 11 3" xfId="34191" xr:uid="{00000000-0005-0000-0000-0000A8940000}"/>
    <cellStyle name="Ukupni zbroj 2 3 12 11 3 2" xfId="34192" xr:uid="{00000000-0005-0000-0000-0000A9940000}"/>
    <cellStyle name="Ukupni zbroj 2 3 12 11 4" xfId="34193" xr:uid="{00000000-0005-0000-0000-0000AA940000}"/>
    <cellStyle name="Ukupni zbroj 2 3 12 11 4 2" xfId="34194" xr:uid="{00000000-0005-0000-0000-0000AB940000}"/>
    <cellStyle name="Ukupni zbroj 2 3 12 11 5" xfId="34195" xr:uid="{00000000-0005-0000-0000-0000AC940000}"/>
    <cellStyle name="Ukupni zbroj 2 3 12 11 6" xfId="50910" xr:uid="{00000000-0005-0000-0000-0000AD940000}"/>
    <cellStyle name="Ukupni zbroj 2 3 12 12" xfId="34196" xr:uid="{00000000-0005-0000-0000-0000AE940000}"/>
    <cellStyle name="Ukupni zbroj 2 3 12 12 2" xfId="34197" xr:uid="{00000000-0005-0000-0000-0000AF940000}"/>
    <cellStyle name="Ukupni zbroj 2 3 12 12 2 2" xfId="34198" xr:uid="{00000000-0005-0000-0000-0000B0940000}"/>
    <cellStyle name="Ukupni zbroj 2 3 12 12 3" xfId="34199" xr:uid="{00000000-0005-0000-0000-0000B1940000}"/>
    <cellStyle name="Ukupni zbroj 2 3 12 12 3 2" xfId="34200" xr:uid="{00000000-0005-0000-0000-0000B2940000}"/>
    <cellStyle name="Ukupni zbroj 2 3 12 12 4" xfId="34201" xr:uid="{00000000-0005-0000-0000-0000B3940000}"/>
    <cellStyle name="Ukupni zbroj 2 3 12 13" xfId="34202" xr:uid="{00000000-0005-0000-0000-0000B4940000}"/>
    <cellStyle name="Ukupni zbroj 2 3 12 13 2" xfId="34203" xr:uid="{00000000-0005-0000-0000-0000B5940000}"/>
    <cellStyle name="Ukupni zbroj 2 3 12 14" xfId="34204" xr:uid="{00000000-0005-0000-0000-0000B6940000}"/>
    <cellStyle name="Ukupni zbroj 2 3 12 14 2" xfId="34205" xr:uid="{00000000-0005-0000-0000-0000B7940000}"/>
    <cellStyle name="Ukupni zbroj 2 3 12 15" xfId="34206" xr:uid="{00000000-0005-0000-0000-0000B8940000}"/>
    <cellStyle name="Ukupni zbroj 2 3 12 16" xfId="46826" xr:uid="{00000000-0005-0000-0000-0000B9940000}"/>
    <cellStyle name="Ukupni zbroj 2 3 12 2" xfId="34207" xr:uid="{00000000-0005-0000-0000-0000BA940000}"/>
    <cellStyle name="Ukupni zbroj 2 3 12 2 2" xfId="34208" xr:uid="{00000000-0005-0000-0000-0000BB940000}"/>
    <cellStyle name="Ukupni zbroj 2 3 12 2 2 2" xfId="34209" xr:uid="{00000000-0005-0000-0000-0000BC940000}"/>
    <cellStyle name="Ukupni zbroj 2 3 12 2 2 2 2" xfId="34210" xr:uid="{00000000-0005-0000-0000-0000BD940000}"/>
    <cellStyle name="Ukupni zbroj 2 3 12 2 2 3" xfId="34211" xr:uid="{00000000-0005-0000-0000-0000BE940000}"/>
    <cellStyle name="Ukupni zbroj 2 3 12 2 2 3 2" xfId="34212" xr:uid="{00000000-0005-0000-0000-0000BF940000}"/>
    <cellStyle name="Ukupni zbroj 2 3 12 2 2 4" xfId="34213" xr:uid="{00000000-0005-0000-0000-0000C0940000}"/>
    <cellStyle name="Ukupni zbroj 2 3 12 2 3" xfId="34214" xr:uid="{00000000-0005-0000-0000-0000C1940000}"/>
    <cellStyle name="Ukupni zbroj 2 3 12 2 3 2" xfId="34215" xr:uid="{00000000-0005-0000-0000-0000C2940000}"/>
    <cellStyle name="Ukupni zbroj 2 3 12 2 4" xfId="34216" xr:uid="{00000000-0005-0000-0000-0000C3940000}"/>
    <cellStyle name="Ukupni zbroj 2 3 12 2 4 2" xfId="34217" xr:uid="{00000000-0005-0000-0000-0000C4940000}"/>
    <cellStyle name="Ukupni zbroj 2 3 12 2 5" xfId="34218" xr:uid="{00000000-0005-0000-0000-0000C5940000}"/>
    <cellStyle name="Ukupni zbroj 2 3 12 2 6" xfId="47243" xr:uid="{00000000-0005-0000-0000-0000C6940000}"/>
    <cellStyle name="Ukupni zbroj 2 3 12 3" xfId="34219" xr:uid="{00000000-0005-0000-0000-0000C7940000}"/>
    <cellStyle name="Ukupni zbroj 2 3 12 3 2" xfId="34220" xr:uid="{00000000-0005-0000-0000-0000C8940000}"/>
    <cellStyle name="Ukupni zbroj 2 3 12 3 2 2" xfId="34221" xr:uid="{00000000-0005-0000-0000-0000C9940000}"/>
    <cellStyle name="Ukupni zbroj 2 3 12 3 2 2 2" xfId="34222" xr:uid="{00000000-0005-0000-0000-0000CA940000}"/>
    <cellStyle name="Ukupni zbroj 2 3 12 3 2 3" xfId="34223" xr:uid="{00000000-0005-0000-0000-0000CB940000}"/>
    <cellStyle name="Ukupni zbroj 2 3 12 3 2 3 2" xfId="34224" xr:uid="{00000000-0005-0000-0000-0000CC940000}"/>
    <cellStyle name="Ukupni zbroj 2 3 12 3 2 4" xfId="34225" xr:uid="{00000000-0005-0000-0000-0000CD940000}"/>
    <cellStyle name="Ukupni zbroj 2 3 12 3 3" xfId="34226" xr:uid="{00000000-0005-0000-0000-0000CE940000}"/>
    <cellStyle name="Ukupni zbroj 2 3 12 3 3 2" xfId="34227" xr:uid="{00000000-0005-0000-0000-0000CF940000}"/>
    <cellStyle name="Ukupni zbroj 2 3 12 3 4" xfId="34228" xr:uid="{00000000-0005-0000-0000-0000D0940000}"/>
    <cellStyle name="Ukupni zbroj 2 3 12 3 4 2" xfId="34229" xr:uid="{00000000-0005-0000-0000-0000D1940000}"/>
    <cellStyle name="Ukupni zbroj 2 3 12 3 5" xfId="34230" xr:uid="{00000000-0005-0000-0000-0000D2940000}"/>
    <cellStyle name="Ukupni zbroj 2 3 12 3 6" xfId="47844" xr:uid="{00000000-0005-0000-0000-0000D3940000}"/>
    <cellStyle name="Ukupni zbroj 2 3 12 4" xfId="34231" xr:uid="{00000000-0005-0000-0000-0000D4940000}"/>
    <cellStyle name="Ukupni zbroj 2 3 12 4 2" xfId="34232" xr:uid="{00000000-0005-0000-0000-0000D5940000}"/>
    <cellStyle name="Ukupni zbroj 2 3 12 4 2 2" xfId="34233" xr:uid="{00000000-0005-0000-0000-0000D6940000}"/>
    <cellStyle name="Ukupni zbroj 2 3 12 4 2 2 2" xfId="34234" xr:uid="{00000000-0005-0000-0000-0000D7940000}"/>
    <cellStyle name="Ukupni zbroj 2 3 12 4 2 3" xfId="34235" xr:uid="{00000000-0005-0000-0000-0000D8940000}"/>
    <cellStyle name="Ukupni zbroj 2 3 12 4 2 3 2" xfId="34236" xr:uid="{00000000-0005-0000-0000-0000D9940000}"/>
    <cellStyle name="Ukupni zbroj 2 3 12 4 2 4" xfId="34237" xr:uid="{00000000-0005-0000-0000-0000DA940000}"/>
    <cellStyle name="Ukupni zbroj 2 3 12 4 3" xfId="34238" xr:uid="{00000000-0005-0000-0000-0000DB940000}"/>
    <cellStyle name="Ukupni zbroj 2 3 12 4 3 2" xfId="34239" xr:uid="{00000000-0005-0000-0000-0000DC940000}"/>
    <cellStyle name="Ukupni zbroj 2 3 12 4 4" xfId="34240" xr:uid="{00000000-0005-0000-0000-0000DD940000}"/>
    <cellStyle name="Ukupni zbroj 2 3 12 4 4 2" xfId="34241" xr:uid="{00000000-0005-0000-0000-0000DE940000}"/>
    <cellStyle name="Ukupni zbroj 2 3 12 4 5" xfId="34242" xr:uid="{00000000-0005-0000-0000-0000DF940000}"/>
    <cellStyle name="Ukupni zbroj 2 3 12 4 6" xfId="48260" xr:uid="{00000000-0005-0000-0000-0000E0940000}"/>
    <cellStyle name="Ukupni zbroj 2 3 12 5" xfId="34243" xr:uid="{00000000-0005-0000-0000-0000E1940000}"/>
    <cellStyle name="Ukupni zbroj 2 3 12 5 2" xfId="34244" xr:uid="{00000000-0005-0000-0000-0000E2940000}"/>
    <cellStyle name="Ukupni zbroj 2 3 12 5 2 2" xfId="34245" xr:uid="{00000000-0005-0000-0000-0000E3940000}"/>
    <cellStyle name="Ukupni zbroj 2 3 12 5 2 2 2" xfId="34246" xr:uid="{00000000-0005-0000-0000-0000E4940000}"/>
    <cellStyle name="Ukupni zbroj 2 3 12 5 2 3" xfId="34247" xr:uid="{00000000-0005-0000-0000-0000E5940000}"/>
    <cellStyle name="Ukupni zbroj 2 3 12 5 2 3 2" xfId="34248" xr:uid="{00000000-0005-0000-0000-0000E6940000}"/>
    <cellStyle name="Ukupni zbroj 2 3 12 5 2 4" xfId="34249" xr:uid="{00000000-0005-0000-0000-0000E7940000}"/>
    <cellStyle name="Ukupni zbroj 2 3 12 5 3" xfId="34250" xr:uid="{00000000-0005-0000-0000-0000E8940000}"/>
    <cellStyle name="Ukupni zbroj 2 3 12 5 3 2" xfId="34251" xr:uid="{00000000-0005-0000-0000-0000E9940000}"/>
    <cellStyle name="Ukupni zbroj 2 3 12 5 4" xfId="34252" xr:uid="{00000000-0005-0000-0000-0000EA940000}"/>
    <cellStyle name="Ukupni zbroj 2 3 12 5 4 2" xfId="34253" xr:uid="{00000000-0005-0000-0000-0000EB940000}"/>
    <cellStyle name="Ukupni zbroj 2 3 12 5 5" xfId="34254" xr:uid="{00000000-0005-0000-0000-0000EC940000}"/>
    <cellStyle name="Ukupni zbroj 2 3 12 5 6" xfId="48661" xr:uid="{00000000-0005-0000-0000-0000ED940000}"/>
    <cellStyle name="Ukupni zbroj 2 3 12 6" xfId="34255" xr:uid="{00000000-0005-0000-0000-0000EE940000}"/>
    <cellStyle name="Ukupni zbroj 2 3 12 6 2" xfId="34256" xr:uid="{00000000-0005-0000-0000-0000EF940000}"/>
    <cellStyle name="Ukupni zbroj 2 3 12 6 2 2" xfId="34257" xr:uid="{00000000-0005-0000-0000-0000F0940000}"/>
    <cellStyle name="Ukupni zbroj 2 3 12 6 2 2 2" xfId="34258" xr:uid="{00000000-0005-0000-0000-0000F1940000}"/>
    <cellStyle name="Ukupni zbroj 2 3 12 6 2 3" xfId="34259" xr:uid="{00000000-0005-0000-0000-0000F2940000}"/>
    <cellStyle name="Ukupni zbroj 2 3 12 6 2 3 2" xfId="34260" xr:uid="{00000000-0005-0000-0000-0000F3940000}"/>
    <cellStyle name="Ukupni zbroj 2 3 12 6 2 4" xfId="34261" xr:uid="{00000000-0005-0000-0000-0000F4940000}"/>
    <cellStyle name="Ukupni zbroj 2 3 12 6 3" xfId="34262" xr:uid="{00000000-0005-0000-0000-0000F5940000}"/>
    <cellStyle name="Ukupni zbroj 2 3 12 6 3 2" xfId="34263" xr:uid="{00000000-0005-0000-0000-0000F6940000}"/>
    <cellStyle name="Ukupni zbroj 2 3 12 6 4" xfId="34264" xr:uid="{00000000-0005-0000-0000-0000F7940000}"/>
    <cellStyle name="Ukupni zbroj 2 3 12 6 4 2" xfId="34265" xr:uid="{00000000-0005-0000-0000-0000F8940000}"/>
    <cellStyle name="Ukupni zbroj 2 3 12 6 5" xfId="34266" xr:uid="{00000000-0005-0000-0000-0000F9940000}"/>
    <cellStyle name="Ukupni zbroj 2 3 12 6 6" xfId="49008" xr:uid="{00000000-0005-0000-0000-0000FA940000}"/>
    <cellStyle name="Ukupni zbroj 2 3 12 7" xfId="34267" xr:uid="{00000000-0005-0000-0000-0000FB940000}"/>
    <cellStyle name="Ukupni zbroj 2 3 12 7 2" xfId="34268" xr:uid="{00000000-0005-0000-0000-0000FC940000}"/>
    <cellStyle name="Ukupni zbroj 2 3 12 7 2 2" xfId="34269" xr:uid="{00000000-0005-0000-0000-0000FD940000}"/>
    <cellStyle name="Ukupni zbroj 2 3 12 7 2 2 2" xfId="34270" xr:uid="{00000000-0005-0000-0000-0000FE940000}"/>
    <cellStyle name="Ukupni zbroj 2 3 12 7 2 3" xfId="34271" xr:uid="{00000000-0005-0000-0000-0000FF940000}"/>
    <cellStyle name="Ukupni zbroj 2 3 12 7 2 3 2" xfId="34272" xr:uid="{00000000-0005-0000-0000-000000950000}"/>
    <cellStyle name="Ukupni zbroj 2 3 12 7 2 4" xfId="34273" xr:uid="{00000000-0005-0000-0000-000001950000}"/>
    <cellStyle name="Ukupni zbroj 2 3 12 7 3" xfId="34274" xr:uid="{00000000-0005-0000-0000-000002950000}"/>
    <cellStyle name="Ukupni zbroj 2 3 12 7 3 2" xfId="34275" xr:uid="{00000000-0005-0000-0000-000003950000}"/>
    <cellStyle name="Ukupni zbroj 2 3 12 7 4" xfId="34276" xr:uid="{00000000-0005-0000-0000-000004950000}"/>
    <cellStyle name="Ukupni zbroj 2 3 12 7 4 2" xfId="34277" xr:uid="{00000000-0005-0000-0000-000005950000}"/>
    <cellStyle name="Ukupni zbroj 2 3 12 7 5" xfId="34278" xr:uid="{00000000-0005-0000-0000-000006950000}"/>
    <cellStyle name="Ukupni zbroj 2 3 12 7 6" xfId="49237" xr:uid="{00000000-0005-0000-0000-000007950000}"/>
    <cellStyle name="Ukupni zbroj 2 3 12 8" xfId="34279" xr:uid="{00000000-0005-0000-0000-000008950000}"/>
    <cellStyle name="Ukupni zbroj 2 3 12 8 2" xfId="34280" xr:uid="{00000000-0005-0000-0000-000009950000}"/>
    <cellStyle name="Ukupni zbroj 2 3 12 8 2 2" xfId="34281" xr:uid="{00000000-0005-0000-0000-00000A950000}"/>
    <cellStyle name="Ukupni zbroj 2 3 12 8 2 2 2" xfId="34282" xr:uid="{00000000-0005-0000-0000-00000B950000}"/>
    <cellStyle name="Ukupni zbroj 2 3 12 8 2 3" xfId="34283" xr:uid="{00000000-0005-0000-0000-00000C950000}"/>
    <cellStyle name="Ukupni zbroj 2 3 12 8 2 3 2" xfId="34284" xr:uid="{00000000-0005-0000-0000-00000D950000}"/>
    <cellStyle name="Ukupni zbroj 2 3 12 8 2 4" xfId="34285" xr:uid="{00000000-0005-0000-0000-00000E950000}"/>
    <cellStyle name="Ukupni zbroj 2 3 12 8 3" xfId="34286" xr:uid="{00000000-0005-0000-0000-00000F950000}"/>
    <cellStyle name="Ukupni zbroj 2 3 12 8 3 2" xfId="34287" xr:uid="{00000000-0005-0000-0000-000010950000}"/>
    <cellStyle name="Ukupni zbroj 2 3 12 8 4" xfId="34288" xr:uid="{00000000-0005-0000-0000-000011950000}"/>
    <cellStyle name="Ukupni zbroj 2 3 12 8 4 2" xfId="34289" xr:uid="{00000000-0005-0000-0000-000012950000}"/>
    <cellStyle name="Ukupni zbroj 2 3 12 8 5" xfId="34290" xr:uid="{00000000-0005-0000-0000-000013950000}"/>
    <cellStyle name="Ukupni zbroj 2 3 12 8 6" xfId="49629" xr:uid="{00000000-0005-0000-0000-000014950000}"/>
    <cellStyle name="Ukupni zbroj 2 3 12 9" xfId="34291" xr:uid="{00000000-0005-0000-0000-000015950000}"/>
    <cellStyle name="Ukupni zbroj 2 3 12 9 2" xfId="34292" xr:uid="{00000000-0005-0000-0000-000016950000}"/>
    <cellStyle name="Ukupni zbroj 2 3 12 9 2 2" xfId="34293" xr:uid="{00000000-0005-0000-0000-000017950000}"/>
    <cellStyle name="Ukupni zbroj 2 3 12 9 2 2 2" xfId="34294" xr:uid="{00000000-0005-0000-0000-000018950000}"/>
    <cellStyle name="Ukupni zbroj 2 3 12 9 2 3" xfId="34295" xr:uid="{00000000-0005-0000-0000-000019950000}"/>
    <cellStyle name="Ukupni zbroj 2 3 12 9 2 3 2" xfId="34296" xr:uid="{00000000-0005-0000-0000-00001A950000}"/>
    <cellStyle name="Ukupni zbroj 2 3 12 9 2 4" xfId="34297" xr:uid="{00000000-0005-0000-0000-00001B950000}"/>
    <cellStyle name="Ukupni zbroj 2 3 12 9 3" xfId="34298" xr:uid="{00000000-0005-0000-0000-00001C950000}"/>
    <cellStyle name="Ukupni zbroj 2 3 12 9 3 2" xfId="34299" xr:uid="{00000000-0005-0000-0000-00001D950000}"/>
    <cellStyle name="Ukupni zbroj 2 3 12 9 4" xfId="34300" xr:uid="{00000000-0005-0000-0000-00001E950000}"/>
    <cellStyle name="Ukupni zbroj 2 3 12 9 4 2" xfId="34301" xr:uid="{00000000-0005-0000-0000-00001F950000}"/>
    <cellStyle name="Ukupni zbroj 2 3 12 9 5" xfId="34302" xr:uid="{00000000-0005-0000-0000-000020950000}"/>
    <cellStyle name="Ukupni zbroj 2 3 12 9 6" xfId="50075" xr:uid="{00000000-0005-0000-0000-000021950000}"/>
    <cellStyle name="Ukupni zbroj 2 3 13" xfId="34303" xr:uid="{00000000-0005-0000-0000-000022950000}"/>
    <cellStyle name="Ukupni zbroj 2 3 13 10" xfId="34304" xr:uid="{00000000-0005-0000-0000-000023950000}"/>
    <cellStyle name="Ukupni zbroj 2 3 13 10 2" xfId="34305" xr:uid="{00000000-0005-0000-0000-000024950000}"/>
    <cellStyle name="Ukupni zbroj 2 3 13 10 2 2" xfId="34306" xr:uid="{00000000-0005-0000-0000-000025950000}"/>
    <cellStyle name="Ukupni zbroj 2 3 13 10 2 2 2" xfId="34307" xr:uid="{00000000-0005-0000-0000-000026950000}"/>
    <cellStyle name="Ukupni zbroj 2 3 13 10 2 3" xfId="34308" xr:uid="{00000000-0005-0000-0000-000027950000}"/>
    <cellStyle name="Ukupni zbroj 2 3 13 10 2 3 2" xfId="34309" xr:uid="{00000000-0005-0000-0000-000028950000}"/>
    <cellStyle name="Ukupni zbroj 2 3 13 10 2 4" xfId="34310" xr:uid="{00000000-0005-0000-0000-000029950000}"/>
    <cellStyle name="Ukupni zbroj 2 3 13 10 3" xfId="34311" xr:uid="{00000000-0005-0000-0000-00002A950000}"/>
    <cellStyle name="Ukupni zbroj 2 3 13 10 3 2" xfId="34312" xr:uid="{00000000-0005-0000-0000-00002B950000}"/>
    <cellStyle name="Ukupni zbroj 2 3 13 10 4" xfId="34313" xr:uid="{00000000-0005-0000-0000-00002C950000}"/>
    <cellStyle name="Ukupni zbroj 2 3 13 10 4 2" xfId="34314" xr:uid="{00000000-0005-0000-0000-00002D950000}"/>
    <cellStyle name="Ukupni zbroj 2 3 13 10 5" xfId="34315" xr:uid="{00000000-0005-0000-0000-00002E950000}"/>
    <cellStyle name="Ukupni zbroj 2 3 13 10 6" xfId="50484" xr:uid="{00000000-0005-0000-0000-00002F950000}"/>
    <cellStyle name="Ukupni zbroj 2 3 13 11" xfId="34316" xr:uid="{00000000-0005-0000-0000-000030950000}"/>
    <cellStyle name="Ukupni zbroj 2 3 13 11 2" xfId="34317" xr:uid="{00000000-0005-0000-0000-000031950000}"/>
    <cellStyle name="Ukupni zbroj 2 3 13 11 2 2" xfId="34318" xr:uid="{00000000-0005-0000-0000-000032950000}"/>
    <cellStyle name="Ukupni zbroj 2 3 13 11 2 2 2" xfId="34319" xr:uid="{00000000-0005-0000-0000-000033950000}"/>
    <cellStyle name="Ukupni zbroj 2 3 13 11 2 3" xfId="34320" xr:uid="{00000000-0005-0000-0000-000034950000}"/>
    <cellStyle name="Ukupni zbroj 2 3 13 11 2 3 2" xfId="34321" xr:uid="{00000000-0005-0000-0000-000035950000}"/>
    <cellStyle name="Ukupni zbroj 2 3 13 11 2 4" xfId="34322" xr:uid="{00000000-0005-0000-0000-000036950000}"/>
    <cellStyle name="Ukupni zbroj 2 3 13 11 3" xfId="34323" xr:uid="{00000000-0005-0000-0000-000037950000}"/>
    <cellStyle name="Ukupni zbroj 2 3 13 11 3 2" xfId="34324" xr:uid="{00000000-0005-0000-0000-000038950000}"/>
    <cellStyle name="Ukupni zbroj 2 3 13 11 4" xfId="34325" xr:uid="{00000000-0005-0000-0000-000039950000}"/>
    <cellStyle name="Ukupni zbroj 2 3 13 11 4 2" xfId="34326" xr:uid="{00000000-0005-0000-0000-00003A950000}"/>
    <cellStyle name="Ukupni zbroj 2 3 13 11 5" xfId="34327" xr:uid="{00000000-0005-0000-0000-00003B950000}"/>
    <cellStyle name="Ukupni zbroj 2 3 13 11 6" xfId="50911" xr:uid="{00000000-0005-0000-0000-00003C950000}"/>
    <cellStyle name="Ukupni zbroj 2 3 13 12" xfId="34328" xr:uid="{00000000-0005-0000-0000-00003D950000}"/>
    <cellStyle name="Ukupni zbroj 2 3 13 12 2" xfId="34329" xr:uid="{00000000-0005-0000-0000-00003E950000}"/>
    <cellStyle name="Ukupni zbroj 2 3 13 12 2 2" xfId="34330" xr:uid="{00000000-0005-0000-0000-00003F950000}"/>
    <cellStyle name="Ukupni zbroj 2 3 13 12 3" xfId="34331" xr:uid="{00000000-0005-0000-0000-000040950000}"/>
    <cellStyle name="Ukupni zbroj 2 3 13 12 3 2" xfId="34332" xr:uid="{00000000-0005-0000-0000-000041950000}"/>
    <cellStyle name="Ukupni zbroj 2 3 13 12 4" xfId="34333" xr:uid="{00000000-0005-0000-0000-000042950000}"/>
    <cellStyle name="Ukupni zbroj 2 3 13 13" xfId="34334" xr:uid="{00000000-0005-0000-0000-000043950000}"/>
    <cellStyle name="Ukupni zbroj 2 3 13 13 2" xfId="34335" xr:uid="{00000000-0005-0000-0000-000044950000}"/>
    <cellStyle name="Ukupni zbroj 2 3 13 14" xfId="34336" xr:uid="{00000000-0005-0000-0000-000045950000}"/>
    <cellStyle name="Ukupni zbroj 2 3 13 14 2" xfId="34337" xr:uid="{00000000-0005-0000-0000-000046950000}"/>
    <cellStyle name="Ukupni zbroj 2 3 13 15" xfId="34338" xr:uid="{00000000-0005-0000-0000-000047950000}"/>
    <cellStyle name="Ukupni zbroj 2 3 13 16" xfId="46855" xr:uid="{00000000-0005-0000-0000-000048950000}"/>
    <cellStyle name="Ukupni zbroj 2 3 13 2" xfId="34339" xr:uid="{00000000-0005-0000-0000-000049950000}"/>
    <cellStyle name="Ukupni zbroj 2 3 13 2 2" xfId="34340" xr:uid="{00000000-0005-0000-0000-00004A950000}"/>
    <cellStyle name="Ukupni zbroj 2 3 13 2 2 2" xfId="34341" xr:uid="{00000000-0005-0000-0000-00004B950000}"/>
    <cellStyle name="Ukupni zbroj 2 3 13 2 2 2 2" xfId="34342" xr:uid="{00000000-0005-0000-0000-00004C950000}"/>
    <cellStyle name="Ukupni zbroj 2 3 13 2 2 3" xfId="34343" xr:uid="{00000000-0005-0000-0000-00004D950000}"/>
    <cellStyle name="Ukupni zbroj 2 3 13 2 2 3 2" xfId="34344" xr:uid="{00000000-0005-0000-0000-00004E950000}"/>
    <cellStyle name="Ukupni zbroj 2 3 13 2 2 4" xfId="34345" xr:uid="{00000000-0005-0000-0000-00004F950000}"/>
    <cellStyle name="Ukupni zbroj 2 3 13 2 3" xfId="34346" xr:uid="{00000000-0005-0000-0000-000050950000}"/>
    <cellStyle name="Ukupni zbroj 2 3 13 2 3 2" xfId="34347" xr:uid="{00000000-0005-0000-0000-000051950000}"/>
    <cellStyle name="Ukupni zbroj 2 3 13 2 4" xfId="34348" xr:uid="{00000000-0005-0000-0000-000052950000}"/>
    <cellStyle name="Ukupni zbroj 2 3 13 2 4 2" xfId="34349" xr:uid="{00000000-0005-0000-0000-000053950000}"/>
    <cellStyle name="Ukupni zbroj 2 3 13 2 5" xfId="34350" xr:uid="{00000000-0005-0000-0000-000054950000}"/>
    <cellStyle name="Ukupni zbroj 2 3 13 2 6" xfId="47244" xr:uid="{00000000-0005-0000-0000-000055950000}"/>
    <cellStyle name="Ukupni zbroj 2 3 13 3" xfId="34351" xr:uid="{00000000-0005-0000-0000-000056950000}"/>
    <cellStyle name="Ukupni zbroj 2 3 13 3 2" xfId="34352" xr:uid="{00000000-0005-0000-0000-000057950000}"/>
    <cellStyle name="Ukupni zbroj 2 3 13 3 2 2" xfId="34353" xr:uid="{00000000-0005-0000-0000-000058950000}"/>
    <cellStyle name="Ukupni zbroj 2 3 13 3 2 2 2" xfId="34354" xr:uid="{00000000-0005-0000-0000-000059950000}"/>
    <cellStyle name="Ukupni zbroj 2 3 13 3 2 3" xfId="34355" xr:uid="{00000000-0005-0000-0000-00005A950000}"/>
    <cellStyle name="Ukupni zbroj 2 3 13 3 2 3 2" xfId="34356" xr:uid="{00000000-0005-0000-0000-00005B950000}"/>
    <cellStyle name="Ukupni zbroj 2 3 13 3 2 4" xfId="34357" xr:uid="{00000000-0005-0000-0000-00005C950000}"/>
    <cellStyle name="Ukupni zbroj 2 3 13 3 3" xfId="34358" xr:uid="{00000000-0005-0000-0000-00005D950000}"/>
    <cellStyle name="Ukupni zbroj 2 3 13 3 3 2" xfId="34359" xr:uid="{00000000-0005-0000-0000-00005E950000}"/>
    <cellStyle name="Ukupni zbroj 2 3 13 3 4" xfId="34360" xr:uid="{00000000-0005-0000-0000-00005F950000}"/>
    <cellStyle name="Ukupni zbroj 2 3 13 3 4 2" xfId="34361" xr:uid="{00000000-0005-0000-0000-000060950000}"/>
    <cellStyle name="Ukupni zbroj 2 3 13 3 5" xfId="34362" xr:uid="{00000000-0005-0000-0000-000061950000}"/>
    <cellStyle name="Ukupni zbroj 2 3 13 3 6" xfId="47845" xr:uid="{00000000-0005-0000-0000-000062950000}"/>
    <cellStyle name="Ukupni zbroj 2 3 13 4" xfId="34363" xr:uid="{00000000-0005-0000-0000-000063950000}"/>
    <cellStyle name="Ukupni zbroj 2 3 13 4 2" xfId="34364" xr:uid="{00000000-0005-0000-0000-000064950000}"/>
    <cellStyle name="Ukupni zbroj 2 3 13 4 2 2" xfId="34365" xr:uid="{00000000-0005-0000-0000-000065950000}"/>
    <cellStyle name="Ukupni zbroj 2 3 13 4 2 2 2" xfId="34366" xr:uid="{00000000-0005-0000-0000-000066950000}"/>
    <cellStyle name="Ukupni zbroj 2 3 13 4 2 3" xfId="34367" xr:uid="{00000000-0005-0000-0000-000067950000}"/>
    <cellStyle name="Ukupni zbroj 2 3 13 4 2 3 2" xfId="34368" xr:uid="{00000000-0005-0000-0000-000068950000}"/>
    <cellStyle name="Ukupni zbroj 2 3 13 4 2 4" xfId="34369" xr:uid="{00000000-0005-0000-0000-000069950000}"/>
    <cellStyle name="Ukupni zbroj 2 3 13 4 3" xfId="34370" xr:uid="{00000000-0005-0000-0000-00006A950000}"/>
    <cellStyle name="Ukupni zbroj 2 3 13 4 3 2" xfId="34371" xr:uid="{00000000-0005-0000-0000-00006B950000}"/>
    <cellStyle name="Ukupni zbroj 2 3 13 4 4" xfId="34372" xr:uid="{00000000-0005-0000-0000-00006C950000}"/>
    <cellStyle name="Ukupni zbroj 2 3 13 4 4 2" xfId="34373" xr:uid="{00000000-0005-0000-0000-00006D950000}"/>
    <cellStyle name="Ukupni zbroj 2 3 13 4 5" xfId="34374" xr:uid="{00000000-0005-0000-0000-00006E950000}"/>
    <cellStyle name="Ukupni zbroj 2 3 13 4 6" xfId="48261" xr:uid="{00000000-0005-0000-0000-00006F950000}"/>
    <cellStyle name="Ukupni zbroj 2 3 13 5" xfId="34375" xr:uid="{00000000-0005-0000-0000-000070950000}"/>
    <cellStyle name="Ukupni zbroj 2 3 13 5 2" xfId="34376" xr:uid="{00000000-0005-0000-0000-000071950000}"/>
    <cellStyle name="Ukupni zbroj 2 3 13 5 2 2" xfId="34377" xr:uid="{00000000-0005-0000-0000-000072950000}"/>
    <cellStyle name="Ukupni zbroj 2 3 13 5 2 2 2" xfId="34378" xr:uid="{00000000-0005-0000-0000-000073950000}"/>
    <cellStyle name="Ukupni zbroj 2 3 13 5 2 3" xfId="34379" xr:uid="{00000000-0005-0000-0000-000074950000}"/>
    <cellStyle name="Ukupni zbroj 2 3 13 5 2 3 2" xfId="34380" xr:uid="{00000000-0005-0000-0000-000075950000}"/>
    <cellStyle name="Ukupni zbroj 2 3 13 5 2 4" xfId="34381" xr:uid="{00000000-0005-0000-0000-000076950000}"/>
    <cellStyle name="Ukupni zbroj 2 3 13 5 3" xfId="34382" xr:uid="{00000000-0005-0000-0000-000077950000}"/>
    <cellStyle name="Ukupni zbroj 2 3 13 5 3 2" xfId="34383" xr:uid="{00000000-0005-0000-0000-000078950000}"/>
    <cellStyle name="Ukupni zbroj 2 3 13 5 4" xfId="34384" xr:uid="{00000000-0005-0000-0000-000079950000}"/>
    <cellStyle name="Ukupni zbroj 2 3 13 5 4 2" xfId="34385" xr:uid="{00000000-0005-0000-0000-00007A950000}"/>
    <cellStyle name="Ukupni zbroj 2 3 13 5 5" xfId="34386" xr:uid="{00000000-0005-0000-0000-00007B950000}"/>
    <cellStyle name="Ukupni zbroj 2 3 13 5 6" xfId="48662" xr:uid="{00000000-0005-0000-0000-00007C950000}"/>
    <cellStyle name="Ukupni zbroj 2 3 13 6" xfId="34387" xr:uid="{00000000-0005-0000-0000-00007D950000}"/>
    <cellStyle name="Ukupni zbroj 2 3 13 6 2" xfId="34388" xr:uid="{00000000-0005-0000-0000-00007E950000}"/>
    <cellStyle name="Ukupni zbroj 2 3 13 6 2 2" xfId="34389" xr:uid="{00000000-0005-0000-0000-00007F950000}"/>
    <cellStyle name="Ukupni zbroj 2 3 13 6 2 2 2" xfId="34390" xr:uid="{00000000-0005-0000-0000-000080950000}"/>
    <cellStyle name="Ukupni zbroj 2 3 13 6 2 3" xfId="34391" xr:uid="{00000000-0005-0000-0000-000081950000}"/>
    <cellStyle name="Ukupni zbroj 2 3 13 6 2 3 2" xfId="34392" xr:uid="{00000000-0005-0000-0000-000082950000}"/>
    <cellStyle name="Ukupni zbroj 2 3 13 6 2 4" xfId="34393" xr:uid="{00000000-0005-0000-0000-000083950000}"/>
    <cellStyle name="Ukupni zbroj 2 3 13 6 3" xfId="34394" xr:uid="{00000000-0005-0000-0000-000084950000}"/>
    <cellStyle name="Ukupni zbroj 2 3 13 6 3 2" xfId="34395" xr:uid="{00000000-0005-0000-0000-000085950000}"/>
    <cellStyle name="Ukupni zbroj 2 3 13 6 4" xfId="34396" xr:uid="{00000000-0005-0000-0000-000086950000}"/>
    <cellStyle name="Ukupni zbroj 2 3 13 6 4 2" xfId="34397" xr:uid="{00000000-0005-0000-0000-000087950000}"/>
    <cellStyle name="Ukupni zbroj 2 3 13 6 5" xfId="34398" xr:uid="{00000000-0005-0000-0000-000088950000}"/>
    <cellStyle name="Ukupni zbroj 2 3 13 6 6" xfId="49009" xr:uid="{00000000-0005-0000-0000-000089950000}"/>
    <cellStyle name="Ukupni zbroj 2 3 13 7" xfId="34399" xr:uid="{00000000-0005-0000-0000-00008A950000}"/>
    <cellStyle name="Ukupni zbroj 2 3 13 7 2" xfId="34400" xr:uid="{00000000-0005-0000-0000-00008B950000}"/>
    <cellStyle name="Ukupni zbroj 2 3 13 7 2 2" xfId="34401" xr:uid="{00000000-0005-0000-0000-00008C950000}"/>
    <cellStyle name="Ukupni zbroj 2 3 13 7 2 2 2" xfId="34402" xr:uid="{00000000-0005-0000-0000-00008D950000}"/>
    <cellStyle name="Ukupni zbroj 2 3 13 7 2 3" xfId="34403" xr:uid="{00000000-0005-0000-0000-00008E950000}"/>
    <cellStyle name="Ukupni zbroj 2 3 13 7 2 3 2" xfId="34404" xr:uid="{00000000-0005-0000-0000-00008F950000}"/>
    <cellStyle name="Ukupni zbroj 2 3 13 7 2 4" xfId="34405" xr:uid="{00000000-0005-0000-0000-000090950000}"/>
    <cellStyle name="Ukupni zbroj 2 3 13 7 3" xfId="34406" xr:uid="{00000000-0005-0000-0000-000091950000}"/>
    <cellStyle name="Ukupni zbroj 2 3 13 7 3 2" xfId="34407" xr:uid="{00000000-0005-0000-0000-000092950000}"/>
    <cellStyle name="Ukupni zbroj 2 3 13 7 4" xfId="34408" xr:uid="{00000000-0005-0000-0000-000093950000}"/>
    <cellStyle name="Ukupni zbroj 2 3 13 7 4 2" xfId="34409" xr:uid="{00000000-0005-0000-0000-000094950000}"/>
    <cellStyle name="Ukupni zbroj 2 3 13 7 5" xfId="34410" xr:uid="{00000000-0005-0000-0000-000095950000}"/>
    <cellStyle name="Ukupni zbroj 2 3 13 7 6" xfId="49238" xr:uid="{00000000-0005-0000-0000-000096950000}"/>
    <cellStyle name="Ukupni zbroj 2 3 13 8" xfId="34411" xr:uid="{00000000-0005-0000-0000-000097950000}"/>
    <cellStyle name="Ukupni zbroj 2 3 13 8 2" xfId="34412" xr:uid="{00000000-0005-0000-0000-000098950000}"/>
    <cellStyle name="Ukupni zbroj 2 3 13 8 2 2" xfId="34413" xr:uid="{00000000-0005-0000-0000-000099950000}"/>
    <cellStyle name="Ukupni zbroj 2 3 13 8 2 2 2" xfId="34414" xr:uid="{00000000-0005-0000-0000-00009A950000}"/>
    <cellStyle name="Ukupni zbroj 2 3 13 8 2 3" xfId="34415" xr:uid="{00000000-0005-0000-0000-00009B950000}"/>
    <cellStyle name="Ukupni zbroj 2 3 13 8 2 3 2" xfId="34416" xr:uid="{00000000-0005-0000-0000-00009C950000}"/>
    <cellStyle name="Ukupni zbroj 2 3 13 8 2 4" xfId="34417" xr:uid="{00000000-0005-0000-0000-00009D950000}"/>
    <cellStyle name="Ukupni zbroj 2 3 13 8 3" xfId="34418" xr:uid="{00000000-0005-0000-0000-00009E950000}"/>
    <cellStyle name="Ukupni zbroj 2 3 13 8 3 2" xfId="34419" xr:uid="{00000000-0005-0000-0000-00009F950000}"/>
    <cellStyle name="Ukupni zbroj 2 3 13 8 4" xfId="34420" xr:uid="{00000000-0005-0000-0000-0000A0950000}"/>
    <cellStyle name="Ukupni zbroj 2 3 13 8 4 2" xfId="34421" xr:uid="{00000000-0005-0000-0000-0000A1950000}"/>
    <cellStyle name="Ukupni zbroj 2 3 13 8 5" xfId="34422" xr:uid="{00000000-0005-0000-0000-0000A2950000}"/>
    <cellStyle name="Ukupni zbroj 2 3 13 8 6" xfId="49630" xr:uid="{00000000-0005-0000-0000-0000A3950000}"/>
    <cellStyle name="Ukupni zbroj 2 3 13 9" xfId="34423" xr:uid="{00000000-0005-0000-0000-0000A4950000}"/>
    <cellStyle name="Ukupni zbroj 2 3 13 9 2" xfId="34424" xr:uid="{00000000-0005-0000-0000-0000A5950000}"/>
    <cellStyle name="Ukupni zbroj 2 3 13 9 2 2" xfId="34425" xr:uid="{00000000-0005-0000-0000-0000A6950000}"/>
    <cellStyle name="Ukupni zbroj 2 3 13 9 2 2 2" xfId="34426" xr:uid="{00000000-0005-0000-0000-0000A7950000}"/>
    <cellStyle name="Ukupni zbroj 2 3 13 9 2 3" xfId="34427" xr:uid="{00000000-0005-0000-0000-0000A8950000}"/>
    <cellStyle name="Ukupni zbroj 2 3 13 9 2 3 2" xfId="34428" xr:uid="{00000000-0005-0000-0000-0000A9950000}"/>
    <cellStyle name="Ukupni zbroj 2 3 13 9 2 4" xfId="34429" xr:uid="{00000000-0005-0000-0000-0000AA950000}"/>
    <cellStyle name="Ukupni zbroj 2 3 13 9 3" xfId="34430" xr:uid="{00000000-0005-0000-0000-0000AB950000}"/>
    <cellStyle name="Ukupni zbroj 2 3 13 9 3 2" xfId="34431" xr:uid="{00000000-0005-0000-0000-0000AC950000}"/>
    <cellStyle name="Ukupni zbroj 2 3 13 9 4" xfId="34432" xr:uid="{00000000-0005-0000-0000-0000AD950000}"/>
    <cellStyle name="Ukupni zbroj 2 3 13 9 4 2" xfId="34433" xr:uid="{00000000-0005-0000-0000-0000AE950000}"/>
    <cellStyle name="Ukupni zbroj 2 3 13 9 5" xfId="34434" xr:uid="{00000000-0005-0000-0000-0000AF950000}"/>
    <cellStyle name="Ukupni zbroj 2 3 13 9 6" xfId="50076" xr:uid="{00000000-0005-0000-0000-0000B0950000}"/>
    <cellStyle name="Ukupni zbroj 2 3 14" xfId="34435" xr:uid="{00000000-0005-0000-0000-0000B1950000}"/>
    <cellStyle name="Ukupni zbroj 2 3 14 10" xfId="34436" xr:uid="{00000000-0005-0000-0000-0000B2950000}"/>
    <cellStyle name="Ukupni zbroj 2 3 14 10 2" xfId="34437" xr:uid="{00000000-0005-0000-0000-0000B3950000}"/>
    <cellStyle name="Ukupni zbroj 2 3 14 10 2 2" xfId="34438" xr:uid="{00000000-0005-0000-0000-0000B4950000}"/>
    <cellStyle name="Ukupni zbroj 2 3 14 10 2 2 2" xfId="34439" xr:uid="{00000000-0005-0000-0000-0000B5950000}"/>
    <cellStyle name="Ukupni zbroj 2 3 14 10 2 3" xfId="34440" xr:uid="{00000000-0005-0000-0000-0000B6950000}"/>
    <cellStyle name="Ukupni zbroj 2 3 14 10 2 3 2" xfId="34441" xr:uid="{00000000-0005-0000-0000-0000B7950000}"/>
    <cellStyle name="Ukupni zbroj 2 3 14 10 2 4" xfId="34442" xr:uid="{00000000-0005-0000-0000-0000B8950000}"/>
    <cellStyle name="Ukupni zbroj 2 3 14 10 3" xfId="34443" xr:uid="{00000000-0005-0000-0000-0000B9950000}"/>
    <cellStyle name="Ukupni zbroj 2 3 14 10 3 2" xfId="34444" xr:uid="{00000000-0005-0000-0000-0000BA950000}"/>
    <cellStyle name="Ukupni zbroj 2 3 14 10 4" xfId="34445" xr:uid="{00000000-0005-0000-0000-0000BB950000}"/>
    <cellStyle name="Ukupni zbroj 2 3 14 10 4 2" xfId="34446" xr:uid="{00000000-0005-0000-0000-0000BC950000}"/>
    <cellStyle name="Ukupni zbroj 2 3 14 10 5" xfId="34447" xr:uid="{00000000-0005-0000-0000-0000BD950000}"/>
    <cellStyle name="Ukupni zbroj 2 3 14 10 6" xfId="51021" xr:uid="{00000000-0005-0000-0000-0000BE950000}"/>
    <cellStyle name="Ukupni zbroj 2 3 14 11" xfId="34448" xr:uid="{00000000-0005-0000-0000-0000BF950000}"/>
    <cellStyle name="Ukupni zbroj 2 3 14 11 2" xfId="34449" xr:uid="{00000000-0005-0000-0000-0000C0950000}"/>
    <cellStyle name="Ukupni zbroj 2 3 14 11 2 2" xfId="34450" xr:uid="{00000000-0005-0000-0000-0000C1950000}"/>
    <cellStyle name="Ukupni zbroj 2 3 14 11 3" xfId="34451" xr:uid="{00000000-0005-0000-0000-0000C2950000}"/>
    <cellStyle name="Ukupni zbroj 2 3 14 11 3 2" xfId="34452" xr:uid="{00000000-0005-0000-0000-0000C3950000}"/>
    <cellStyle name="Ukupni zbroj 2 3 14 11 4" xfId="34453" xr:uid="{00000000-0005-0000-0000-0000C4950000}"/>
    <cellStyle name="Ukupni zbroj 2 3 14 12" xfId="34454" xr:uid="{00000000-0005-0000-0000-0000C5950000}"/>
    <cellStyle name="Ukupni zbroj 2 3 14 12 2" xfId="34455" xr:uid="{00000000-0005-0000-0000-0000C6950000}"/>
    <cellStyle name="Ukupni zbroj 2 3 14 13" xfId="34456" xr:uid="{00000000-0005-0000-0000-0000C7950000}"/>
    <cellStyle name="Ukupni zbroj 2 3 14 13 2" xfId="34457" xr:uid="{00000000-0005-0000-0000-0000C8950000}"/>
    <cellStyle name="Ukupni zbroj 2 3 14 14" xfId="34458" xr:uid="{00000000-0005-0000-0000-0000C9950000}"/>
    <cellStyle name="Ukupni zbroj 2 3 14 15" xfId="47355" xr:uid="{00000000-0005-0000-0000-0000CA950000}"/>
    <cellStyle name="Ukupni zbroj 2 3 14 2" xfId="34459" xr:uid="{00000000-0005-0000-0000-0000CB950000}"/>
    <cellStyle name="Ukupni zbroj 2 3 14 2 2" xfId="34460" xr:uid="{00000000-0005-0000-0000-0000CC950000}"/>
    <cellStyle name="Ukupni zbroj 2 3 14 2 2 2" xfId="34461" xr:uid="{00000000-0005-0000-0000-0000CD950000}"/>
    <cellStyle name="Ukupni zbroj 2 3 14 2 2 2 2" xfId="34462" xr:uid="{00000000-0005-0000-0000-0000CE950000}"/>
    <cellStyle name="Ukupni zbroj 2 3 14 2 2 3" xfId="34463" xr:uid="{00000000-0005-0000-0000-0000CF950000}"/>
    <cellStyle name="Ukupni zbroj 2 3 14 2 2 3 2" xfId="34464" xr:uid="{00000000-0005-0000-0000-0000D0950000}"/>
    <cellStyle name="Ukupni zbroj 2 3 14 2 2 4" xfId="34465" xr:uid="{00000000-0005-0000-0000-0000D1950000}"/>
    <cellStyle name="Ukupni zbroj 2 3 14 2 3" xfId="34466" xr:uid="{00000000-0005-0000-0000-0000D2950000}"/>
    <cellStyle name="Ukupni zbroj 2 3 14 2 3 2" xfId="34467" xr:uid="{00000000-0005-0000-0000-0000D3950000}"/>
    <cellStyle name="Ukupni zbroj 2 3 14 2 4" xfId="34468" xr:uid="{00000000-0005-0000-0000-0000D4950000}"/>
    <cellStyle name="Ukupni zbroj 2 3 14 2 4 2" xfId="34469" xr:uid="{00000000-0005-0000-0000-0000D5950000}"/>
    <cellStyle name="Ukupni zbroj 2 3 14 2 5" xfId="34470" xr:uid="{00000000-0005-0000-0000-0000D6950000}"/>
    <cellStyle name="Ukupni zbroj 2 3 14 2 6" xfId="47964" xr:uid="{00000000-0005-0000-0000-0000D7950000}"/>
    <cellStyle name="Ukupni zbroj 2 3 14 3" xfId="34471" xr:uid="{00000000-0005-0000-0000-0000D8950000}"/>
    <cellStyle name="Ukupni zbroj 2 3 14 3 2" xfId="34472" xr:uid="{00000000-0005-0000-0000-0000D9950000}"/>
    <cellStyle name="Ukupni zbroj 2 3 14 3 2 2" xfId="34473" xr:uid="{00000000-0005-0000-0000-0000DA950000}"/>
    <cellStyle name="Ukupni zbroj 2 3 14 3 2 2 2" xfId="34474" xr:uid="{00000000-0005-0000-0000-0000DB950000}"/>
    <cellStyle name="Ukupni zbroj 2 3 14 3 2 3" xfId="34475" xr:uid="{00000000-0005-0000-0000-0000DC950000}"/>
    <cellStyle name="Ukupni zbroj 2 3 14 3 2 3 2" xfId="34476" xr:uid="{00000000-0005-0000-0000-0000DD950000}"/>
    <cellStyle name="Ukupni zbroj 2 3 14 3 2 4" xfId="34477" xr:uid="{00000000-0005-0000-0000-0000DE950000}"/>
    <cellStyle name="Ukupni zbroj 2 3 14 3 3" xfId="34478" xr:uid="{00000000-0005-0000-0000-0000DF950000}"/>
    <cellStyle name="Ukupni zbroj 2 3 14 3 3 2" xfId="34479" xr:uid="{00000000-0005-0000-0000-0000E0950000}"/>
    <cellStyle name="Ukupni zbroj 2 3 14 3 4" xfId="34480" xr:uid="{00000000-0005-0000-0000-0000E1950000}"/>
    <cellStyle name="Ukupni zbroj 2 3 14 3 4 2" xfId="34481" xr:uid="{00000000-0005-0000-0000-0000E2950000}"/>
    <cellStyle name="Ukupni zbroj 2 3 14 3 5" xfId="34482" xr:uid="{00000000-0005-0000-0000-0000E3950000}"/>
    <cellStyle name="Ukupni zbroj 2 3 14 3 6" xfId="48373" xr:uid="{00000000-0005-0000-0000-0000E4950000}"/>
    <cellStyle name="Ukupni zbroj 2 3 14 4" xfId="34483" xr:uid="{00000000-0005-0000-0000-0000E5950000}"/>
    <cellStyle name="Ukupni zbroj 2 3 14 4 2" xfId="34484" xr:uid="{00000000-0005-0000-0000-0000E6950000}"/>
    <cellStyle name="Ukupni zbroj 2 3 14 4 2 2" xfId="34485" xr:uid="{00000000-0005-0000-0000-0000E7950000}"/>
    <cellStyle name="Ukupni zbroj 2 3 14 4 2 2 2" xfId="34486" xr:uid="{00000000-0005-0000-0000-0000E8950000}"/>
    <cellStyle name="Ukupni zbroj 2 3 14 4 2 3" xfId="34487" xr:uid="{00000000-0005-0000-0000-0000E9950000}"/>
    <cellStyle name="Ukupni zbroj 2 3 14 4 2 3 2" xfId="34488" xr:uid="{00000000-0005-0000-0000-0000EA950000}"/>
    <cellStyle name="Ukupni zbroj 2 3 14 4 2 4" xfId="34489" xr:uid="{00000000-0005-0000-0000-0000EB950000}"/>
    <cellStyle name="Ukupni zbroj 2 3 14 4 3" xfId="34490" xr:uid="{00000000-0005-0000-0000-0000EC950000}"/>
    <cellStyle name="Ukupni zbroj 2 3 14 4 3 2" xfId="34491" xr:uid="{00000000-0005-0000-0000-0000ED950000}"/>
    <cellStyle name="Ukupni zbroj 2 3 14 4 4" xfId="34492" xr:uid="{00000000-0005-0000-0000-0000EE950000}"/>
    <cellStyle name="Ukupni zbroj 2 3 14 4 4 2" xfId="34493" xr:uid="{00000000-0005-0000-0000-0000EF950000}"/>
    <cellStyle name="Ukupni zbroj 2 3 14 4 5" xfId="34494" xr:uid="{00000000-0005-0000-0000-0000F0950000}"/>
    <cellStyle name="Ukupni zbroj 2 3 14 4 6" xfId="48774" xr:uid="{00000000-0005-0000-0000-0000F1950000}"/>
    <cellStyle name="Ukupni zbroj 2 3 14 5" xfId="34495" xr:uid="{00000000-0005-0000-0000-0000F2950000}"/>
    <cellStyle name="Ukupni zbroj 2 3 14 5 2" xfId="34496" xr:uid="{00000000-0005-0000-0000-0000F3950000}"/>
    <cellStyle name="Ukupni zbroj 2 3 14 5 2 2" xfId="34497" xr:uid="{00000000-0005-0000-0000-0000F4950000}"/>
    <cellStyle name="Ukupni zbroj 2 3 14 5 2 2 2" xfId="34498" xr:uid="{00000000-0005-0000-0000-0000F5950000}"/>
    <cellStyle name="Ukupni zbroj 2 3 14 5 2 3" xfId="34499" xr:uid="{00000000-0005-0000-0000-0000F6950000}"/>
    <cellStyle name="Ukupni zbroj 2 3 14 5 2 3 2" xfId="34500" xr:uid="{00000000-0005-0000-0000-0000F7950000}"/>
    <cellStyle name="Ukupni zbroj 2 3 14 5 2 4" xfId="34501" xr:uid="{00000000-0005-0000-0000-0000F8950000}"/>
    <cellStyle name="Ukupni zbroj 2 3 14 5 3" xfId="34502" xr:uid="{00000000-0005-0000-0000-0000F9950000}"/>
    <cellStyle name="Ukupni zbroj 2 3 14 5 3 2" xfId="34503" xr:uid="{00000000-0005-0000-0000-0000FA950000}"/>
    <cellStyle name="Ukupni zbroj 2 3 14 5 4" xfId="34504" xr:uid="{00000000-0005-0000-0000-0000FB950000}"/>
    <cellStyle name="Ukupni zbroj 2 3 14 5 4 2" xfId="34505" xr:uid="{00000000-0005-0000-0000-0000FC950000}"/>
    <cellStyle name="Ukupni zbroj 2 3 14 5 5" xfId="34506" xr:uid="{00000000-0005-0000-0000-0000FD950000}"/>
    <cellStyle name="Ukupni zbroj 2 3 14 5 6" xfId="49052" xr:uid="{00000000-0005-0000-0000-0000FE950000}"/>
    <cellStyle name="Ukupni zbroj 2 3 14 6" xfId="34507" xr:uid="{00000000-0005-0000-0000-0000FF950000}"/>
    <cellStyle name="Ukupni zbroj 2 3 14 6 2" xfId="34508" xr:uid="{00000000-0005-0000-0000-000000960000}"/>
    <cellStyle name="Ukupni zbroj 2 3 14 6 2 2" xfId="34509" xr:uid="{00000000-0005-0000-0000-000001960000}"/>
    <cellStyle name="Ukupni zbroj 2 3 14 6 2 2 2" xfId="34510" xr:uid="{00000000-0005-0000-0000-000002960000}"/>
    <cellStyle name="Ukupni zbroj 2 3 14 6 2 3" xfId="34511" xr:uid="{00000000-0005-0000-0000-000003960000}"/>
    <cellStyle name="Ukupni zbroj 2 3 14 6 2 3 2" xfId="34512" xr:uid="{00000000-0005-0000-0000-000004960000}"/>
    <cellStyle name="Ukupni zbroj 2 3 14 6 2 4" xfId="34513" xr:uid="{00000000-0005-0000-0000-000005960000}"/>
    <cellStyle name="Ukupni zbroj 2 3 14 6 3" xfId="34514" xr:uid="{00000000-0005-0000-0000-000006960000}"/>
    <cellStyle name="Ukupni zbroj 2 3 14 6 3 2" xfId="34515" xr:uid="{00000000-0005-0000-0000-000007960000}"/>
    <cellStyle name="Ukupni zbroj 2 3 14 6 4" xfId="34516" xr:uid="{00000000-0005-0000-0000-000008960000}"/>
    <cellStyle name="Ukupni zbroj 2 3 14 6 4 2" xfId="34517" xr:uid="{00000000-0005-0000-0000-000009960000}"/>
    <cellStyle name="Ukupni zbroj 2 3 14 6 5" xfId="34518" xr:uid="{00000000-0005-0000-0000-00000A960000}"/>
    <cellStyle name="Ukupni zbroj 2 3 14 6 6" xfId="49348" xr:uid="{00000000-0005-0000-0000-00000B960000}"/>
    <cellStyle name="Ukupni zbroj 2 3 14 7" xfId="34519" xr:uid="{00000000-0005-0000-0000-00000C960000}"/>
    <cellStyle name="Ukupni zbroj 2 3 14 7 2" xfId="34520" xr:uid="{00000000-0005-0000-0000-00000D960000}"/>
    <cellStyle name="Ukupni zbroj 2 3 14 7 2 2" xfId="34521" xr:uid="{00000000-0005-0000-0000-00000E960000}"/>
    <cellStyle name="Ukupni zbroj 2 3 14 7 2 2 2" xfId="34522" xr:uid="{00000000-0005-0000-0000-00000F960000}"/>
    <cellStyle name="Ukupni zbroj 2 3 14 7 2 3" xfId="34523" xr:uid="{00000000-0005-0000-0000-000010960000}"/>
    <cellStyle name="Ukupni zbroj 2 3 14 7 2 3 2" xfId="34524" xr:uid="{00000000-0005-0000-0000-000011960000}"/>
    <cellStyle name="Ukupni zbroj 2 3 14 7 2 4" xfId="34525" xr:uid="{00000000-0005-0000-0000-000012960000}"/>
    <cellStyle name="Ukupni zbroj 2 3 14 7 3" xfId="34526" xr:uid="{00000000-0005-0000-0000-000013960000}"/>
    <cellStyle name="Ukupni zbroj 2 3 14 7 3 2" xfId="34527" xr:uid="{00000000-0005-0000-0000-000014960000}"/>
    <cellStyle name="Ukupni zbroj 2 3 14 7 4" xfId="34528" xr:uid="{00000000-0005-0000-0000-000015960000}"/>
    <cellStyle name="Ukupni zbroj 2 3 14 7 4 2" xfId="34529" xr:uid="{00000000-0005-0000-0000-000016960000}"/>
    <cellStyle name="Ukupni zbroj 2 3 14 7 5" xfId="34530" xr:uid="{00000000-0005-0000-0000-000017960000}"/>
    <cellStyle name="Ukupni zbroj 2 3 14 7 6" xfId="49740" xr:uid="{00000000-0005-0000-0000-000018960000}"/>
    <cellStyle name="Ukupni zbroj 2 3 14 8" xfId="34531" xr:uid="{00000000-0005-0000-0000-000019960000}"/>
    <cellStyle name="Ukupni zbroj 2 3 14 8 2" xfId="34532" xr:uid="{00000000-0005-0000-0000-00001A960000}"/>
    <cellStyle name="Ukupni zbroj 2 3 14 8 2 2" xfId="34533" xr:uid="{00000000-0005-0000-0000-00001B960000}"/>
    <cellStyle name="Ukupni zbroj 2 3 14 8 2 2 2" xfId="34534" xr:uid="{00000000-0005-0000-0000-00001C960000}"/>
    <cellStyle name="Ukupni zbroj 2 3 14 8 2 3" xfId="34535" xr:uid="{00000000-0005-0000-0000-00001D960000}"/>
    <cellStyle name="Ukupni zbroj 2 3 14 8 2 3 2" xfId="34536" xr:uid="{00000000-0005-0000-0000-00001E960000}"/>
    <cellStyle name="Ukupni zbroj 2 3 14 8 2 4" xfId="34537" xr:uid="{00000000-0005-0000-0000-00001F960000}"/>
    <cellStyle name="Ukupni zbroj 2 3 14 8 3" xfId="34538" xr:uid="{00000000-0005-0000-0000-000020960000}"/>
    <cellStyle name="Ukupni zbroj 2 3 14 8 3 2" xfId="34539" xr:uid="{00000000-0005-0000-0000-000021960000}"/>
    <cellStyle name="Ukupni zbroj 2 3 14 8 4" xfId="34540" xr:uid="{00000000-0005-0000-0000-000022960000}"/>
    <cellStyle name="Ukupni zbroj 2 3 14 8 4 2" xfId="34541" xr:uid="{00000000-0005-0000-0000-000023960000}"/>
    <cellStyle name="Ukupni zbroj 2 3 14 8 5" xfId="34542" xr:uid="{00000000-0005-0000-0000-000024960000}"/>
    <cellStyle name="Ukupni zbroj 2 3 14 8 6" xfId="50186" xr:uid="{00000000-0005-0000-0000-000025960000}"/>
    <cellStyle name="Ukupni zbroj 2 3 14 9" xfId="34543" xr:uid="{00000000-0005-0000-0000-000026960000}"/>
    <cellStyle name="Ukupni zbroj 2 3 14 9 2" xfId="34544" xr:uid="{00000000-0005-0000-0000-000027960000}"/>
    <cellStyle name="Ukupni zbroj 2 3 14 9 2 2" xfId="34545" xr:uid="{00000000-0005-0000-0000-000028960000}"/>
    <cellStyle name="Ukupni zbroj 2 3 14 9 2 2 2" xfId="34546" xr:uid="{00000000-0005-0000-0000-000029960000}"/>
    <cellStyle name="Ukupni zbroj 2 3 14 9 2 3" xfId="34547" xr:uid="{00000000-0005-0000-0000-00002A960000}"/>
    <cellStyle name="Ukupni zbroj 2 3 14 9 2 3 2" xfId="34548" xr:uid="{00000000-0005-0000-0000-00002B960000}"/>
    <cellStyle name="Ukupni zbroj 2 3 14 9 2 4" xfId="34549" xr:uid="{00000000-0005-0000-0000-00002C960000}"/>
    <cellStyle name="Ukupni zbroj 2 3 14 9 3" xfId="34550" xr:uid="{00000000-0005-0000-0000-00002D960000}"/>
    <cellStyle name="Ukupni zbroj 2 3 14 9 3 2" xfId="34551" xr:uid="{00000000-0005-0000-0000-00002E960000}"/>
    <cellStyle name="Ukupni zbroj 2 3 14 9 4" xfId="34552" xr:uid="{00000000-0005-0000-0000-00002F960000}"/>
    <cellStyle name="Ukupni zbroj 2 3 14 9 4 2" xfId="34553" xr:uid="{00000000-0005-0000-0000-000030960000}"/>
    <cellStyle name="Ukupni zbroj 2 3 14 9 5" xfId="34554" xr:uid="{00000000-0005-0000-0000-000031960000}"/>
    <cellStyle name="Ukupni zbroj 2 3 14 9 6" xfId="50594" xr:uid="{00000000-0005-0000-0000-000032960000}"/>
    <cellStyle name="Ukupni zbroj 2 3 15" xfId="34555" xr:uid="{00000000-0005-0000-0000-000033960000}"/>
    <cellStyle name="Ukupni zbroj 2 3 15 2" xfId="34556" xr:uid="{00000000-0005-0000-0000-000034960000}"/>
    <cellStyle name="Ukupni zbroj 2 3 15 2 2" xfId="34557" xr:uid="{00000000-0005-0000-0000-000035960000}"/>
    <cellStyle name="Ukupni zbroj 2 3 15 2 2 2" xfId="34558" xr:uid="{00000000-0005-0000-0000-000036960000}"/>
    <cellStyle name="Ukupni zbroj 2 3 15 2 3" xfId="34559" xr:uid="{00000000-0005-0000-0000-000037960000}"/>
    <cellStyle name="Ukupni zbroj 2 3 15 2 3 2" xfId="34560" xr:uid="{00000000-0005-0000-0000-000038960000}"/>
    <cellStyle name="Ukupni zbroj 2 3 15 2 4" xfId="34561" xr:uid="{00000000-0005-0000-0000-000039960000}"/>
    <cellStyle name="Ukupni zbroj 2 3 15 3" xfId="34562" xr:uid="{00000000-0005-0000-0000-00003A960000}"/>
    <cellStyle name="Ukupni zbroj 2 3 15 3 2" xfId="34563" xr:uid="{00000000-0005-0000-0000-00003B960000}"/>
    <cellStyle name="Ukupni zbroj 2 3 15 4" xfId="34564" xr:uid="{00000000-0005-0000-0000-00003C960000}"/>
    <cellStyle name="Ukupni zbroj 2 3 15 4 2" xfId="34565" xr:uid="{00000000-0005-0000-0000-00003D960000}"/>
    <cellStyle name="Ukupni zbroj 2 3 15 5" xfId="34566" xr:uid="{00000000-0005-0000-0000-00003E960000}"/>
    <cellStyle name="Ukupni zbroj 2 3 15 6" xfId="46943" xr:uid="{00000000-0005-0000-0000-00003F960000}"/>
    <cellStyle name="Ukupni zbroj 2 3 16" xfId="34567" xr:uid="{00000000-0005-0000-0000-000040960000}"/>
    <cellStyle name="Ukupni zbroj 2 3 16 2" xfId="34568" xr:uid="{00000000-0005-0000-0000-000041960000}"/>
    <cellStyle name="Ukupni zbroj 2 3 16 2 2" xfId="34569" xr:uid="{00000000-0005-0000-0000-000042960000}"/>
    <cellStyle name="Ukupni zbroj 2 3 16 2 2 2" xfId="34570" xr:uid="{00000000-0005-0000-0000-000043960000}"/>
    <cellStyle name="Ukupni zbroj 2 3 16 2 3" xfId="34571" xr:uid="{00000000-0005-0000-0000-000044960000}"/>
    <cellStyle name="Ukupni zbroj 2 3 16 2 3 2" xfId="34572" xr:uid="{00000000-0005-0000-0000-000045960000}"/>
    <cellStyle name="Ukupni zbroj 2 3 16 2 4" xfId="34573" xr:uid="{00000000-0005-0000-0000-000046960000}"/>
    <cellStyle name="Ukupni zbroj 2 3 16 3" xfId="34574" xr:uid="{00000000-0005-0000-0000-000047960000}"/>
    <cellStyle name="Ukupni zbroj 2 3 16 3 2" xfId="34575" xr:uid="{00000000-0005-0000-0000-000048960000}"/>
    <cellStyle name="Ukupni zbroj 2 3 16 4" xfId="34576" xr:uid="{00000000-0005-0000-0000-000049960000}"/>
    <cellStyle name="Ukupni zbroj 2 3 16 4 2" xfId="34577" xr:uid="{00000000-0005-0000-0000-00004A960000}"/>
    <cellStyle name="Ukupni zbroj 2 3 16 5" xfId="34578" xr:uid="{00000000-0005-0000-0000-00004B960000}"/>
    <cellStyle name="Ukupni zbroj 2 3 16 6" xfId="47529" xr:uid="{00000000-0005-0000-0000-00004C960000}"/>
    <cellStyle name="Ukupni zbroj 2 3 17" xfId="34579" xr:uid="{00000000-0005-0000-0000-00004D960000}"/>
    <cellStyle name="Ukupni zbroj 2 3 17 2" xfId="34580" xr:uid="{00000000-0005-0000-0000-00004E960000}"/>
    <cellStyle name="Ukupni zbroj 2 3 17 2 2" xfId="34581" xr:uid="{00000000-0005-0000-0000-00004F960000}"/>
    <cellStyle name="Ukupni zbroj 2 3 17 2 2 2" xfId="34582" xr:uid="{00000000-0005-0000-0000-000050960000}"/>
    <cellStyle name="Ukupni zbroj 2 3 17 2 3" xfId="34583" xr:uid="{00000000-0005-0000-0000-000051960000}"/>
    <cellStyle name="Ukupni zbroj 2 3 17 2 3 2" xfId="34584" xr:uid="{00000000-0005-0000-0000-000052960000}"/>
    <cellStyle name="Ukupni zbroj 2 3 17 2 4" xfId="34585" xr:uid="{00000000-0005-0000-0000-000053960000}"/>
    <cellStyle name="Ukupni zbroj 2 3 17 3" xfId="34586" xr:uid="{00000000-0005-0000-0000-000054960000}"/>
    <cellStyle name="Ukupni zbroj 2 3 17 3 2" xfId="34587" xr:uid="{00000000-0005-0000-0000-000055960000}"/>
    <cellStyle name="Ukupni zbroj 2 3 17 4" xfId="34588" xr:uid="{00000000-0005-0000-0000-000056960000}"/>
    <cellStyle name="Ukupni zbroj 2 3 17 4 2" xfId="34589" xr:uid="{00000000-0005-0000-0000-000057960000}"/>
    <cellStyle name="Ukupni zbroj 2 3 17 5" xfId="34590" xr:uid="{00000000-0005-0000-0000-000058960000}"/>
    <cellStyle name="Ukupni zbroj 2 3 17 6" xfId="47456" xr:uid="{00000000-0005-0000-0000-000059960000}"/>
    <cellStyle name="Ukupni zbroj 2 3 18" xfId="34591" xr:uid="{00000000-0005-0000-0000-00005A960000}"/>
    <cellStyle name="Ukupni zbroj 2 3 18 2" xfId="34592" xr:uid="{00000000-0005-0000-0000-00005B960000}"/>
    <cellStyle name="Ukupni zbroj 2 3 18 2 2" xfId="34593" xr:uid="{00000000-0005-0000-0000-00005C960000}"/>
    <cellStyle name="Ukupni zbroj 2 3 18 2 2 2" xfId="34594" xr:uid="{00000000-0005-0000-0000-00005D960000}"/>
    <cellStyle name="Ukupni zbroj 2 3 18 2 3" xfId="34595" xr:uid="{00000000-0005-0000-0000-00005E960000}"/>
    <cellStyle name="Ukupni zbroj 2 3 18 2 3 2" xfId="34596" xr:uid="{00000000-0005-0000-0000-00005F960000}"/>
    <cellStyle name="Ukupni zbroj 2 3 18 2 4" xfId="34597" xr:uid="{00000000-0005-0000-0000-000060960000}"/>
    <cellStyle name="Ukupni zbroj 2 3 18 3" xfId="34598" xr:uid="{00000000-0005-0000-0000-000061960000}"/>
    <cellStyle name="Ukupni zbroj 2 3 18 3 2" xfId="34599" xr:uid="{00000000-0005-0000-0000-000062960000}"/>
    <cellStyle name="Ukupni zbroj 2 3 18 4" xfId="34600" xr:uid="{00000000-0005-0000-0000-000063960000}"/>
    <cellStyle name="Ukupni zbroj 2 3 18 4 2" xfId="34601" xr:uid="{00000000-0005-0000-0000-000064960000}"/>
    <cellStyle name="Ukupni zbroj 2 3 18 5" xfId="34602" xr:uid="{00000000-0005-0000-0000-000065960000}"/>
    <cellStyle name="Ukupni zbroj 2 3 18 6" xfId="47423" xr:uid="{00000000-0005-0000-0000-000066960000}"/>
    <cellStyle name="Ukupni zbroj 2 3 19" xfId="34603" xr:uid="{00000000-0005-0000-0000-000067960000}"/>
    <cellStyle name="Ukupni zbroj 2 3 19 2" xfId="34604" xr:uid="{00000000-0005-0000-0000-000068960000}"/>
    <cellStyle name="Ukupni zbroj 2 3 19 2 2" xfId="34605" xr:uid="{00000000-0005-0000-0000-000069960000}"/>
    <cellStyle name="Ukupni zbroj 2 3 19 2 2 2" xfId="34606" xr:uid="{00000000-0005-0000-0000-00006A960000}"/>
    <cellStyle name="Ukupni zbroj 2 3 19 2 3" xfId="34607" xr:uid="{00000000-0005-0000-0000-00006B960000}"/>
    <cellStyle name="Ukupni zbroj 2 3 19 2 3 2" xfId="34608" xr:uid="{00000000-0005-0000-0000-00006C960000}"/>
    <cellStyle name="Ukupni zbroj 2 3 19 2 4" xfId="34609" xr:uid="{00000000-0005-0000-0000-00006D960000}"/>
    <cellStyle name="Ukupni zbroj 2 3 19 3" xfId="34610" xr:uid="{00000000-0005-0000-0000-00006E960000}"/>
    <cellStyle name="Ukupni zbroj 2 3 19 3 2" xfId="34611" xr:uid="{00000000-0005-0000-0000-00006F960000}"/>
    <cellStyle name="Ukupni zbroj 2 3 19 4" xfId="34612" xr:uid="{00000000-0005-0000-0000-000070960000}"/>
    <cellStyle name="Ukupni zbroj 2 3 19 4 2" xfId="34613" xr:uid="{00000000-0005-0000-0000-000071960000}"/>
    <cellStyle name="Ukupni zbroj 2 3 19 5" xfId="34614" xr:uid="{00000000-0005-0000-0000-000072960000}"/>
    <cellStyle name="Ukupni zbroj 2 3 19 6" xfId="47623" xr:uid="{00000000-0005-0000-0000-000073960000}"/>
    <cellStyle name="Ukupni zbroj 2 3 2" xfId="34615" xr:uid="{00000000-0005-0000-0000-000074960000}"/>
    <cellStyle name="Ukupni zbroj 2 3 2 10" xfId="34616" xr:uid="{00000000-0005-0000-0000-000075960000}"/>
    <cellStyle name="Ukupni zbroj 2 3 2 10 2" xfId="34617" xr:uid="{00000000-0005-0000-0000-000076960000}"/>
    <cellStyle name="Ukupni zbroj 2 3 2 10 2 2" xfId="34618" xr:uid="{00000000-0005-0000-0000-000077960000}"/>
    <cellStyle name="Ukupni zbroj 2 3 2 10 2 2 2" xfId="34619" xr:uid="{00000000-0005-0000-0000-000078960000}"/>
    <cellStyle name="Ukupni zbroj 2 3 2 10 2 3" xfId="34620" xr:uid="{00000000-0005-0000-0000-000079960000}"/>
    <cellStyle name="Ukupni zbroj 2 3 2 10 2 3 2" xfId="34621" xr:uid="{00000000-0005-0000-0000-00007A960000}"/>
    <cellStyle name="Ukupni zbroj 2 3 2 10 2 4" xfId="34622" xr:uid="{00000000-0005-0000-0000-00007B960000}"/>
    <cellStyle name="Ukupni zbroj 2 3 2 10 3" xfId="34623" xr:uid="{00000000-0005-0000-0000-00007C960000}"/>
    <cellStyle name="Ukupni zbroj 2 3 2 10 3 2" xfId="34624" xr:uid="{00000000-0005-0000-0000-00007D960000}"/>
    <cellStyle name="Ukupni zbroj 2 3 2 10 4" xfId="34625" xr:uid="{00000000-0005-0000-0000-00007E960000}"/>
    <cellStyle name="Ukupni zbroj 2 3 2 10 4 2" xfId="34626" xr:uid="{00000000-0005-0000-0000-00007F960000}"/>
    <cellStyle name="Ukupni zbroj 2 3 2 10 5" xfId="34627" xr:uid="{00000000-0005-0000-0000-000080960000}"/>
    <cellStyle name="Ukupni zbroj 2 3 2 10 6" xfId="50485" xr:uid="{00000000-0005-0000-0000-000081960000}"/>
    <cellStyle name="Ukupni zbroj 2 3 2 11" xfId="34628" xr:uid="{00000000-0005-0000-0000-000082960000}"/>
    <cellStyle name="Ukupni zbroj 2 3 2 11 2" xfId="34629" xr:uid="{00000000-0005-0000-0000-000083960000}"/>
    <cellStyle name="Ukupni zbroj 2 3 2 11 2 2" xfId="34630" xr:uid="{00000000-0005-0000-0000-000084960000}"/>
    <cellStyle name="Ukupni zbroj 2 3 2 11 2 2 2" xfId="34631" xr:uid="{00000000-0005-0000-0000-000085960000}"/>
    <cellStyle name="Ukupni zbroj 2 3 2 11 2 3" xfId="34632" xr:uid="{00000000-0005-0000-0000-000086960000}"/>
    <cellStyle name="Ukupni zbroj 2 3 2 11 2 3 2" xfId="34633" xr:uid="{00000000-0005-0000-0000-000087960000}"/>
    <cellStyle name="Ukupni zbroj 2 3 2 11 2 4" xfId="34634" xr:uid="{00000000-0005-0000-0000-000088960000}"/>
    <cellStyle name="Ukupni zbroj 2 3 2 11 3" xfId="34635" xr:uid="{00000000-0005-0000-0000-000089960000}"/>
    <cellStyle name="Ukupni zbroj 2 3 2 11 3 2" xfId="34636" xr:uid="{00000000-0005-0000-0000-00008A960000}"/>
    <cellStyle name="Ukupni zbroj 2 3 2 11 4" xfId="34637" xr:uid="{00000000-0005-0000-0000-00008B960000}"/>
    <cellStyle name="Ukupni zbroj 2 3 2 11 4 2" xfId="34638" xr:uid="{00000000-0005-0000-0000-00008C960000}"/>
    <cellStyle name="Ukupni zbroj 2 3 2 11 5" xfId="34639" xr:uid="{00000000-0005-0000-0000-00008D960000}"/>
    <cellStyle name="Ukupni zbroj 2 3 2 11 6" xfId="50912" xr:uid="{00000000-0005-0000-0000-00008E960000}"/>
    <cellStyle name="Ukupni zbroj 2 3 2 12" xfId="34640" xr:uid="{00000000-0005-0000-0000-00008F960000}"/>
    <cellStyle name="Ukupni zbroj 2 3 2 12 2" xfId="34641" xr:uid="{00000000-0005-0000-0000-000090960000}"/>
    <cellStyle name="Ukupni zbroj 2 3 2 12 2 2" xfId="34642" xr:uid="{00000000-0005-0000-0000-000091960000}"/>
    <cellStyle name="Ukupni zbroj 2 3 2 12 3" xfId="34643" xr:uid="{00000000-0005-0000-0000-000092960000}"/>
    <cellStyle name="Ukupni zbroj 2 3 2 12 3 2" xfId="34644" xr:uid="{00000000-0005-0000-0000-000093960000}"/>
    <cellStyle name="Ukupni zbroj 2 3 2 12 4" xfId="34645" xr:uid="{00000000-0005-0000-0000-000094960000}"/>
    <cellStyle name="Ukupni zbroj 2 3 2 13" xfId="34646" xr:uid="{00000000-0005-0000-0000-000095960000}"/>
    <cellStyle name="Ukupni zbroj 2 3 2 13 2" xfId="34647" xr:uid="{00000000-0005-0000-0000-000096960000}"/>
    <cellStyle name="Ukupni zbroj 2 3 2 14" xfId="34648" xr:uid="{00000000-0005-0000-0000-000097960000}"/>
    <cellStyle name="Ukupni zbroj 2 3 2 14 2" xfId="34649" xr:uid="{00000000-0005-0000-0000-000098960000}"/>
    <cellStyle name="Ukupni zbroj 2 3 2 15" xfId="34650" xr:uid="{00000000-0005-0000-0000-000099960000}"/>
    <cellStyle name="Ukupni zbroj 2 3 2 16" xfId="46699" xr:uid="{00000000-0005-0000-0000-00009A960000}"/>
    <cellStyle name="Ukupni zbroj 2 3 2 2" xfId="34651" xr:uid="{00000000-0005-0000-0000-00009B960000}"/>
    <cellStyle name="Ukupni zbroj 2 3 2 2 2" xfId="34652" xr:uid="{00000000-0005-0000-0000-00009C960000}"/>
    <cellStyle name="Ukupni zbroj 2 3 2 2 2 2" xfId="34653" xr:uid="{00000000-0005-0000-0000-00009D960000}"/>
    <cellStyle name="Ukupni zbroj 2 3 2 2 2 2 2" xfId="34654" xr:uid="{00000000-0005-0000-0000-00009E960000}"/>
    <cellStyle name="Ukupni zbroj 2 3 2 2 2 3" xfId="34655" xr:uid="{00000000-0005-0000-0000-00009F960000}"/>
    <cellStyle name="Ukupni zbroj 2 3 2 2 2 3 2" xfId="34656" xr:uid="{00000000-0005-0000-0000-0000A0960000}"/>
    <cellStyle name="Ukupni zbroj 2 3 2 2 2 4" xfId="34657" xr:uid="{00000000-0005-0000-0000-0000A1960000}"/>
    <cellStyle name="Ukupni zbroj 2 3 2 2 3" xfId="34658" xr:uid="{00000000-0005-0000-0000-0000A2960000}"/>
    <cellStyle name="Ukupni zbroj 2 3 2 2 3 2" xfId="34659" xr:uid="{00000000-0005-0000-0000-0000A3960000}"/>
    <cellStyle name="Ukupni zbroj 2 3 2 2 4" xfId="34660" xr:uid="{00000000-0005-0000-0000-0000A4960000}"/>
    <cellStyle name="Ukupni zbroj 2 3 2 2 4 2" xfId="34661" xr:uid="{00000000-0005-0000-0000-0000A5960000}"/>
    <cellStyle name="Ukupni zbroj 2 3 2 2 5" xfId="34662" xr:uid="{00000000-0005-0000-0000-0000A6960000}"/>
    <cellStyle name="Ukupni zbroj 2 3 2 2 6" xfId="47245" xr:uid="{00000000-0005-0000-0000-0000A7960000}"/>
    <cellStyle name="Ukupni zbroj 2 3 2 3" xfId="34663" xr:uid="{00000000-0005-0000-0000-0000A8960000}"/>
    <cellStyle name="Ukupni zbroj 2 3 2 3 2" xfId="34664" xr:uid="{00000000-0005-0000-0000-0000A9960000}"/>
    <cellStyle name="Ukupni zbroj 2 3 2 3 2 2" xfId="34665" xr:uid="{00000000-0005-0000-0000-0000AA960000}"/>
    <cellStyle name="Ukupni zbroj 2 3 2 3 2 2 2" xfId="34666" xr:uid="{00000000-0005-0000-0000-0000AB960000}"/>
    <cellStyle name="Ukupni zbroj 2 3 2 3 2 3" xfId="34667" xr:uid="{00000000-0005-0000-0000-0000AC960000}"/>
    <cellStyle name="Ukupni zbroj 2 3 2 3 2 3 2" xfId="34668" xr:uid="{00000000-0005-0000-0000-0000AD960000}"/>
    <cellStyle name="Ukupni zbroj 2 3 2 3 2 4" xfId="34669" xr:uid="{00000000-0005-0000-0000-0000AE960000}"/>
    <cellStyle name="Ukupni zbroj 2 3 2 3 3" xfId="34670" xr:uid="{00000000-0005-0000-0000-0000AF960000}"/>
    <cellStyle name="Ukupni zbroj 2 3 2 3 3 2" xfId="34671" xr:uid="{00000000-0005-0000-0000-0000B0960000}"/>
    <cellStyle name="Ukupni zbroj 2 3 2 3 4" xfId="34672" xr:uid="{00000000-0005-0000-0000-0000B1960000}"/>
    <cellStyle name="Ukupni zbroj 2 3 2 3 4 2" xfId="34673" xr:uid="{00000000-0005-0000-0000-0000B2960000}"/>
    <cellStyle name="Ukupni zbroj 2 3 2 3 5" xfId="34674" xr:uid="{00000000-0005-0000-0000-0000B3960000}"/>
    <cellStyle name="Ukupni zbroj 2 3 2 3 6" xfId="47846" xr:uid="{00000000-0005-0000-0000-0000B4960000}"/>
    <cellStyle name="Ukupni zbroj 2 3 2 4" xfId="34675" xr:uid="{00000000-0005-0000-0000-0000B5960000}"/>
    <cellStyle name="Ukupni zbroj 2 3 2 4 2" xfId="34676" xr:uid="{00000000-0005-0000-0000-0000B6960000}"/>
    <cellStyle name="Ukupni zbroj 2 3 2 4 2 2" xfId="34677" xr:uid="{00000000-0005-0000-0000-0000B7960000}"/>
    <cellStyle name="Ukupni zbroj 2 3 2 4 2 2 2" xfId="34678" xr:uid="{00000000-0005-0000-0000-0000B8960000}"/>
    <cellStyle name="Ukupni zbroj 2 3 2 4 2 3" xfId="34679" xr:uid="{00000000-0005-0000-0000-0000B9960000}"/>
    <cellStyle name="Ukupni zbroj 2 3 2 4 2 3 2" xfId="34680" xr:uid="{00000000-0005-0000-0000-0000BA960000}"/>
    <cellStyle name="Ukupni zbroj 2 3 2 4 2 4" xfId="34681" xr:uid="{00000000-0005-0000-0000-0000BB960000}"/>
    <cellStyle name="Ukupni zbroj 2 3 2 4 3" xfId="34682" xr:uid="{00000000-0005-0000-0000-0000BC960000}"/>
    <cellStyle name="Ukupni zbroj 2 3 2 4 3 2" xfId="34683" xr:uid="{00000000-0005-0000-0000-0000BD960000}"/>
    <cellStyle name="Ukupni zbroj 2 3 2 4 4" xfId="34684" xr:uid="{00000000-0005-0000-0000-0000BE960000}"/>
    <cellStyle name="Ukupni zbroj 2 3 2 4 4 2" xfId="34685" xr:uid="{00000000-0005-0000-0000-0000BF960000}"/>
    <cellStyle name="Ukupni zbroj 2 3 2 4 5" xfId="34686" xr:uid="{00000000-0005-0000-0000-0000C0960000}"/>
    <cellStyle name="Ukupni zbroj 2 3 2 4 6" xfId="48262" xr:uid="{00000000-0005-0000-0000-0000C1960000}"/>
    <cellStyle name="Ukupni zbroj 2 3 2 5" xfId="34687" xr:uid="{00000000-0005-0000-0000-0000C2960000}"/>
    <cellStyle name="Ukupni zbroj 2 3 2 5 2" xfId="34688" xr:uid="{00000000-0005-0000-0000-0000C3960000}"/>
    <cellStyle name="Ukupni zbroj 2 3 2 5 2 2" xfId="34689" xr:uid="{00000000-0005-0000-0000-0000C4960000}"/>
    <cellStyle name="Ukupni zbroj 2 3 2 5 2 2 2" xfId="34690" xr:uid="{00000000-0005-0000-0000-0000C5960000}"/>
    <cellStyle name="Ukupni zbroj 2 3 2 5 2 3" xfId="34691" xr:uid="{00000000-0005-0000-0000-0000C6960000}"/>
    <cellStyle name="Ukupni zbroj 2 3 2 5 2 3 2" xfId="34692" xr:uid="{00000000-0005-0000-0000-0000C7960000}"/>
    <cellStyle name="Ukupni zbroj 2 3 2 5 2 4" xfId="34693" xr:uid="{00000000-0005-0000-0000-0000C8960000}"/>
    <cellStyle name="Ukupni zbroj 2 3 2 5 3" xfId="34694" xr:uid="{00000000-0005-0000-0000-0000C9960000}"/>
    <cellStyle name="Ukupni zbroj 2 3 2 5 3 2" xfId="34695" xr:uid="{00000000-0005-0000-0000-0000CA960000}"/>
    <cellStyle name="Ukupni zbroj 2 3 2 5 4" xfId="34696" xr:uid="{00000000-0005-0000-0000-0000CB960000}"/>
    <cellStyle name="Ukupni zbroj 2 3 2 5 4 2" xfId="34697" xr:uid="{00000000-0005-0000-0000-0000CC960000}"/>
    <cellStyle name="Ukupni zbroj 2 3 2 5 5" xfId="34698" xr:uid="{00000000-0005-0000-0000-0000CD960000}"/>
    <cellStyle name="Ukupni zbroj 2 3 2 5 6" xfId="48663" xr:uid="{00000000-0005-0000-0000-0000CE960000}"/>
    <cellStyle name="Ukupni zbroj 2 3 2 6" xfId="34699" xr:uid="{00000000-0005-0000-0000-0000CF960000}"/>
    <cellStyle name="Ukupni zbroj 2 3 2 6 2" xfId="34700" xr:uid="{00000000-0005-0000-0000-0000D0960000}"/>
    <cellStyle name="Ukupni zbroj 2 3 2 6 2 2" xfId="34701" xr:uid="{00000000-0005-0000-0000-0000D1960000}"/>
    <cellStyle name="Ukupni zbroj 2 3 2 6 2 2 2" xfId="34702" xr:uid="{00000000-0005-0000-0000-0000D2960000}"/>
    <cellStyle name="Ukupni zbroj 2 3 2 6 2 3" xfId="34703" xr:uid="{00000000-0005-0000-0000-0000D3960000}"/>
    <cellStyle name="Ukupni zbroj 2 3 2 6 2 3 2" xfId="34704" xr:uid="{00000000-0005-0000-0000-0000D4960000}"/>
    <cellStyle name="Ukupni zbroj 2 3 2 6 2 4" xfId="34705" xr:uid="{00000000-0005-0000-0000-0000D5960000}"/>
    <cellStyle name="Ukupni zbroj 2 3 2 6 3" xfId="34706" xr:uid="{00000000-0005-0000-0000-0000D6960000}"/>
    <cellStyle name="Ukupni zbroj 2 3 2 6 3 2" xfId="34707" xr:uid="{00000000-0005-0000-0000-0000D7960000}"/>
    <cellStyle name="Ukupni zbroj 2 3 2 6 4" xfId="34708" xr:uid="{00000000-0005-0000-0000-0000D8960000}"/>
    <cellStyle name="Ukupni zbroj 2 3 2 6 4 2" xfId="34709" xr:uid="{00000000-0005-0000-0000-0000D9960000}"/>
    <cellStyle name="Ukupni zbroj 2 3 2 6 5" xfId="34710" xr:uid="{00000000-0005-0000-0000-0000DA960000}"/>
    <cellStyle name="Ukupni zbroj 2 3 2 6 6" xfId="49010" xr:uid="{00000000-0005-0000-0000-0000DB960000}"/>
    <cellStyle name="Ukupni zbroj 2 3 2 7" xfId="34711" xr:uid="{00000000-0005-0000-0000-0000DC960000}"/>
    <cellStyle name="Ukupni zbroj 2 3 2 7 2" xfId="34712" xr:uid="{00000000-0005-0000-0000-0000DD960000}"/>
    <cellStyle name="Ukupni zbroj 2 3 2 7 2 2" xfId="34713" xr:uid="{00000000-0005-0000-0000-0000DE960000}"/>
    <cellStyle name="Ukupni zbroj 2 3 2 7 2 2 2" xfId="34714" xr:uid="{00000000-0005-0000-0000-0000DF960000}"/>
    <cellStyle name="Ukupni zbroj 2 3 2 7 2 3" xfId="34715" xr:uid="{00000000-0005-0000-0000-0000E0960000}"/>
    <cellStyle name="Ukupni zbroj 2 3 2 7 2 3 2" xfId="34716" xr:uid="{00000000-0005-0000-0000-0000E1960000}"/>
    <cellStyle name="Ukupni zbroj 2 3 2 7 2 4" xfId="34717" xr:uid="{00000000-0005-0000-0000-0000E2960000}"/>
    <cellStyle name="Ukupni zbroj 2 3 2 7 3" xfId="34718" xr:uid="{00000000-0005-0000-0000-0000E3960000}"/>
    <cellStyle name="Ukupni zbroj 2 3 2 7 3 2" xfId="34719" xr:uid="{00000000-0005-0000-0000-0000E4960000}"/>
    <cellStyle name="Ukupni zbroj 2 3 2 7 4" xfId="34720" xr:uid="{00000000-0005-0000-0000-0000E5960000}"/>
    <cellStyle name="Ukupni zbroj 2 3 2 7 4 2" xfId="34721" xr:uid="{00000000-0005-0000-0000-0000E6960000}"/>
    <cellStyle name="Ukupni zbroj 2 3 2 7 5" xfId="34722" xr:uid="{00000000-0005-0000-0000-0000E7960000}"/>
    <cellStyle name="Ukupni zbroj 2 3 2 7 6" xfId="49239" xr:uid="{00000000-0005-0000-0000-0000E8960000}"/>
    <cellStyle name="Ukupni zbroj 2 3 2 8" xfId="34723" xr:uid="{00000000-0005-0000-0000-0000E9960000}"/>
    <cellStyle name="Ukupni zbroj 2 3 2 8 2" xfId="34724" xr:uid="{00000000-0005-0000-0000-0000EA960000}"/>
    <cellStyle name="Ukupni zbroj 2 3 2 8 2 2" xfId="34725" xr:uid="{00000000-0005-0000-0000-0000EB960000}"/>
    <cellStyle name="Ukupni zbroj 2 3 2 8 2 2 2" xfId="34726" xr:uid="{00000000-0005-0000-0000-0000EC960000}"/>
    <cellStyle name="Ukupni zbroj 2 3 2 8 2 3" xfId="34727" xr:uid="{00000000-0005-0000-0000-0000ED960000}"/>
    <cellStyle name="Ukupni zbroj 2 3 2 8 2 3 2" xfId="34728" xr:uid="{00000000-0005-0000-0000-0000EE960000}"/>
    <cellStyle name="Ukupni zbroj 2 3 2 8 2 4" xfId="34729" xr:uid="{00000000-0005-0000-0000-0000EF960000}"/>
    <cellStyle name="Ukupni zbroj 2 3 2 8 3" xfId="34730" xr:uid="{00000000-0005-0000-0000-0000F0960000}"/>
    <cellStyle name="Ukupni zbroj 2 3 2 8 3 2" xfId="34731" xr:uid="{00000000-0005-0000-0000-0000F1960000}"/>
    <cellStyle name="Ukupni zbroj 2 3 2 8 4" xfId="34732" xr:uid="{00000000-0005-0000-0000-0000F2960000}"/>
    <cellStyle name="Ukupni zbroj 2 3 2 8 4 2" xfId="34733" xr:uid="{00000000-0005-0000-0000-0000F3960000}"/>
    <cellStyle name="Ukupni zbroj 2 3 2 8 5" xfId="34734" xr:uid="{00000000-0005-0000-0000-0000F4960000}"/>
    <cellStyle name="Ukupni zbroj 2 3 2 8 6" xfId="49631" xr:uid="{00000000-0005-0000-0000-0000F5960000}"/>
    <cellStyle name="Ukupni zbroj 2 3 2 9" xfId="34735" xr:uid="{00000000-0005-0000-0000-0000F6960000}"/>
    <cellStyle name="Ukupni zbroj 2 3 2 9 2" xfId="34736" xr:uid="{00000000-0005-0000-0000-0000F7960000}"/>
    <cellStyle name="Ukupni zbroj 2 3 2 9 2 2" xfId="34737" xr:uid="{00000000-0005-0000-0000-0000F8960000}"/>
    <cellStyle name="Ukupni zbroj 2 3 2 9 2 2 2" xfId="34738" xr:uid="{00000000-0005-0000-0000-0000F9960000}"/>
    <cellStyle name="Ukupni zbroj 2 3 2 9 2 3" xfId="34739" xr:uid="{00000000-0005-0000-0000-0000FA960000}"/>
    <cellStyle name="Ukupni zbroj 2 3 2 9 2 3 2" xfId="34740" xr:uid="{00000000-0005-0000-0000-0000FB960000}"/>
    <cellStyle name="Ukupni zbroj 2 3 2 9 2 4" xfId="34741" xr:uid="{00000000-0005-0000-0000-0000FC960000}"/>
    <cellStyle name="Ukupni zbroj 2 3 2 9 3" xfId="34742" xr:uid="{00000000-0005-0000-0000-0000FD960000}"/>
    <cellStyle name="Ukupni zbroj 2 3 2 9 3 2" xfId="34743" xr:uid="{00000000-0005-0000-0000-0000FE960000}"/>
    <cellStyle name="Ukupni zbroj 2 3 2 9 4" xfId="34744" xr:uid="{00000000-0005-0000-0000-0000FF960000}"/>
    <cellStyle name="Ukupni zbroj 2 3 2 9 4 2" xfId="34745" xr:uid="{00000000-0005-0000-0000-000000970000}"/>
    <cellStyle name="Ukupni zbroj 2 3 2 9 5" xfId="34746" xr:uid="{00000000-0005-0000-0000-000001970000}"/>
    <cellStyle name="Ukupni zbroj 2 3 2 9 6" xfId="50077" xr:uid="{00000000-0005-0000-0000-000002970000}"/>
    <cellStyle name="Ukupni zbroj 2 3 20" xfId="34747" xr:uid="{00000000-0005-0000-0000-000003970000}"/>
    <cellStyle name="Ukupni zbroj 2 3 20 2" xfId="34748" xr:uid="{00000000-0005-0000-0000-000004970000}"/>
    <cellStyle name="Ukupni zbroj 2 3 20 2 2" xfId="34749" xr:uid="{00000000-0005-0000-0000-000005970000}"/>
    <cellStyle name="Ukupni zbroj 2 3 20 2 2 2" xfId="34750" xr:uid="{00000000-0005-0000-0000-000006970000}"/>
    <cellStyle name="Ukupni zbroj 2 3 20 2 3" xfId="34751" xr:uid="{00000000-0005-0000-0000-000007970000}"/>
    <cellStyle name="Ukupni zbroj 2 3 20 2 3 2" xfId="34752" xr:uid="{00000000-0005-0000-0000-000008970000}"/>
    <cellStyle name="Ukupni zbroj 2 3 20 2 4" xfId="34753" xr:uid="{00000000-0005-0000-0000-000009970000}"/>
    <cellStyle name="Ukupni zbroj 2 3 20 3" xfId="34754" xr:uid="{00000000-0005-0000-0000-00000A970000}"/>
    <cellStyle name="Ukupni zbroj 2 3 20 3 2" xfId="34755" xr:uid="{00000000-0005-0000-0000-00000B970000}"/>
    <cellStyle name="Ukupni zbroj 2 3 20 4" xfId="34756" xr:uid="{00000000-0005-0000-0000-00000C970000}"/>
    <cellStyle name="Ukupni zbroj 2 3 20 4 2" xfId="34757" xr:uid="{00000000-0005-0000-0000-00000D970000}"/>
    <cellStyle name="Ukupni zbroj 2 3 20 5" xfId="34758" xr:uid="{00000000-0005-0000-0000-00000E970000}"/>
    <cellStyle name="Ukupni zbroj 2 3 20 6" xfId="48936" xr:uid="{00000000-0005-0000-0000-00000F970000}"/>
    <cellStyle name="Ukupni zbroj 2 3 21" xfId="34759" xr:uid="{00000000-0005-0000-0000-000010970000}"/>
    <cellStyle name="Ukupni zbroj 2 3 21 2" xfId="34760" xr:uid="{00000000-0005-0000-0000-000011970000}"/>
    <cellStyle name="Ukupni zbroj 2 3 21 2 2" xfId="34761" xr:uid="{00000000-0005-0000-0000-000012970000}"/>
    <cellStyle name="Ukupni zbroj 2 3 21 2 2 2" xfId="34762" xr:uid="{00000000-0005-0000-0000-000013970000}"/>
    <cellStyle name="Ukupni zbroj 2 3 21 2 3" xfId="34763" xr:uid="{00000000-0005-0000-0000-000014970000}"/>
    <cellStyle name="Ukupni zbroj 2 3 21 2 3 2" xfId="34764" xr:uid="{00000000-0005-0000-0000-000015970000}"/>
    <cellStyle name="Ukupni zbroj 2 3 21 2 4" xfId="34765" xr:uid="{00000000-0005-0000-0000-000016970000}"/>
    <cellStyle name="Ukupni zbroj 2 3 21 3" xfId="34766" xr:uid="{00000000-0005-0000-0000-000017970000}"/>
    <cellStyle name="Ukupni zbroj 2 3 21 3 2" xfId="34767" xr:uid="{00000000-0005-0000-0000-000018970000}"/>
    <cellStyle name="Ukupni zbroj 2 3 21 4" xfId="34768" xr:uid="{00000000-0005-0000-0000-000019970000}"/>
    <cellStyle name="Ukupni zbroj 2 3 21 4 2" xfId="34769" xr:uid="{00000000-0005-0000-0000-00001A970000}"/>
    <cellStyle name="Ukupni zbroj 2 3 21 5" xfId="34770" xr:uid="{00000000-0005-0000-0000-00001B970000}"/>
    <cellStyle name="Ukupni zbroj 2 3 21 6" xfId="49775" xr:uid="{00000000-0005-0000-0000-00001C970000}"/>
    <cellStyle name="Ukupni zbroj 2 3 22" xfId="34771" xr:uid="{00000000-0005-0000-0000-00001D970000}"/>
    <cellStyle name="Ukupni zbroj 2 3 22 2" xfId="34772" xr:uid="{00000000-0005-0000-0000-00001E970000}"/>
    <cellStyle name="Ukupni zbroj 2 3 22 2 2" xfId="34773" xr:uid="{00000000-0005-0000-0000-00001F970000}"/>
    <cellStyle name="Ukupni zbroj 2 3 22 2 2 2" xfId="34774" xr:uid="{00000000-0005-0000-0000-000020970000}"/>
    <cellStyle name="Ukupni zbroj 2 3 22 2 3" xfId="34775" xr:uid="{00000000-0005-0000-0000-000021970000}"/>
    <cellStyle name="Ukupni zbroj 2 3 22 2 3 2" xfId="34776" xr:uid="{00000000-0005-0000-0000-000022970000}"/>
    <cellStyle name="Ukupni zbroj 2 3 22 2 4" xfId="34777" xr:uid="{00000000-0005-0000-0000-000023970000}"/>
    <cellStyle name="Ukupni zbroj 2 3 22 3" xfId="34778" xr:uid="{00000000-0005-0000-0000-000024970000}"/>
    <cellStyle name="Ukupni zbroj 2 3 22 3 2" xfId="34779" xr:uid="{00000000-0005-0000-0000-000025970000}"/>
    <cellStyle name="Ukupni zbroj 2 3 22 4" xfId="34780" xr:uid="{00000000-0005-0000-0000-000026970000}"/>
    <cellStyle name="Ukupni zbroj 2 3 22 4 2" xfId="34781" xr:uid="{00000000-0005-0000-0000-000027970000}"/>
    <cellStyle name="Ukupni zbroj 2 3 22 5" xfId="34782" xr:uid="{00000000-0005-0000-0000-000028970000}"/>
    <cellStyle name="Ukupni zbroj 2 3 22 6" xfId="49767" xr:uid="{00000000-0005-0000-0000-000029970000}"/>
    <cellStyle name="Ukupni zbroj 2 3 23" xfId="34783" xr:uid="{00000000-0005-0000-0000-00002A970000}"/>
    <cellStyle name="Ukupni zbroj 2 3 23 2" xfId="34784" xr:uid="{00000000-0005-0000-0000-00002B970000}"/>
    <cellStyle name="Ukupni zbroj 2 3 23 2 2" xfId="34785" xr:uid="{00000000-0005-0000-0000-00002C970000}"/>
    <cellStyle name="Ukupni zbroj 2 3 23 2 2 2" xfId="34786" xr:uid="{00000000-0005-0000-0000-00002D970000}"/>
    <cellStyle name="Ukupni zbroj 2 3 23 2 3" xfId="34787" xr:uid="{00000000-0005-0000-0000-00002E970000}"/>
    <cellStyle name="Ukupni zbroj 2 3 23 2 3 2" xfId="34788" xr:uid="{00000000-0005-0000-0000-00002F970000}"/>
    <cellStyle name="Ukupni zbroj 2 3 23 2 4" xfId="34789" xr:uid="{00000000-0005-0000-0000-000030970000}"/>
    <cellStyle name="Ukupni zbroj 2 3 23 3" xfId="34790" xr:uid="{00000000-0005-0000-0000-000031970000}"/>
    <cellStyle name="Ukupni zbroj 2 3 23 3 2" xfId="34791" xr:uid="{00000000-0005-0000-0000-000032970000}"/>
    <cellStyle name="Ukupni zbroj 2 3 23 4" xfId="34792" xr:uid="{00000000-0005-0000-0000-000033970000}"/>
    <cellStyle name="Ukupni zbroj 2 3 23 4 2" xfId="34793" xr:uid="{00000000-0005-0000-0000-000034970000}"/>
    <cellStyle name="Ukupni zbroj 2 3 23 5" xfId="34794" xr:uid="{00000000-0005-0000-0000-000035970000}"/>
    <cellStyle name="Ukupni zbroj 2 3 23 6" xfId="50610" xr:uid="{00000000-0005-0000-0000-000036970000}"/>
    <cellStyle name="Ukupni zbroj 2 3 24" xfId="34795" xr:uid="{00000000-0005-0000-0000-000037970000}"/>
    <cellStyle name="Ukupni zbroj 2 3 24 2" xfId="34796" xr:uid="{00000000-0005-0000-0000-000038970000}"/>
    <cellStyle name="Ukupni zbroj 2 3 24 2 2" xfId="34797" xr:uid="{00000000-0005-0000-0000-000039970000}"/>
    <cellStyle name="Ukupni zbroj 2 3 24 3" xfId="34798" xr:uid="{00000000-0005-0000-0000-00003A970000}"/>
    <cellStyle name="Ukupni zbroj 2 3 24 3 2" xfId="34799" xr:uid="{00000000-0005-0000-0000-00003B970000}"/>
    <cellStyle name="Ukupni zbroj 2 3 24 4" xfId="34800" xr:uid="{00000000-0005-0000-0000-00003C970000}"/>
    <cellStyle name="Ukupni zbroj 2 3 25" xfId="34801" xr:uid="{00000000-0005-0000-0000-00003D970000}"/>
    <cellStyle name="Ukupni zbroj 2 3 25 2" xfId="34802" xr:uid="{00000000-0005-0000-0000-00003E970000}"/>
    <cellStyle name="Ukupni zbroj 2 3 26" xfId="34803" xr:uid="{00000000-0005-0000-0000-00003F970000}"/>
    <cellStyle name="Ukupni zbroj 2 3 26 2" xfId="34804" xr:uid="{00000000-0005-0000-0000-000040970000}"/>
    <cellStyle name="Ukupni zbroj 2 3 27" xfId="34805" xr:uid="{00000000-0005-0000-0000-000041970000}"/>
    <cellStyle name="Ukupni zbroj 2 3 28" xfId="46458" xr:uid="{00000000-0005-0000-0000-000042970000}"/>
    <cellStyle name="Ukupni zbroj 2 3 3" xfId="34806" xr:uid="{00000000-0005-0000-0000-000043970000}"/>
    <cellStyle name="Ukupni zbroj 2 3 3 10" xfId="34807" xr:uid="{00000000-0005-0000-0000-000044970000}"/>
    <cellStyle name="Ukupni zbroj 2 3 3 10 2" xfId="34808" xr:uid="{00000000-0005-0000-0000-000045970000}"/>
    <cellStyle name="Ukupni zbroj 2 3 3 10 2 2" xfId="34809" xr:uid="{00000000-0005-0000-0000-000046970000}"/>
    <cellStyle name="Ukupni zbroj 2 3 3 10 2 2 2" xfId="34810" xr:uid="{00000000-0005-0000-0000-000047970000}"/>
    <cellStyle name="Ukupni zbroj 2 3 3 10 2 3" xfId="34811" xr:uid="{00000000-0005-0000-0000-000048970000}"/>
    <cellStyle name="Ukupni zbroj 2 3 3 10 2 3 2" xfId="34812" xr:uid="{00000000-0005-0000-0000-000049970000}"/>
    <cellStyle name="Ukupni zbroj 2 3 3 10 2 4" xfId="34813" xr:uid="{00000000-0005-0000-0000-00004A970000}"/>
    <cellStyle name="Ukupni zbroj 2 3 3 10 3" xfId="34814" xr:uid="{00000000-0005-0000-0000-00004B970000}"/>
    <cellStyle name="Ukupni zbroj 2 3 3 10 3 2" xfId="34815" xr:uid="{00000000-0005-0000-0000-00004C970000}"/>
    <cellStyle name="Ukupni zbroj 2 3 3 10 4" xfId="34816" xr:uid="{00000000-0005-0000-0000-00004D970000}"/>
    <cellStyle name="Ukupni zbroj 2 3 3 10 4 2" xfId="34817" xr:uid="{00000000-0005-0000-0000-00004E970000}"/>
    <cellStyle name="Ukupni zbroj 2 3 3 10 5" xfId="34818" xr:uid="{00000000-0005-0000-0000-00004F970000}"/>
    <cellStyle name="Ukupni zbroj 2 3 3 10 6" xfId="50486" xr:uid="{00000000-0005-0000-0000-000050970000}"/>
    <cellStyle name="Ukupni zbroj 2 3 3 11" xfId="34819" xr:uid="{00000000-0005-0000-0000-000051970000}"/>
    <cellStyle name="Ukupni zbroj 2 3 3 11 2" xfId="34820" xr:uid="{00000000-0005-0000-0000-000052970000}"/>
    <cellStyle name="Ukupni zbroj 2 3 3 11 2 2" xfId="34821" xr:uid="{00000000-0005-0000-0000-000053970000}"/>
    <cellStyle name="Ukupni zbroj 2 3 3 11 2 2 2" xfId="34822" xr:uid="{00000000-0005-0000-0000-000054970000}"/>
    <cellStyle name="Ukupni zbroj 2 3 3 11 2 3" xfId="34823" xr:uid="{00000000-0005-0000-0000-000055970000}"/>
    <cellStyle name="Ukupni zbroj 2 3 3 11 2 3 2" xfId="34824" xr:uid="{00000000-0005-0000-0000-000056970000}"/>
    <cellStyle name="Ukupni zbroj 2 3 3 11 2 4" xfId="34825" xr:uid="{00000000-0005-0000-0000-000057970000}"/>
    <cellStyle name="Ukupni zbroj 2 3 3 11 3" xfId="34826" xr:uid="{00000000-0005-0000-0000-000058970000}"/>
    <cellStyle name="Ukupni zbroj 2 3 3 11 3 2" xfId="34827" xr:uid="{00000000-0005-0000-0000-000059970000}"/>
    <cellStyle name="Ukupni zbroj 2 3 3 11 4" xfId="34828" xr:uid="{00000000-0005-0000-0000-00005A970000}"/>
    <cellStyle name="Ukupni zbroj 2 3 3 11 4 2" xfId="34829" xr:uid="{00000000-0005-0000-0000-00005B970000}"/>
    <cellStyle name="Ukupni zbroj 2 3 3 11 5" xfId="34830" xr:uid="{00000000-0005-0000-0000-00005C970000}"/>
    <cellStyle name="Ukupni zbroj 2 3 3 11 6" xfId="50913" xr:uid="{00000000-0005-0000-0000-00005D970000}"/>
    <cellStyle name="Ukupni zbroj 2 3 3 12" xfId="34831" xr:uid="{00000000-0005-0000-0000-00005E970000}"/>
    <cellStyle name="Ukupni zbroj 2 3 3 12 2" xfId="34832" xr:uid="{00000000-0005-0000-0000-00005F970000}"/>
    <cellStyle name="Ukupni zbroj 2 3 3 12 2 2" xfId="34833" xr:uid="{00000000-0005-0000-0000-000060970000}"/>
    <cellStyle name="Ukupni zbroj 2 3 3 12 3" xfId="34834" xr:uid="{00000000-0005-0000-0000-000061970000}"/>
    <cellStyle name="Ukupni zbroj 2 3 3 12 3 2" xfId="34835" xr:uid="{00000000-0005-0000-0000-000062970000}"/>
    <cellStyle name="Ukupni zbroj 2 3 3 12 4" xfId="34836" xr:uid="{00000000-0005-0000-0000-000063970000}"/>
    <cellStyle name="Ukupni zbroj 2 3 3 13" xfId="34837" xr:uid="{00000000-0005-0000-0000-000064970000}"/>
    <cellStyle name="Ukupni zbroj 2 3 3 13 2" xfId="34838" xr:uid="{00000000-0005-0000-0000-000065970000}"/>
    <cellStyle name="Ukupni zbroj 2 3 3 14" xfId="34839" xr:uid="{00000000-0005-0000-0000-000066970000}"/>
    <cellStyle name="Ukupni zbroj 2 3 3 14 2" xfId="34840" xr:uid="{00000000-0005-0000-0000-000067970000}"/>
    <cellStyle name="Ukupni zbroj 2 3 3 15" xfId="34841" xr:uid="{00000000-0005-0000-0000-000068970000}"/>
    <cellStyle name="Ukupni zbroj 2 3 3 16" xfId="46664" xr:uid="{00000000-0005-0000-0000-000069970000}"/>
    <cellStyle name="Ukupni zbroj 2 3 3 2" xfId="34842" xr:uid="{00000000-0005-0000-0000-00006A970000}"/>
    <cellStyle name="Ukupni zbroj 2 3 3 2 2" xfId="34843" xr:uid="{00000000-0005-0000-0000-00006B970000}"/>
    <cellStyle name="Ukupni zbroj 2 3 3 2 2 2" xfId="34844" xr:uid="{00000000-0005-0000-0000-00006C970000}"/>
    <cellStyle name="Ukupni zbroj 2 3 3 2 2 2 2" xfId="34845" xr:uid="{00000000-0005-0000-0000-00006D970000}"/>
    <cellStyle name="Ukupni zbroj 2 3 3 2 2 3" xfId="34846" xr:uid="{00000000-0005-0000-0000-00006E970000}"/>
    <cellStyle name="Ukupni zbroj 2 3 3 2 2 3 2" xfId="34847" xr:uid="{00000000-0005-0000-0000-00006F970000}"/>
    <cellStyle name="Ukupni zbroj 2 3 3 2 2 4" xfId="34848" xr:uid="{00000000-0005-0000-0000-000070970000}"/>
    <cellStyle name="Ukupni zbroj 2 3 3 2 3" xfId="34849" xr:uid="{00000000-0005-0000-0000-000071970000}"/>
    <cellStyle name="Ukupni zbroj 2 3 3 2 3 2" xfId="34850" xr:uid="{00000000-0005-0000-0000-000072970000}"/>
    <cellStyle name="Ukupni zbroj 2 3 3 2 4" xfId="34851" xr:uid="{00000000-0005-0000-0000-000073970000}"/>
    <cellStyle name="Ukupni zbroj 2 3 3 2 4 2" xfId="34852" xr:uid="{00000000-0005-0000-0000-000074970000}"/>
    <cellStyle name="Ukupni zbroj 2 3 3 2 5" xfId="34853" xr:uid="{00000000-0005-0000-0000-000075970000}"/>
    <cellStyle name="Ukupni zbroj 2 3 3 2 6" xfId="47246" xr:uid="{00000000-0005-0000-0000-000076970000}"/>
    <cellStyle name="Ukupni zbroj 2 3 3 3" xfId="34854" xr:uid="{00000000-0005-0000-0000-000077970000}"/>
    <cellStyle name="Ukupni zbroj 2 3 3 3 2" xfId="34855" xr:uid="{00000000-0005-0000-0000-000078970000}"/>
    <cellStyle name="Ukupni zbroj 2 3 3 3 2 2" xfId="34856" xr:uid="{00000000-0005-0000-0000-000079970000}"/>
    <cellStyle name="Ukupni zbroj 2 3 3 3 2 2 2" xfId="34857" xr:uid="{00000000-0005-0000-0000-00007A970000}"/>
    <cellStyle name="Ukupni zbroj 2 3 3 3 2 3" xfId="34858" xr:uid="{00000000-0005-0000-0000-00007B970000}"/>
    <cellStyle name="Ukupni zbroj 2 3 3 3 2 3 2" xfId="34859" xr:uid="{00000000-0005-0000-0000-00007C970000}"/>
    <cellStyle name="Ukupni zbroj 2 3 3 3 2 4" xfId="34860" xr:uid="{00000000-0005-0000-0000-00007D970000}"/>
    <cellStyle name="Ukupni zbroj 2 3 3 3 3" xfId="34861" xr:uid="{00000000-0005-0000-0000-00007E970000}"/>
    <cellStyle name="Ukupni zbroj 2 3 3 3 3 2" xfId="34862" xr:uid="{00000000-0005-0000-0000-00007F970000}"/>
    <cellStyle name="Ukupni zbroj 2 3 3 3 4" xfId="34863" xr:uid="{00000000-0005-0000-0000-000080970000}"/>
    <cellStyle name="Ukupni zbroj 2 3 3 3 4 2" xfId="34864" xr:uid="{00000000-0005-0000-0000-000081970000}"/>
    <cellStyle name="Ukupni zbroj 2 3 3 3 5" xfId="34865" xr:uid="{00000000-0005-0000-0000-000082970000}"/>
    <cellStyle name="Ukupni zbroj 2 3 3 3 6" xfId="47847" xr:uid="{00000000-0005-0000-0000-000083970000}"/>
    <cellStyle name="Ukupni zbroj 2 3 3 4" xfId="34866" xr:uid="{00000000-0005-0000-0000-000084970000}"/>
    <cellStyle name="Ukupni zbroj 2 3 3 4 2" xfId="34867" xr:uid="{00000000-0005-0000-0000-000085970000}"/>
    <cellStyle name="Ukupni zbroj 2 3 3 4 2 2" xfId="34868" xr:uid="{00000000-0005-0000-0000-000086970000}"/>
    <cellStyle name="Ukupni zbroj 2 3 3 4 2 2 2" xfId="34869" xr:uid="{00000000-0005-0000-0000-000087970000}"/>
    <cellStyle name="Ukupni zbroj 2 3 3 4 2 3" xfId="34870" xr:uid="{00000000-0005-0000-0000-000088970000}"/>
    <cellStyle name="Ukupni zbroj 2 3 3 4 2 3 2" xfId="34871" xr:uid="{00000000-0005-0000-0000-000089970000}"/>
    <cellStyle name="Ukupni zbroj 2 3 3 4 2 4" xfId="34872" xr:uid="{00000000-0005-0000-0000-00008A970000}"/>
    <cellStyle name="Ukupni zbroj 2 3 3 4 3" xfId="34873" xr:uid="{00000000-0005-0000-0000-00008B970000}"/>
    <cellStyle name="Ukupni zbroj 2 3 3 4 3 2" xfId="34874" xr:uid="{00000000-0005-0000-0000-00008C970000}"/>
    <cellStyle name="Ukupni zbroj 2 3 3 4 4" xfId="34875" xr:uid="{00000000-0005-0000-0000-00008D970000}"/>
    <cellStyle name="Ukupni zbroj 2 3 3 4 4 2" xfId="34876" xr:uid="{00000000-0005-0000-0000-00008E970000}"/>
    <cellStyle name="Ukupni zbroj 2 3 3 4 5" xfId="34877" xr:uid="{00000000-0005-0000-0000-00008F970000}"/>
    <cellStyle name="Ukupni zbroj 2 3 3 4 6" xfId="48263" xr:uid="{00000000-0005-0000-0000-000090970000}"/>
    <cellStyle name="Ukupni zbroj 2 3 3 5" xfId="34878" xr:uid="{00000000-0005-0000-0000-000091970000}"/>
    <cellStyle name="Ukupni zbroj 2 3 3 5 2" xfId="34879" xr:uid="{00000000-0005-0000-0000-000092970000}"/>
    <cellStyle name="Ukupni zbroj 2 3 3 5 2 2" xfId="34880" xr:uid="{00000000-0005-0000-0000-000093970000}"/>
    <cellStyle name="Ukupni zbroj 2 3 3 5 2 2 2" xfId="34881" xr:uid="{00000000-0005-0000-0000-000094970000}"/>
    <cellStyle name="Ukupni zbroj 2 3 3 5 2 3" xfId="34882" xr:uid="{00000000-0005-0000-0000-000095970000}"/>
    <cellStyle name="Ukupni zbroj 2 3 3 5 2 3 2" xfId="34883" xr:uid="{00000000-0005-0000-0000-000096970000}"/>
    <cellStyle name="Ukupni zbroj 2 3 3 5 2 4" xfId="34884" xr:uid="{00000000-0005-0000-0000-000097970000}"/>
    <cellStyle name="Ukupni zbroj 2 3 3 5 3" xfId="34885" xr:uid="{00000000-0005-0000-0000-000098970000}"/>
    <cellStyle name="Ukupni zbroj 2 3 3 5 3 2" xfId="34886" xr:uid="{00000000-0005-0000-0000-000099970000}"/>
    <cellStyle name="Ukupni zbroj 2 3 3 5 4" xfId="34887" xr:uid="{00000000-0005-0000-0000-00009A970000}"/>
    <cellStyle name="Ukupni zbroj 2 3 3 5 4 2" xfId="34888" xr:uid="{00000000-0005-0000-0000-00009B970000}"/>
    <cellStyle name="Ukupni zbroj 2 3 3 5 5" xfId="34889" xr:uid="{00000000-0005-0000-0000-00009C970000}"/>
    <cellStyle name="Ukupni zbroj 2 3 3 5 6" xfId="48664" xr:uid="{00000000-0005-0000-0000-00009D970000}"/>
    <cellStyle name="Ukupni zbroj 2 3 3 6" xfId="34890" xr:uid="{00000000-0005-0000-0000-00009E970000}"/>
    <cellStyle name="Ukupni zbroj 2 3 3 6 2" xfId="34891" xr:uid="{00000000-0005-0000-0000-00009F970000}"/>
    <cellStyle name="Ukupni zbroj 2 3 3 6 2 2" xfId="34892" xr:uid="{00000000-0005-0000-0000-0000A0970000}"/>
    <cellStyle name="Ukupni zbroj 2 3 3 6 2 2 2" xfId="34893" xr:uid="{00000000-0005-0000-0000-0000A1970000}"/>
    <cellStyle name="Ukupni zbroj 2 3 3 6 2 3" xfId="34894" xr:uid="{00000000-0005-0000-0000-0000A2970000}"/>
    <cellStyle name="Ukupni zbroj 2 3 3 6 2 3 2" xfId="34895" xr:uid="{00000000-0005-0000-0000-0000A3970000}"/>
    <cellStyle name="Ukupni zbroj 2 3 3 6 2 4" xfId="34896" xr:uid="{00000000-0005-0000-0000-0000A4970000}"/>
    <cellStyle name="Ukupni zbroj 2 3 3 6 3" xfId="34897" xr:uid="{00000000-0005-0000-0000-0000A5970000}"/>
    <cellStyle name="Ukupni zbroj 2 3 3 6 3 2" xfId="34898" xr:uid="{00000000-0005-0000-0000-0000A6970000}"/>
    <cellStyle name="Ukupni zbroj 2 3 3 6 4" xfId="34899" xr:uid="{00000000-0005-0000-0000-0000A7970000}"/>
    <cellStyle name="Ukupni zbroj 2 3 3 6 4 2" xfId="34900" xr:uid="{00000000-0005-0000-0000-0000A8970000}"/>
    <cellStyle name="Ukupni zbroj 2 3 3 6 5" xfId="34901" xr:uid="{00000000-0005-0000-0000-0000A9970000}"/>
    <cellStyle name="Ukupni zbroj 2 3 3 6 6" xfId="49011" xr:uid="{00000000-0005-0000-0000-0000AA970000}"/>
    <cellStyle name="Ukupni zbroj 2 3 3 7" xfId="34902" xr:uid="{00000000-0005-0000-0000-0000AB970000}"/>
    <cellStyle name="Ukupni zbroj 2 3 3 7 2" xfId="34903" xr:uid="{00000000-0005-0000-0000-0000AC970000}"/>
    <cellStyle name="Ukupni zbroj 2 3 3 7 2 2" xfId="34904" xr:uid="{00000000-0005-0000-0000-0000AD970000}"/>
    <cellStyle name="Ukupni zbroj 2 3 3 7 2 2 2" xfId="34905" xr:uid="{00000000-0005-0000-0000-0000AE970000}"/>
    <cellStyle name="Ukupni zbroj 2 3 3 7 2 3" xfId="34906" xr:uid="{00000000-0005-0000-0000-0000AF970000}"/>
    <cellStyle name="Ukupni zbroj 2 3 3 7 2 3 2" xfId="34907" xr:uid="{00000000-0005-0000-0000-0000B0970000}"/>
    <cellStyle name="Ukupni zbroj 2 3 3 7 2 4" xfId="34908" xr:uid="{00000000-0005-0000-0000-0000B1970000}"/>
    <cellStyle name="Ukupni zbroj 2 3 3 7 3" xfId="34909" xr:uid="{00000000-0005-0000-0000-0000B2970000}"/>
    <cellStyle name="Ukupni zbroj 2 3 3 7 3 2" xfId="34910" xr:uid="{00000000-0005-0000-0000-0000B3970000}"/>
    <cellStyle name="Ukupni zbroj 2 3 3 7 4" xfId="34911" xr:uid="{00000000-0005-0000-0000-0000B4970000}"/>
    <cellStyle name="Ukupni zbroj 2 3 3 7 4 2" xfId="34912" xr:uid="{00000000-0005-0000-0000-0000B5970000}"/>
    <cellStyle name="Ukupni zbroj 2 3 3 7 5" xfId="34913" xr:uid="{00000000-0005-0000-0000-0000B6970000}"/>
    <cellStyle name="Ukupni zbroj 2 3 3 7 6" xfId="49240" xr:uid="{00000000-0005-0000-0000-0000B7970000}"/>
    <cellStyle name="Ukupni zbroj 2 3 3 8" xfId="34914" xr:uid="{00000000-0005-0000-0000-0000B8970000}"/>
    <cellStyle name="Ukupni zbroj 2 3 3 8 2" xfId="34915" xr:uid="{00000000-0005-0000-0000-0000B9970000}"/>
    <cellStyle name="Ukupni zbroj 2 3 3 8 2 2" xfId="34916" xr:uid="{00000000-0005-0000-0000-0000BA970000}"/>
    <cellStyle name="Ukupni zbroj 2 3 3 8 2 2 2" xfId="34917" xr:uid="{00000000-0005-0000-0000-0000BB970000}"/>
    <cellStyle name="Ukupni zbroj 2 3 3 8 2 3" xfId="34918" xr:uid="{00000000-0005-0000-0000-0000BC970000}"/>
    <cellStyle name="Ukupni zbroj 2 3 3 8 2 3 2" xfId="34919" xr:uid="{00000000-0005-0000-0000-0000BD970000}"/>
    <cellStyle name="Ukupni zbroj 2 3 3 8 2 4" xfId="34920" xr:uid="{00000000-0005-0000-0000-0000BE970000}"/>
    <cellStyle name="Ukupni zbroj 2 3 3 8 3" xfId="34921" xr:uid="{00000000-0005-0000-0000-0000BF970000}"/>
    <cellStyle name="Ukupni zbroj 2 3 3 8 3 2" xfId="34922" xr:uid="{00000000-0005-0000-0000-0000C0970000}"/>
    <cellStyle name="Ukupni zbroj 2 3 3 8 4" xfId="34923" xr:uid="{00000000-0005-0000-0000-0000C1970000}"/>
    <cellStyle name="Ukupni zbroj 2 3 3 8 4 2" xfId="34924" xr:uid="{00000000-0005-0000-0000-0000C2970000}"/>
    <cellStyle name="Ukupni zbroj 2 3 3 8 5" xfId="34925" xr:uid="{00000000-0005-0000-0000-0000C3970000}"/>
    <cellStyle name="Ukupni zbroj 2 3 3 8 6" xfId="49632" xr:uid="{00000000-0005-0000-0000-0000C4970000}"/>
    <cellStyle name="Ukupni zbroj 2 3 3 9" xfId="34926" xr:uid="{00000000-0005-0000-0000-0000C5970000}"/>
    <cellStyle name="Ukupni zbroj 2 3 3 9 2" xfId="34927" xr:uid="{00000000-0005-0000-0000-0000C6970000}"/>
    <cellStyle name="Ukupni zbroj 2 3 3 9 2 2" xfId="34928" xr:uid="{00000000-0005-0000-0000-0000C7970000}"/>
    <cellStyle name="Ukupni zbroj 2 3 3 9 2 2 2" xfId="34929" xr:uid="{00000000-0005-0000-0000-0000C8970000}"/>
    <cellStyle name="Ukupni zbroj 2 3 3 9 2 3" xfId="34930" xr:uid="{00000000-0005-0000-0000-0000C9970000}"/>
    <cellStyle name="Ukupni zbroj 2 3 3 9 2 3 2" xfId="34931" xr:uid="{00000000-0005-0000-0000-0000CA970000}"/>
    <cellStyle name="Ukupni zbroj 2 3 3 9 2 4" xfId="34932" xr:uid="{00000000-0005-0000-0000-0000CB970000}"/>
    <cellStyle name="Ukupni zbroj 2 3 3 9 3" xfId="34933" xr:uid="{00000000-0005-0000-0000-0000CC970000}"/>
    <cellStyle name="Ukupni zbroj 2 3 3 9 3 2" xfId="34934" xr:uid="{00000000-0005-0000-0000-0000CD970000}"/>
    <cellStyle name="Ukupni zbroj 2 3 3 9 4" xfId="34935" xr:uid="{00000000-0005-0000-0000-0000CE970000}"/>
    <cellStyle name="Ukupni zbroj 2 3 3 9 4 2" xfId="34936" xr:uid="{00000000-0005-0000-0000-0000CF970000}"/>
    <cellStyle name="Ukupni zbroj 2 3 3 9 5" xfId="34937" xr:uid="{00000000-0005-0000-0000-0000D0970000}"/>
    <cellStyle name="Ukupni zbroj 2 3 3 9 6" xfId="50078" xr:uid="{00000000-0005-0000-0000-0000D1970000}"/>
    <cellStyle name="Ukupni zbroj 2 3 4" xfId="34938" xr:uid="{00000000-0005-0000-0000-0000D2970000}"/>
    <cellStyle name="Ukupni zbroj 2 3 4 10" xfId="34939" xr:uid="{00000000-0005-0000-0000-0000D3970000}"/>
    <cellStyle name="Ukupni zbroj 2 3 4 10 2" xfId="34940" xr:uid="{00000000-0005-0000-0000-0000D4970000}"/>
    <cellStyle name="Ukupni zbroj 2 3 4 10 2 2" xfId="34941" xr:uid="{00000000-0005-0000-0000-0000D5970000}"/>
    <cellStyle name="Ukupni zbroj 2 3 4 10 2 2 2" xfId="34942" xr:uid="{00000000-0005-0000-0000-0000D6970000}"/>
    <cellStyle name="Ukupni zbroj 2 3 4 10 2 3" xfId="34943" xr:uid="{00000000-0005-0000-0000-0000D7970000}"/>
    <cellStyle name="Ukupni zbroj 2 3 4 10 2 3 2" xfId="34944" xr:uid="{00000000-0005-0000-0000-0000D8970000}"/>
    <cellStyle name="Ukupni zbroj 2 3 4 10 2 4" xfId="34945" xr:uid="{00000000-0005-0000-0000-0000D9970000}"/>
    <cellStyle name="Ukupni zbroj 2 3 4 10 3" xfId="34946" xr:uid="{00000000-0005-0000-0000-0000DA970000}"/>
    <cellStyle name="Ukupni zbroj 2 3 4 10 3 2" xfId="34947" xr:uid="{00000000-0005-0000-0000-0000DB970000}"/>
    <cellStyle name="Ukupni zbroj 2 3 4 10 4" xfId="34948" xr:uid="{00000000-0005-0000-0000-0000DC970000}"/>
    <cellStyle name="Ukupni zbroj 2 3 4 10 4 2" xfId="34949" xr:uid="{00000000-0005-0000-0000-0000DD970000}"/>
    <cellStyle name="Ukupni zbroj 2 3 4 10 5" xfId="34950" xr:uid="{00000000-0005-0000-0000-0000DE970000}"/>
    <cellStyle name="Ukupni zbroj 2 3 4 10 6" xfId="50487" xr:uid="{00000000-0005-0000-0000-0000DF970000}"/>
    <cellStyle name="Ukupni zbroj 2 3 4 11" xfId="34951" xr:uid="{00000000-0005-0000-0000-0000E0970000}"/>
    <cellStyle name="Ukupni zbroj 2 3 4 11 2" xfId="34952" xr:uid="{00000000-0005-0000-0000-0000E1970000}"/>
    <cellStyle name="Ukupni zbroj 2 3 4 11 2 2" xfId="34953" xr:uid="{00000000-0005-0000-0000-0000E2970000}"/>
    <cellStyle name="Ukupni zbroj 2 3 4 11 2 2 2" xfId="34954" xr:uid="{00000000-0005-0000-0000-0000E3970000}"/>
    <cellStyle name="Ukupni zbroj 2 3 4 11 2 3" xfId="34955" xr:uid="{00000000-0005-0000-0000-0000E4970000}"/>
    <cellStyle name="Ukupni zbroj 2 3 4 11 2 3 2" xfId="34956" xr:uid="{00000000-0005-0000-0000-0000E5970000}"/>
    <cellStyle name="Ukupni zbroj 2 3 4 11 2 4" xfId="34957" xr:uid="{00000000-0005-0000-0000-0000E6970000}"/>
    <cellStyle name="Ukupni zbroj 2 3 4 11 3" xfId="34958" xr:uid="{00000000-0005-0000-0000-0000E7970000}"/>
    <cellStyle name="Ukupni zbroj 2 3 4 11 3 2" xfId="34959" xr:uid="{00000000-0005-0000-0000-0000E8970000}"/>
    <cellStyle name="Ukupni zbroj 2 3 4 11 4" xfId="34960" xr:uid="{00000000-0005-0000-0000-0000E9970000}"/>
    <cellStyle name="Ukupni zbroj 2 3 4 11 4 2" xfId="34961" xr:uid="{00000000-0005-0000-0000-0000EA970000}"/>
    <cellStyle name="Ukupni zbroj 2 3 4 11 5" xfId="34962" xr:uid="{00000000-0005-0000-0000-0000EB970000}"/>
    <cellStyle name="Ukupni zbroj 2 3 4 11 6" xfId="50914" xr:uid="{00000000-0005-0000-0000-0000EC970000}"/>
    <cellStyle name="Ukupni zbroj 2 3 4 12" xfId="34963" xr:uid="{00000000-0005-0000-0000-0000ED970000}"/>
    <cellStyle name="Ukupni zbroj 2 3 4 12 2" xfId="34964" xr:uid="{00000000-0005-0000-0000-0000EE970000}"/>
    <cellStyle name="Ukupni zbroj 2 3 4 12 2 2" xfId="34965" xr:uid="{00000000-0005-0000-0000-0000EF970000}"/>
    <cellStyle name="Ukupni zbroj 2 3 4 12 3" xfId="34966" xr:uid="{00000000-0005-0000-0000-0000F0970000}"/>
    <cellStyle name="Ukupni zbroj 2 3 4 12 3 2" xfId="34967" xr:uid="{00000000-0005-0000-0000-0000F1970000}"/>
    <cellStyle name="Ukupni zbroj 2 3 4 12 4" xfId="34968" xr:uid="{00000000-0005-0000-0000-0000F2970000}"/>
    <cellStyle name="Ukupni zbroj 2 3 4 13" xfId="34969" xr:uid="{00000000-0005-0000-0000-0000F3970000}"/>
    <cellStyle name="Ukupni zbroj 2 3 4 13 2" xfId="34970" xr:uid="{00000000-0005-0000-0000-0000F4970000}"/>
    <cellStyle name="Ukupni zbroj 2 3 4 14" xfId="34971" xr:uid="{00000000-0005-0000-0000-0000F5970000}"/>
    <cellStyle name="Ukupni zbroj 2 3 4 14 2" xfId="34972" xr:uid="{00000000-0005-0000-0000-0000F6970000}"/>
    <cellStyle name="Ukupni zbroj 2 3 4 15" xfId="34973" xr:uid="{00000000-0005-0000-0000-0000F7970000}"/>
    <cellStyle name="Ukupni zbroj 2 3 4 16" xfId="46592" xr:uid="{00000000-0005-0000-0000-0000F8970000}"/>
    <cellStyle name="Ukupni zbroj 2 3 4 2" xfId="34974" xr:uid="{00000000-0005-0000-0000-0000F9970000}"/>
    <cellStyle name="Ukupni zbroj 2 3 4 2 2" xfId="34975" xr:uid="{00000000-0005-0000-0000-0000FA970000}"/>
    <cellStyle name="Ukupni zbroj 2 3 4 2 2 2" xfId="34976" xr:uid="{00000000-0005-0000-0000-0000FB970000}"/>
    <cellStyle name="Ukupni zbroj 2 3 4 2 2 2 2" xfId="34977" xr:uid="{00000000-0005-0000-0000-0000FC970000}"/>
    <cellStyle name="Ukupni zbroj 2 3 4 2 2 3" xfId="34978" xr:uid="{00000000-0005-0000-0000-0000FD970000}"/>
    <cellStyle name="Ukupni zbroj 2 3 4 2 2 3 2" xfId="34979" xr:uid="{00000000-0005-0000-0000-0000FE970000}"/>
    <cellStyle name="Ukupni zbroj 2 3 4 2 2 4" xfId="34980" xr:uid="{00000000-0005-0000-0000-0000FF970000}"/>
    <cellStyle name="Ukupni zbroj 2 3 4 2 3" xfId="34981" xr:uid="{00000000-0005-0000-0000-000000980000}"/>
    <cellStyle name="Ukupni zbroj 2 3 4 2 3 2" xfId="34982" xr:uid="{00000000-0005-0000-0000-000001980000}"/>
    <cellStyle name="Ukupni zbroj 2 3 4 2 4" xfId="34983" xr:uid="{00000000-0005-0000-0000-000002980000}"/>
    <cellStyle name="Ukupni zbroj 2 3 4 2 4 2" xfId="34984" xr:uid="{00000000-0005-0000-0000-000003980000}"/>
    <cellStyle name="Ukupni zbroj 2 3 4 2 5" xfId="34985" xr:uid="{00000000-0005-0000-0000-000004980000}"/>
    <cellStyle name="Ukupni zbroj 2 3 4 2 6" xfId="47247" xr:uid="{00000000-0005-0000-0000-000005980000}"/>
    <cellStyle name="Ukupni zbroj 2 3 4 3" xfId="34986" xr:uid="{00000000-0005-0000-0000-000006980000}"/>
    <cellStyle name="Ukupni zbroj 2 3 4 3 2" xfId="34987" xr:uid="{00000000-0005-0000-0000-000007980000}"/>
    <cellStyle name="Ukupni zbroj 2 3 4 3 2 2" xfId="34988" xr:uid="{00000000-0005-0000-0000-000008980000}"/>
    <cellStyle name="Ukupni zbroj 2 3 4 3 2 2 2" xfId="34989" xr:uid="{00000000-0005-0000-0000-000009980000}"/>
    <cellStyle name="Ukupni zbroj 2 3 4 3 2 3" xfId="34990" xr:uid="{00000000-0005-0000-0000-00000A980000}"/>
    <cellStyle name="Ukupni zbroj 2 3 4 3 2 3 2" xfId="34991" xr:uid="{00000000-0005-0000-0000-00000B980000}"/>
    <cellStyle name="Ukupni zbroj 2 3 4 3 2 4" xfId="34992" xr:uid="{00000000-0005-0000-0000-00000C980000}"/>
    <cellStyle name="Ukupni zbroj 2 3 4 3 3" xfId="34993" xr:uid="{00000000-0005-0000-0000-00000D980000}"/>
    <cellStyle name="Ukupni zbroj 2 3 4 3 3 2" xfId="34994" xr:uid="{00000000-0005-0000-0000-00000E980000}"/>
    <cellStyle name="Ukupni zbroj 2 3 4 3 4" xfId="34995" xr:uid="{00000000-0005-0000-0000-00000F980000}"/>
    <cellStyle name="Ukupni zbroj 2 3 4 3 4 2" xfId="34996" xr:uid="{00000000-0005-0000-0000-000010980000}"/>
    <cellStyle name="Ukupni zbroj 2 3 4 3 5" xfId="34997" xr:uid="{00000000-0005-0000-0000-000011980000}"/>
    <cellStyle name="Ukupni zbroj 2 3 4 3 6" xfId="47848" xr:uid="{00000000-0005-0000-0000-000012980000}"/>
    <cellStyle name="Ukupni zbroj 2 3 4 4" xfId="34998" xr:uid="{00000000-0005-0000-0000-000013980000}"/>
    <cellStyle name="Ukupni zbroj 2 3 4 4 2" xfId="34999" xr:uid="{00000000-0005-0000-0000-000014980000}"/>
    <cellStyle name="Ukupni zbroj 2 3 4 4 2 2" xfId="35000" xr:uid="{00000000-0005-0000-0000-000015980000}"/>
    <cellStyle name="Ukupni zbroj 2 3 4 4 2 2 2" xfId="35001" xr:uid="{00000000-0005-0000-0000-000016980000}"/>
    <cellStyle name="Ukupni zbroj 2 3 4 4 2 3" xfId="35002" xr:uid="{00000000-0005-0000-0000-000017980000}"/>
    <cellStyle name="Ukupni zbroj 2 3 4 4 2 3 2" xfId="35003" xr:uid="{00000000-0005-0000-0000-000018980000}"/>
    <cellStyle name="Ukupni zbroj 2 3 4 4 2 4" xfId="35004" xr:uid="{00000000-0005-0000-0000-000019980000}"/>
    <cellStyle name="Ukupni zbroj 2 3 4 4 3" xfId="35005" xr:uid="{00000000-0005-0000-0000-00001A980000}"/>
    <cellStyle name="Ukupni zbroj 2 3 4 4 3 2" xfId="35006" xr:uid="{00000000-0005-0000-0000-00001B980000}"/>
    <cellStyle name="Ukupni zbroj 2 3 4 4 4" xfId="35007" xr:uid="{00000000-0005-0000-0000-00001C980000}"/>
    <cellStyle name="Ukupni zbroj 2 3 4 4 4 2" xfId="35008" xr:uid="{00000000-0005-0000-0000-00001D980000}"/>
    <cellStyle name="Ukupni zbroj 2 3 4 4 5" xfId="35009" xr:uid="{00000000-0005-0000-0000-00001E980000}"/>
    <cellStyle name="Ukupni zbroj 2 3 4 4 6" xfId="48264" xr:uid="{00000000-0005-0000-0000-00001F980000}"/>
    <cellStyle name="Ukupni zbroj 2 3 4 5" xfId="35010" xr:uid="{00000000-0005-0000-0000-000020980000}"/>
    <cellStyle name="Ukupni zbroj 2 3 4 5 2" xfId="35011" xr:uid="{00000000-0005-0000-0000-000021980000}"/>
    <cellStyle name="Ukupni zbroj 2 3 4 5 2 2" xfId="35012" xr:uid="{00000000-0005-0000-0000-000022980000}"/>
    <cellStyle name="Ukupni zbroj 2 3 4 5 2 2 2" xfId="35013" xr:uid="{00000000-0005-0000-0000-000023980000}"/>
    <cellStyle name="Ukupni zbroj 2 3 4 5 2 3" xfId="35014" xr:uid="{00000000-0005-0000-0000-000024980000}"/>
    <cellStyle name="Ukupni zbroj 2 3 4 5 2 3 2" xfId="35015" xr:uid="{00000000-0005-0000-0000-000025980000}"/>
    <cellStyle name="Ukupni zbroj 2 3 4 5 2 4" xfId="35016" xr:uid="{00000000-0005-0000-0000-000026980000}"/>
    <cellStyle name="Ukupni zbroj 2 3 4 5 3" xfId="35017" xr:uid="{00000000-0005-0000-0000-000027980000}"/>
    <cellStyle name="Ukupni zbroj 2 3 4 5 3 2" xfId="35018" xr:uid="{00000000-0005-0000-0000-000028980000}"/>
    <cellStyle name="Ukupni zbroj 2 3 4 5 4" xfId="35019" xr:uid="{00000000-0005-0000-0000-000029980000}"/>
    <cellStyle name="Ukupni zbroj 2 3 4 5 4 2" xfId="35020" xr:uid="{00000000-0005-0000-0000-00002A980000}"/>
    <cellStyle name="Ukupni zbroj 2 3 4 5 5" xfId="35021" xr:uid="{00000000-0005-0000-0000-00002B980000}"/>
    <cellStyle name="Ukupni zbroj 2 3 4 5 6" xfId="48665" xr:uid="{00000000-0005-0000-0000-00002C980000}"/>
    <cellStyle name="Ukupni zbroj 2 3 4 6" xfId="35022" xr:uid="{00000000-0005-0000-0000-00002D980000}"/>
    <cellStyle name="Ukupni zbroj 2 3 4 6 2" xfId="35023" xr:uid="{00000000-0005-0000-0000-00002E980000}"/>
    <cellStyle name="Ukupni zbroj 2 3 4 6 2 2" xfId="35024" xr:uid="{00000000-0005-0000-0000-00002F980000}"/>
    <cellStyle name="Ukupni zbroj 2 3 4 6 2 2 2" xfId="35025" xr:uid="{00000000-0005-0000-0000-000030980000}"/>
    <cellStyle name="Ukupni zbroj 2 3 4 6 2 3" xfId="35026" xr:uid="{00000000-0005-0000-0000-000031980000}"/>
    <cellStyle name="Ukupni zbroj 2 3 4 6 2 3 2" xfId="35027" xr:uid="{00000000-0005-0000-0000-000032980000}"/>
    <cellStyle name="Ukupni zbroj 2 3 4 6 2 4" xfId="35028" xr:uid="{00000000-0005-0000-0000-000033980000}"/>
    <cellStyle name="Ukupni zbroj 2 3 4 6 3" xfId="35029" xr:uid="{00000000-0005-0000-0000-000034980000}"/>
    <cellStyle name="Ukupni zbroj 2 3 4 6 3 2" xfId="35030" xr:uid="{00000000-0005-0000-0000-000035980000}"/>
    <cellStyle name="Ukupni zbroj 2 3 4 6 4" xfId="35031" xr:uid="{00000000-0005-0000-0000-000036980000}"/>
    <cellStyle name="Ukupni zbroj 2 3 4 6 4 2" xfId="35032" xr:uid="{00000000-0005-0000-0000-000037980000}"/>
    <cellStyle name="Ukupni zbroj 2 3 4 6 5" xfId="35033" xr:uid="{00000000-0005-0000-0000-000038980000}"/>
    <cellStyle name="Ukupni zbroj 2 3 4 6 6" xfId="49012" xr:uid="{00000000-0005-0000-0000-000039980000}"/>
    <cellStyle name="Ukupni zbroj 2 3 4 7" xfId="35034" xr:uid="{00000000-0005-0000-0000-00003A980000}"/>
    <cellStyle name="Ukupni zbroj 2 3 4 7 2" xfId="35035" xr:uid="{00000000-0005-0000-0000-00003B980000}"/>
    <cellStyle name="Ukupni zbroj 2 3 4 7 2 2" xfId="35036" xr:uid="{00000000-0005-0000-0000-00003C980000}"/>
    <cellStyle name="Ukupni zbroj 2 3 4 7 2 2 2" xfId="35037" xr:uid="{00000000-0005-0000-0000-00003D980000}"/>
    <cellStyle name="Ukupni zbroj 2 3 4 7 2 3" xfId="35038" xr:uid="{00000000-0005-0000-0000-00003E980000}"/>
    <cellStyle name="Ukupni zbroj 2 3 4 7 2 3 2" xfId="35039" xr:uid="{00000000-0005-0000-0000-00003F980000}"/>
    <cellStyle name="Ukupni zbroj 2 3 4 7 2 4" xfId="35040" xr:uid="{00000000-0005-0000-0000-000040980000}"/>
    <cellStyle name="Ukupni zbroj 2 3 4 7 3" xfId="35041" xr:uid="{00000000-0005-0000-0000-000041980000}"/>
    <cellStyle name="Ukupni zbroj 2 3 4 7 3 2" xfId="35042" xr:uid="{00000000-0005-0000-0000-000042980000}"/>
    <cellStyle name="Ukupni zbroj 2 3 4 7 4" xfId="35043" xr:uid="{00000000-0005-0000-0000-000043980000}"/>
    <cellStyle name="Ukupni zbroj 2 3 4 7 4 2" xfId="35044" xr:uid="{00000000-0005-0000-0000-000044980000}"/>
    <cellStyle name="Ukupni zbroj 2 3 4 7 5" xfId="35045" xr:uid="{00000000-0005-0000-0000-000045980000}"/>
    <cellStyle name="Ukupni zbroj 2 3 4 7 6" xfId="49241" xr:uid="{00000000-0005-0000-0000-000046980000}"/>
    <cellStyle name="Ukupni zbroj 2 3 4 8" xfId="35046" xr:uid="{00000000-0005-0000-0000-000047980000}"/>
    <cellStyle name="Ukupni zbroj 2 3 4 8 2" xfId="35047" xr:uid="{00000000-0005-0000-0000-000048980000}"/>
    <cellStyle name="Ukupni zbroj 2 3 4 8 2 2" xfId="35048" xr:uid="{00000000-0005-0000-0000-000049980000}"/>
    <cellStyle name="Ukupni zbroj 2 3 4 8 2 2 2" xfId="35049" xr:uid="{00000000-0005-0000-0000-00004A980000}"/>
    <cellStyle name="Ukupni zbroj 2 3 4 8 2 3" xfId="35050" xr:uid="{00000000-0005-0000-0000-00004B980000}"/>
    <cellStyle name="Ukupni zbroj 2 3 4 8 2 3 2" xfId="35051" xr:uid="{00000000-0005-0000-0000-00004C980000}"/>
    <cellStyle name="Ukupni zbroj 2 3 4 8 2 4" xfId="35052" xr:uid="{00000000-0005-0000-0000-00004D980000}"/>
    <cellStyle name="Ukupni zbroj 2 3 4 8 3" xfId="35053" xr:uid="{00000000-0005-0000-0000-00004E980000}"/>
    <cellStyle name="Ukupni zbroj 2 3 4 8 3 2" xfId="35054" xr:uid="{00000000-0005-0000-0000-00004F980000}"/>
    <cellStyle name="Ukupni zbroj 2 3 4 8 4" xfId="35055" xr:uid="{00000000-0005-0000-0000-000050980000}"/>
    <cellStyle name="Ukupni zbroj 2 3 4 8 4 2" xfId="35056" xr:uid="{00000000-0005-0000-0000-000051980000}"/>
    <cellStyle name="Ukupni zbroj 2 3 4 8 5" xfId="35057" xr:uid="{00000000-0005-0000-0000-000052980000}"/>
    <cellStyle name="Ukupni zbroj 2 3 4 8 6" xfId="49633" xr:uid="{00000000-0005-0000-0000-000053980000}"/>
    <cellStyle name="Ukupni zbroj 2 3 4 9" xfId="35058" xr:uid="{00000000-0005-0000-0000-000054980000}"/>
    <cellStyle name="Ukupni zbroj 2 3 4 9 2" xfId="35059" xr:uid="{00000000-0005-0000-0000-000055980000}"/>
    <cellStyle name="Ukupni zbroj 2 3 4 9 2 2" xfId="35060" xr:uid="{00000000-0005-0000-0000-000056980000}"/>
    <cellStyle name="Ukupni zbroj 2 3 4 9 2 2 2" xfId="35061" xr:uid="{00000000-0005-0000-0000-000057980000}"/>
    <cellStyle name="Ukupni zbroj 2 3 4 9 2 3" xfId="35062" xr:uid="{00000000-0005-0000-0000-000058980000}"/>
    <cellStyle name="Ukupni zbroj 2 3 4 9 2 3 2" xfId="35063" xr:uid="{00000000-0005-0000-0000-000059980000}"/>
    <cellStyle name="Ukupni zbroj 2 3 4 9 2 4" xfId="35064" xr:uid="{00000000-0005-0000-0000-00005A980000}"/>
    <cellStyle name="Ukupni zbroj 2 3 4 9 3" xfId="35065" xr:uid="{00000000-0005-0000-0000-00005B980000}"/>
    <cellStyle name="Ukupni zbroj 2 3 4 9 3 2" xfId="35066" xr:uid="{00000000-0005-0000-0000-00005C980000}"/>
    <cellStyle name="Ukupni zbroj 2 3 4 9 4" xfId="35067" xr:uid="{00000000-0005-0000-0000-00005D980000}"/>
    <cellStyle name="Ukupni zbroj 2 3 4 9 4 2" xfId="35068" xr:uid="{00000000-0005-0000-0000-00005E980000}"/>
    <cellStyle name="Ukupni zbroj 2 3 4 9 5" xfId="35069" xr:uid="{00000000-0005-0000-0000-00005F980000}"/>
    <cellStyle name="Ukupni zbroj 2 3 4 9 6" xfId="50079" xr:uid="{00000000-0005-0000-0000-000060980000}"/>
    <cellStyle name="Ukupni zbroj 2 3 5" xfId="35070" xr:uid="{00000000-0005-0000-0000-000061980000}"/>
    <cellStyle name="Ukupni zbroj 2 3 5 10" xfId="35071" xr:uid="{00000000-0005-0000-0000-000062980000}"/>
    <cellStyle name="Ukupni zbroj 2 3 5 10 2" xfId="35072" xr:uid="{00000000-0005-0000-0000-000063980000}"/>
    <cellStyle name="Ukupni zbroj 2 3 5 10 2 2" xfId="35073" xr:uid="{00000000-0005-0000-0000-000064980000}"/>
    <cellStyle name="Ukupni zbroj 2 3 5 10 2 2 2" xfId="35074" xr:uid="{00000000-0005-0000-0000-000065980000}"/>
    <cellStyle name="Ukupni zbroj 2 3 5 10 2 3" xfId="35075" xr:uid="{00000000-0005-0000-0000-000066980000}"/>
    <cellStyle name="Ukupni zbroj 2 3 5 10 2 3 2" xfId="35076" xr:uid="{00000000-0005-0000-0000-000067980000}"/>
    <cellStyle name="Ukupni zbroj 2 3 5 10 2 4" xfId="35077" xr:uid="{00000000-0005-0000-0000-000068980000}"/>
    <cellStyle name="Ukupni zbroj 2 3 5 10 3" xfId="35078" xr:uid="{00000000-0005-0000-0000-000069980000}"/>
    <cellStyle name="Ukupni zbroj 2 3 5 10 3 2" xfId="35079" xr:uid="{00000000-0005-0000-0000-00006A980000}"/>
    <cellStyle name="Ukupni zbroj 2 3 5 10 4" xfId="35080" xr:uid="{00000000-0005-0000-0000-00006B980000}"/>
    <cellStyle name="Ukupni zbroj 2 3 5 10 4 2" xfId="35081" xr:uid="{00000000-0005-0000-0000-00006C980000}"/>
    <cellStyle name="Ukupni zbroj 2 3 5 10 5" xfId="35082" xr:uid="{00000000-0005-0000-0000-00006D980000}"/>
    <cellStyle name="Ukupni zbroj 2 3 5 10 6" xfId="50488" xr:uid="{00000000-0005-0000-0000-00006E980000}"/>
    <cellStyle name="Ukupni zbroj 2 3 5 11" xfId="35083" xr:uid="{00000000-0005-0000-0000-00006F980000}"/>
    <cellStyle name="Ukupni zbroj 2 3 5 11 2" xfId="35084" xr:uid="{00000000-0005-0000-0000-000070980000}"/>
    <cellStyle name="Ukupni zbroj 2 3 5 11 2 2" xfId="35085" xr:uid="{00000000-0005-0000-0000-000071980000}"/>
    <cellStyle name="Ukupni zbroj 2 3 5 11 2 2 2" xfId="35086" xr:uid="{00000000-0005-0000-0000-000072980000}"/>
    <cellStyle name="Ukupni zbroj 2 3 5 11 2 3" xfId="35087" xr:uid="{00000000-0005-0000-0000-000073980000}"/>
    <cellStyle name="Ukupni zbroj 2 3 5 11 2 3 2" xfId="35088" xr:uid="{00000000-0005-0000-0000-000074980000}"/>
    <cellStyle name="Ukupni zbroj 2 3 5 11 2 4" xfId="35089" xr:uid="{00000000-0005-0000-0000-000075980000}"/>
    <cellStyle name="Ukupni zbroj 2 3 5 11 3" xfId="35090" xr:uid="{00000000-0005-0000-0000-000076980000}"/>
    <cellStyle name="Ukupni zbroj 2 3 5 11 3 2" xfId="35091" xr:uid="{00000000-0005-0000-0000-000077980000}"/>
    <cellStyle name="Ukupni zbroj 2 3 5 11 4" xfId="35092" xr:uid="{00000000-0005-0000-0000-000078980000}"/>
    <cellStyle name="Ukupni zbroj 2 3 5 11 4 2" xfId="35093" xr:uid="{00000000-0005-0000-0000-000079980000}"/>
    <cellStyle name="Ukupni zbroj 2 3 5 11 5" xfId="35094" xr:uid="{00000000-0005-0000-0000-00007A980000}"/>
    <cellStyle name="Ukupni zbroj 2 3 5 11 6" xfId="50915" xr:uid="{00000000-0005-0000-0000-00007B980000}"/>
    <cellStyle name="Ukupni zbroj 2 3 5 12" xfId="35095" xr:uid="{00000000-0005-0000-0000-00007C980000}"/>
    <cellStyle name="Ukupni zbroj 2 3 5 12 2" xfId="35096" xr:uid="{00000000-0005-0000-0000-00007D980000}"/>
    <cellStyle name="Ukupni zbroj 2 3 5 12 2 2" xfId="35097" xr:uid="{00000000-0005-0000-0000-00007E980000}"/>
    <cellStyle name="Ukupni zbroj 2 3 5 12 3" xfId="35098" xr:uid="{00000000-0005-0000-0000-00007F980000}"/>
    <cellStyle name="Ukupni zbroj 2 3 5 12 3 2" xfId="35099" xr:uid="{00000000-0005-0000-0000-000080980000}"/>
    <cellStyle name="Ukupni zbroj 2 3 5 12 4" xfId="35100" xr:uid="{00000000-0005-0000-0000-000081980000}"/>
    <cellStyle name="Ukupni zbroj 2 3 5 13" xfId="35101" xr:uid="{00000000-0005-0000-0000-000082980000}"/>
    <cellStyle name="Ukupni zbroj 2 3 5 13 2" xfId="35102" xr:uid="{00000000-0005-0000-0000-000083980000}"/>
    <cellStyle name="Ukupni zbroj 2 3 5 14" xfId="35103" xr:uid="{00000000-0005-0000-0000-000084980000}"/>
    <cellStyle name="Ukupni zbroj 2 3 5 14 2" xfId="35104" xr:uid="{00000000-0005-0000-0000-000085980000}"/>
    <cellStyle name="Ukupni zbroj 2 3 5 15" xfId="35105" xr:uid="{00000000-0005-0000-0000-000086980000}"/>
    <cellStyle name="Ukupni zbroj 2 3 5 16" xfId="46600" xr:uid="{00000000-0005-0000-0000-000087980000}"/>
    <cellStyle name="Ukupni zbroj 2 3 5 2" xfId="35106" xr:uid="{00000000-0005-0000-0000-000088980000}"/>
    <cellStyle name="Ukupni zbroj 2 3 5 2 2" xfId="35107" xr:uid="{00000000-0005-0000-0000-000089980000}"/>
    <cellStyle name="Ukupni zbroj 2 3 5 2 2 2" xfId="35108" xr:uid="{00000000-0005-0000-0000-00008A980000}"/>
    <cellStyle name="Ukupni zbroj 2 3 5 2 2 2 2" xfId="35109" xr:uid="{00000000-0005-0000-0000-00008B980000}"/>
    <cellStyle name="Ukupni zbroj 2 3 5 2 2 3" xfId="35110" xr:uid="{00000000-0005-0000-0000-00008C980000}"/>
    <cellStyle name="Ukupni zbroj 2 3 5 2 2 3 2" xfId="35111" xr:uid="{00000000-0005-0000-0000-00008D980000}"/>
    <cellStyle name="Ukupni zbroj 2 3 5 2 2 4" xfId="35112" xr:uid="{00000000-0005-0000-0000-00008E980000}"/>
    <cellStyle name="Ukupni zbroj 2 3 5 2 3" xfId="35113" xr:uid="{00000000-0005-0000-0000-00008F980000}"/>
    <cellStyle name="Ukupni zbroj 2 3 5 2 3 2" xfId="35114" xr:uid="{00000000-0005-0000-0000-000090980000}"/>
    <cellStyle name="Ukupni zbroj 2 3 5 2 4" xfId="35115" xr:uid="{00000000-0005-0000-0000-000091980000}"/>
    <cellStyle name="Ukupni zbroj 2 3 5 2 4 2" xfId="35116" xr:uid="{00000000-0005-0000-0000-000092980000}"/>
    <cellStyle name="Ukupni zbroj 2 3 5 2 5" xfId="35117" xr:uid="{00000000-0005-0000-0000-000093980000}"/>
    <cellStyle name="Ukupni zbroj 2 3 5 2 6" xfId="47248" xr:uid="{00000000-0005-0000-0000-000094980000}"/>
    <cellStyle name="Ukupni zbroj 2 3 5 3" xfId="35118" xr:uid="{00000000-0005-0000-0000-000095980000}"/>
    <cellStyle name="Ukupni zbroj 2 3 5 3 2" xfId="35119" xr:uid="{00000000-0005-0000-0000-000096980000}"/>
    <cellStyle name="Ukupni zbroj 2 3 5 3 2 2" xfId="35120" xr:uid="{00000000-0005-0000-0000-000097980000}"/>
    <cellStyle name="Ukupni zbroj 2 3 5 3 2 2 2" xfId="35121" xr:uid="{00000000-0005-0000-0000-000098980000}"/>
    <cellStyle name="Ukupni zbroj 2 3 5 3 2 3" xfId="35122" xr:uid="{00000000-0005-0000-0000-000099980000}"/>
    <cellStyle name="Ukupni zbroj 2 3 5 3 2 3 2" xfId="35123" xr:uid="{00000000-0005-0000-0000-00009A980000}"/>
    <cellStyle name="Ukupni zbroj 2 3 5 3 2 4" xfId="35124" xr:uid="{00000000-0005-0000-0000-00009B980000}"/>
    <cellStyle name="Ukupni zbroj 2 3 5 3 3" xfId="35125" xr:uid="{00000000-0005-0000-0000-00009C980000}"/>
    <cellStyle name="Ukupni zbroj 2 3 5 3 3 2" xfId="35126" xr:uid="{00000000-0005-0000-0000-00009D980000}"/>
    <cellStyle name="Ukupni zbroj 2 3 5 3 4" xfId="35127" xr:uid="{00000000-0005-0000-0000-00009E980000}"/>
    <cellStyle name="Ukupni zbroj 2 3 5 3 4 2" xfId="35128" xr:uid="{00000000-0005-0000-0000-00009F980000}"/>
    <cellStyle name="Ukupni zbroj 2 3 5 3 5" xfId="35129" xr:uid="{00000000-0005-0000-0000-0000A0980000}"/>
    <cellStyle name="Ukupni zbroj 2 3 5 3 6" xfId="47849" xr:uid="{00000000-0005-0000-0000-0000A1980000}"/>
    <cellStyle name="Ukupni zbroj 2 3 5 4" xfId="35130" xr:uid="{00000000-0005-0000-0000-0000A2980000}"/>
    <cellStyle name="Ukupni zbroj 2 3 5 4 2" xfId="35131" xr:uid="{00000000-0005-0000-0000-0000A3980000}"/>
    <cellStyle name="Ukupni zbroj 2 3 5 4 2 2" xfId="35132" xr:uid="{00000000-0005-0000-0000-0000A4980000}"/>
    <cellStyle name="Ukupni zbroj 2 3 5 4 2 2 2" xfId="35133" xr:uid="{00000000-0005-0000-0000-0000A5980000}"/>
    <cellStyle name="Ukupni zbroj 2 3 5 4 2 3" xfId="35134" xr:uid="{00000000-0005-0000-0000-0000A6980000}"/>
    <cellStyle name="Ukupni zbroj 2 3 5 4 2 3 2" xfId="35135" xr:uid="{00000000-0005-0000-0000-0000A7980000}"/>
    <cellStyle name="Ukupni zbroj 2 3 5 4 2 4" xfId="35136" xr:uid="{00000000-0005-0000-0000-0000A8980000}"/>
    <cellStyle name="Ukupni zbroj 2 3 5 4 3" xfId="35137" xr:uid="{00000000-0005-0000-0000-0000A9980000}"/>
    <cellStyle name="Ukupni zbroj 2 3 5 4 3 2" xfId="35138" xr:uid="{00000000-0005-0000-0000-0000AA980000}"/>
    <cellStyle name="Ukupni zbroj 2 3 5 4 4" xfId="35139" xr:uid="{00000000-0005-0000-0000-0000AB980000}"/>
    <cellStyle name="Ukupni zbroj 2 3 5 4 4 2" xfId="35140" xr:uid="{00000000-0005-0000-0000-0000AC980000}"/>
    <cellStyle name="Ukupni zbroj 2 3 5 4 5" xfId="35141" xr:uid="{00000000-0005-0000-0000-0000AD980000}"/>
    <cellStyle name="Ukupni zbroj 2 3 5 4 6" xfId="48265" xr:uid="{00000000-0005-0000-0000-0000AE980000}"/>
    <cellStyle name="Ukupni zbroj 2 3 5 5" xfId="35142" xr:uid="{00000000-0005-0000-0000-0000AF980000}"/>
    <cellStyle name="Ukupni zbroj 2 3 5 5 2" xfId="35143" xr:uid="{00000000-0005-0000-0000-0000B0980000}"/>
    <cellStyle name="Ukupni zbroj 2 3 5 5 2 2" xfId="35144" xr:uid="{00000000-0005-0000-0000-0000B1980000}"/>
    <cellStyle name="Ukupni zbroj 2 3 5 5 2 2 2" xfId="35145" xr:uid="{00000000-0005-0000-0000-0000B2980000}"/>
    <cellStyle name="Ukupni zbroj 2 3 5 5 2 3" xfId="35146" xr:uid="{00000000-0005-0000-0000-0000B3980000}"/>
    <cellStyle name="Ukupni zbroj 2 3 5 5 2 3 2" xfId="35147" xr:uid="{00000000-0005-0000-0000-0000B4980000}"/>
    <cellStyle name="Ukupni zbroj 2 3 5 5 2 4" xfId="35148" xr:uid="{00000000-0005-0000-0000-0000B5980000}"/>
    <cellStyle name="Ukupni zbroj 2 3 5 5 3" xfId="35149" xr:uid="{00000000-0005-0000-0000-0000B6980000}"/>
    <cellStyle name="Ukupni zbroj 2 3 5 5 3 2" xfId="35150" xr:uid="{00000000-0005-0000-0000-0000B7980000}"/>
    <cellStyle name="Ukupni zbroj 2 3 5 5 4" xfId="35151" xr:uid="{00000000-0005-0000-0000-0000B8980000}"/>
    <cellStyle name="Ukupni zbroj 2 3 5 5 4 2" xfId="35152" xr:uid="{00000000-0005-0000-0000-0000B9980000}"/>
    <cellStyle name="Ukupni zbroj 2 3 5 5 5" xfId="35153" xr:uid="{00000000-0005-0000-0000-0000BA980000}"/>
    <cellStyle name="Ukupni zbroj 2 3 5 5 6" xfId="48666" xr:uid="{00000000-0005-0000-0000-0000BB980000}"/>
    <cellStyle name="Ukupni zbroj 2 3 5 6" xfId="35154" xr:uid="{00000000-0005-0000-0000-0000BC980000}"/>
    <cellStyle name="Ukupni zbroj 2 3 5 6 2" xfId="35155" xr:uid="{00000000-0005-0000-0000-0000BD980000}"/>
    <cellStyle name="Ukupni zbroj 2 3 5 6 2 2" xfId="35156" xr:uid="{00000000-0005-0000-0000-0000BE980000}"/>
    <cellStyle name="Ukupni zbroj 2 3 5 6 2 2 2" xfId="35157" xr:uid="{00000000-0005-0000-0000-0000BF980000}"/>
    <cellStyle name="Ukupni zbroj 2 3 5 6 2 3" xfId="35158" xr:uid="{00000000-0005-0000-0000-0000C0980000}"/>
    <cellStyle name="Ukupni zbroj 2 3 5 6 2 3 2" xfId="35159" xr:uid="{00000000-0005-0000-0000-0000C1980000}"/>
    <cellStyle name="Ukupni zbroj 2 3 5 6 2 4" xfId="35160" xr:uid="{00000000-0005-0000-0000-0000C2980000}"/>
    <cellStyle name="Ukupni zbroj 2 3 5 6 3" xfId="35161" xr:uid="{00000000-0005-0000-0000-0000C3980000}"/>
    <cellStyle name="Ukupni zbroj 2 3 5 6 3 2" xfId="35162" xr:uid="{00000000-0005-0000-0000-0000C4980000}"/>
    <cellStyle name="Ukupni zbroj 2 3 5 6 4" xfId="35163" xr:uid="{00000000-0005-0000-0000-0000C5980000}"/>
    <cellStyle name="Ukupni zbroj 2 3 5 6 4 2" xfId="35164" xr:uid="{00000000-0005-0000-0000-0000C6980000}"/>
    <cellStyle name="Ukupni zbroj 2 3 5 6 5" xfId="35165" xr:uid="{00000000-0005-0000-0000-0000C7980000}"/>
    <cellStyle name="Ukupni zbroj 2 3 5 6 6" xfId="49013" xr:uid="{00000000-0005-0000-0000-0000C8980000}"/>
    <cellStyle name="Ukupni zbroj 2 3 5 7" xfId="35166" xr:uid="{00000000-0005-0000-0000-0000C9980000}"/>
    <cellStyle name="Ukupni zbroj 2 3 5 7 2" xfId="35167" xr:uid="{00000000-0005-0000-0000-0000CA980000}"/>
    <cellStyle name="Ukupni zbroj 2 3 5 7 2 2" xfId="35168" xr:uid="{00000000-0005-0000-0000-0000CB980000}"/>
    <cellStyle name="Ukupni zbroj 2 3 5 7 2 2 2" xfId="35169" xr:uid="{00000000-0005-0000-0000-0000CC980000}"/>
    <cellStyle name="Ukupni zbroj 2 3 5 7 2 3" xfId="35170" xr:uid="{00000000-0005-0000-0000-0000CD980000}"/>
    <cellStyle name="Ukupni zbroj 2 3 5 7 2 3 2" xfId="35171" xr:uid="{00000000-0005-0000-0000-0000CE980000}"/>
    <cellStyle name="Ukupni zbroj 2 3 5 7 2 4" xfId="35172" xr:uid="{00000000-0005-0000-0000-0000CF980000}"/>
    <cellStyle name="Ukupni zbroj 2 3 5 7 3" xfId="35173" xr:uid="{00000000-0005-0000-0000-0000D0980000}"/>
    <cellStyle name="Ukupni zbroj 2 3 5 7 3 2" xfId="35174" xr:uid="{00000000-0005-0000-0000-0000D1980000}"/>
    <cellStyle name="Ukupni zbroj 2 3 5 7 4" xfId="35175" xr:uid="{00000000-0005-0000-0000-0000D2980000}"/>
    <cellStyle name="Ukupni zbroj 2 3 5 7 4 2" xfId="35176" xr:uid="{00000000-0005-0000-0000-0000D3980000}"/>
    <cellStyle name="Ukupni zbroj 2 3 5 7 5" xfId="35177" xr:uid="{00000000-0005-0000-0000-0000D4980000}"/>
    <cellStyle name="Ukupni zbroj 2 3 5 7 6" xfId="49242" xr:uid="{00000000-0005-0000-0000-0000D5980000}"/>
    <cellStyle name="Ukupni zbroj 2 3 5 8" xfId="35178" xr:uid="{00000000-0005-0000-0000-0000D6980000}"/>
    <cellStyle name="Ukupni zbroj 2 3 5 8 2" xfId="35179" xr:uid="{00000000-0005-0000-0000-0000D7980000}"/>
    <cellStyle name="Ukupni zbroj 2 3 5 8 2 2" xfId="35180" xr:uid="{00000000-0005-0000-0000-0000D8980000}"/>
    <cellStyle name="Ukupni zbroj 2 3 5 8 2 2 2" xfId="35181" xr:uid="{00000000-0005-0000-0000-0000D9980000}"/>
    <cellStyle name="Ukupni zbroj 2 3 5 8 2 3" xfId="35182" xr:uid="{00000000-0005-0000-0000-0000DA980000}"/>
    <cellStyle name="Ukupni zbroj 2 3 5 8 2 3 2" xfId="35183" xr:uid="{00000000-0005-0000-0000-0000DB980000}"/>
    <cellStyle name="Ukupni zbroj 2 3 5 8 2 4" xfId="35184" xr:uid="{00000000-0005-0000-0000-0000DC980000}"/>
    <cellStyle name="Ukupni zbroj 2 3 5 8 3" xfId="35185" xr:uid="{00000000-0005-0000-0000-0000DD980000}"/>
    <cellStyle name="Ukupni zbroj 2 3 5 8 3 2" xfId="35186" xr:uid="{00000000-0005-0000-0000-0000DE980000}"/>
    <cellStyle name="Ukupni zbroj 2 3 5 8 4" xfId="35187" xr:uid="{00000000-0005-0000-0000-0000DF980000}"/>
    <cellStyle name="Ukupni zbroj 2 3 5 8 4 2" xfId="35188" xr:uid="{00000000-0005-0000-0000-0000E0980000}"/>
    <cellStyle name="Ukupni zbroj 2 3 5 8 5" xfId="35189" xr:uid="{00000000-0005-0000-0000-0000E1980000}"/>
    <cellStyle name="Ukupni zbroj 2 3 5 8 6" xfId="49634" xr:uid="{00000000-0005-0000-0000-0000E2980000}"/>
    <cellStyle name="Ukupni zbroj 2 3 5 9" xfId="35190" xr:uid="{00000000-0005-0000-0000-0000E3980000}"/>
    <cellStyle name="Ukupni zbroj 2 3 5 9 2" xfId="35191" xr:uid="{00000000-0005-0000-0000-0000E4980000}"/>
    <cellStyle name="Ukupni zbroj 2 3 5 9 2 2" xfId="35192" xr:uid="{00000000-0005-0000-0000-0000E5980000}"/>
    <cellStyle name="Ukupni zbroj 2 3 5 9 2 2 2" xfId="35193" xr:uid="{00000000-0005-0000-0000-0000E6980000}"/>
    <cellStyle name="Ukupni zbroj 2 3 5 9 2 3" xfId="35194" xr:uid="{00000000-0005-0000-0000-0000E7980000}"/>
    <cellStyle name="Ukupni zbroj 2 3 5 9 2 3 2" xfId="35195" xr:uid="{00000000-0005-0000-0000-0000E8980000}"/>
    <cellStyle name="Ukupni zbroj 2 3 5 9 2 4" xfId="35196" xr:uid="{00000000-0005-0000-0000-0000E9980000}"/>
    <cellStyle name="Ukupni zbroj 2 3 5 9 3" xfId="35197" xr:uid="{00000000-0005-0000-0000-0000EA980000}"/>
    <cellStyle name="Ukupni zbroj 2 3 5 9 3 2" xfId="35198" xr:uid="{00000000-0005-0000-0000-0000EB980000}"/>
    <cellStyle name="Ukupni zbroj 2 3 5 9 4" xfId="35199" xr:uid="{00000000-0005-0000-0000-0000EC980000}"/>
    <cellStyle name="Ukupni zbroj 2 3 5 9 4 2" xfId="35200" xr:uid="{00000000-0005-0000-0000-0000ED980000}"/>
    <cellStyle name="Ukupni zbroj 2 3 5 9 5" xfId="35201" xr:uid="{00000000-0005-0000-0000-0000EE980000}"/>
    <cellStyle name="Ukupni zbroj 2 3 5 9 6" xfId="50080" xr:uid="{00000000-0005-0000-0000-0000EF980000}"/>
    <cellStyle name="Ukupni zbroj 2 3 6" xfId="35202" xr:uid="{00000000-0005-0000-0000-0000F0980000}"/>
    <cellStyle name="Ukupni zbroj 2 3 6 10" xfId="35203" xr:uid="{00000000-0005-0000-0000-0000F1980000}"/>
    <cellStyle name="Ukupni zbroj 2 3 6 10 2" xfId="35204" xr:uid="{00000000-0005-0000-0000-0000F2980000}"/>
    <cellStyle name="Ukupni zbroj 2 3 6 10 2 2" xfId="35205" xr:uid="{00000000-0005-0000-0000-0000F3980000}"/>
    <cellStyle name="Ukupni zbroj 2 3 6 10 2 2 2" xfId="35206" xr:uid="{00000000-0005-0000-0000-0000F4980000}"/>
    <cellStyle name="Ukupni zbroj 2 3 6 10 2 3" xfId="35207" xr:uid="{00000000-0005-0000-0000-0000F5980000}"/>
    <cellStyle name="Ukupni zbroj 2 3 6 10 2 3 2" xfId="35208" xr:uid="{00000000-0005-0000-0000-0000F6980000}"/>
    <cellStyle name="Ukupni zbroj 2 3 6 10 2 4" xfId="35209" xr:uid="{00000000-0005-0000-0000-0000F7980000}"/>
    <cellStyle name="Ukupni zbroj 2 3 6 10 3" xfId="35210" xr:uid="{00000000-0005-0000-0000-0000F8980000}"/>
    <cellStyle name="Ukupni zbroj 2 3 6 10 3 2" xfId="35211" xr:uid="{00000000-0005-0000-0000-0000F9980000}"/>
    <cellStyle name="Ukupni zbroj 2 3 6 10 4" xfId="35212" xr:uid="{00000000-0005-0000-0000-0000FA980000}"/>
    <cellStyle name="Ukupni zbroj 2 3 6 10 4 2" xfId="35213" xr:uid="{00000000-0005-0000-0000-0000FB980000}"/>
    <cellStyle name="Ukupni zbroj 2 3 6 10 5" xfId="35214" xr:uid="{00000000-0005-0000-0000-0000FC980000}"/>
    <cellStyle name="Ukupni zbroj 2 3 6 10 6" xfId="50489" xr:uid="{00000000-0005-0000-0000-0000FD980000}"/>
    <cellStyle name="Ukupni zbroj 2 3 6 11" xfId="35215" xr:uid="{00000000-0005-0000-0000-0000FE980000}"/>
    <cellStyle name="Ukupni zbroj 2 3 6 11 2" xfId="35216" xr:uid="{00000000-0005-0000-0000-0000FF980000}"/>
    <cellStyle name="Ukupni zbroj 2 3 6 11 2 2" xfId="35217" xr:uid="{00000000-0005-0000-0000-000000990000}"/>
    <cellStyle name="Ukupni zbroj 2 3 6 11 2 2 2" xfId="35218" xr:uid="{00000000-0005-0000-0000-000001990000}"/>
    <cellStyle name="Ukupni zbroj 2 3 6 11 2 3" xfId="35219" xr:uid="{00000000-0005-0000-0000-000002990000}"/>
    <cellStyle name="Ukupni zbroj 2 3 6 11 2 3 2" xfId="35220" xr:uid="{00000000-0005-0000-0000-000003990000}"/>
    <cellStyle name="Ukupni zbroj 2 3 6 11 2 4" xfId="35221" xr:uid="{00000000-0005-0000-0000-000004990000}"/>
    <cellStyle name="Ukupni zbroj 2 3 6 11 3" xfId="35222" xr:uid="{00000000-0005-0000-0000-000005990000}"/>
    <cellStyle name="Ukupni zbroj 2 3 6 11 3 2" xfId="35223" xr:uid="{00000000-0005-0000-0000-000006990000}"/>
    <cellStyle name="Ukupni zbroj 2 3 6 11 4" xfId="35224" xr:uid="{00000000-0005-0000-0000-000007990000}"/>
    <cellStyle name="Ukupni zbroj 2 3 6 11 4 2" xfId="35225" xr:uid="{00000000-0005-0000-0000-000008990000}"/>
    <cellStyle name="Ukupni zbroj 2 3 6 11 5" xfId="35226" xr:uid="{00000000-0005-0000-0000-000009990000}"/>
    <cellStyle name="Ukupni zbroj 2 3 6 11 6" xfId="50916" xr:uid="{00000000-0005-0000-0000-00000A990000}"/>
    <cellStyle name="Ukupni zbroj 2 3 6 12" xfId="35227" xr:uid="{00000000-0005-0000-0000-00000B990000}"/>
    <cellStyle name="Ukupni zbroj 2 3 6 12 2" xfId="35228" xr:uid="{00000000-0005-0000-0000-00000C990000}"/>
    <cellStyle name="Ukupni zbroj 2 3 6 12 2 2" xfId="35229" xr:uid="{00000000-0005-0000-0000-00000D990000}"/>
    <cellStyle name="Ukupni zbroj 2 3 6 12 3" xfId="35230" xr:uid="{00000000-0005-0000-0000-00000E990000}"/>
    <cellStyle name="Ukupni zbroj 2 3 6 12 3 2" xfId="35231" xr:uid="{00000000-0005-0000-0000-00000F990000}"/>
    <cellStyle name="Ukupni zbroj 2 3 6 12 4" xfId="35232" xr:uid="{00000000-0005-0000-0000-000010990000}"/>
    <cellStyle name="Ukupni zbroj 2 3 6 13" xfId="35233" xr:uid="{00000000-0005-0000-0000-000011990000}"/>
    <cellStyle name="Ukupni zbroj 2 3 6 13 2" xfId="35234" xr:uid="{00000000-0005-0000-0000-000012990000}"/>
    <cellStyle name="Ukupni zbroj 2 3 6 14" xfId="35235" xr:uid="{00000000-0005-0000-0000-000013990000}"/>
    <cellStyle name="Ukupni zbroj 2 3 6 14 2" xfId="35236" xr:uid="{00000000-0005-0000-0000-000014990000}"/>
    <cellStyle name="Ukupni zbroj 2 3 6 15" xfId="35237" xr:uid="{00000000-0005-0000-0000-000015990000}"/>
    <cellStyle name="Ukupni zbroj 2 3 6 16" xfId="46621" xr:uid="{00000000-0005-0000-0000-000016990000}"/>
    <cellStyle name="Ukupni zbroj 2 3 6 2" xfId="35238" xr:uid="{00000000-0005-0000-0000-000017990000}"/>
    <cellStyle name="Ukupni zbroj 2 3 6 2 2" xfId="35239" xr:uid="{00000000-0005-0000-0000-000018990000}"/>
    <cellStyle name="Ukupni zbroj 2 3 6 2 2 2" xfId="35240" xr:uid="{00000000-0005-0000-0000-000019990000}"/>
    <cellStyle name="Ukupni zbroj 2 3 6 2 2 2 2" xfId="35241" xr:uid="{00000000-0005-0000-0000-00001A990000}"/>
    <cellStyle name="Ukupni zbroj 2 3 6 2 2 3" xfId="35242" xr:uid="{00000000-0005-0000-0000-00001B990000}"/>
    <cellStyle name="Ukupni zbroj 2 3 6 2 2 3 2" xfId="35243" xr:uid="{00000000-0005-0000-0000-00001C990000}"/>
    <cellStyle name="Ukupni zbroj 2 3 6 2 2 4" xfId="35244" xr:uid="{00000000-0005-0000-0000-00001D990000}"/>
    <cellStyle name="Ukupni zbroj 2 3 6 2 3" xfId="35245" xr:uid="{00000000-0005-0000-0000-00001E990000}"/>
    <cellStyle name="Ukupni zbroj 2 3 6 2 3 2" xfId="35246" xr:uid="{00000000-0005-0000-0000-00001F990000}"/>
    <cellStyle name="Ukupni zbroj 2 3 6 2 4" xfId="35247" xr:uid="{00000000-0005-0000-0000-000020990000}"/>
    <cellStyle name="Ukupni zbroj 2 3 6 2 4 2" xfId="35248" xr:uid="{00000000-0005-0000-0000-000021990000}"/>
    <cellStyle name="Ukupni zbroj 2 3 6 2 5" xfId="35249" xr:uid="{00000000-0005-0000-0000-000022990000}"/>
    <cellStyle name="Ukupni zbroj 2 3 6 2 6" xfId="47249" xr:uid="{00000000-0005-0000-0000-000023990000}"/>
    <cellStyle name="Ukupni zbroj 2 3 6 3" xfId="35250" xr:uid="{00000000-0005-0000-0000-000024990000}"/>
    <cellStyle name="Ukupni zbroj 2 3 6 3 2" xfId="35251" xr:uid="{00000000-0005-0000-0000-000025990000}"/>
    <cellStyle name="Ukupni zbroj 2 3 6 3 2 2" xfId="35252" xr:uid="{00000000-0005-0000-0000-000026990000}"/>
    <cellStyle name="Ukupni zbroj 2 3 6 3 2 2 2" xfId="35253" xr:uid="{00000000-0005-0000-0000-000027990000}"/>
    <cellStyle name="Ukupni zbroj 2 3 6 3 2 3" xfId="35254" xr:uid="{00000000-0005-0000-0000-000028990000}"/>
    <cellStyle name="Ukupni zbroj 2 3 6 3 2 3 2" xfId="35255" xr:uid="{00000000-0005-0000-0000-000029990000}"/>
    <cellStyle name="Ukupni zbroj 2 3 6 3 2 4" xfId="35256" xr:uid="{00000000-0005-0000-0000-00002A990000}"/>
    <cellStyle name="Ukupni zbroj 2 3 6 3 3" xfId="35257" xr:uid="{00000000-0005-0000-0000-00002B990000}"/>
    <cellStyle name="Ukupni zbroj 2 3 6 3 3 2" xfId="35258" xr:uid="{00000000-0005-0000-0000-00002C990000}"/>
    <cellStyle name="Ukupni zbroj 2 3 6 3 4" xfId="35259" xr:uid="{00000000-0005-0000-0000-00002D990000}"/>
    <cellStyle name="Ukupni zbroj 2 3 6 3 4 2" xfId="35260" xr:uid="{00000000-0005-0000-0000-00002E990000}"/>
    <cellStyle name="Ukupni zbroj 2 3 6 3 5" xfId="35261" xr:uid="{00000000-0005-0000-0000-00002F990000}"/>
    <cellStyle name="Ukupni zbroj 2 3 6 3 6" xfId="47850" xr:uid="{00000000-0005-0000-0000-000030990000}"/>
    <cellStyle name="Ukupni zbroj 2 3 6 4" xfId="35262" xr:uid="{00000000-0005-0000-0000-000031990000}"/>
    <cellStyle name="Ukupni zbroj 2 3 6 4 2" xfId="35263" xr:uid="{00000000-0005-0000-0000-000032990000}"/>
    <cellStyle name="Ukupni zbroj 2 3 6 4 2 2" xfId="35264" xr:uid="{00000000-0005-0000-0000-000033990000}"/>
    <cellStyle name="Ukupni zbroj 2 3 6 4 2 2 2" xfId="35265" xr:uid="{00000000-0005-0000-0000-000034990000}"/>
    <cellStyle name="Ukupni zbroj 2 3 6 4 2 3" xfId="35266" xr:uid="{00000000-0005-0000-0000-000035990000}"/>
    <cellStyle name="Ukupni zbroj 2 3 6 4 2 3 2" xfId="35267" xr:uid="{00000000-0005-0000-0000-000036990000}"/>
    <cellStyle name="Ukupni zbroj 2 3 6 4 2 4" xfId="35268" xr:uid="{00000000-0005-0000-0000-000037990000}"/>
    <cellStyle name="Ukupni zbroj 2 3 6 4 3" xfId="35269" xr:uid="{00000000-0005-0000-0000-000038990000}"/>
    <cellStyle name="Ukupni zbroj 2 3 6 4 3 2" xfId="35270" xr:uid="{00000000-0005-0000-0000-000039990000}"/>
    <cellStyle name="Ukupni zbroj 2 3 6 4 4" xfId="35271" xr:uid="{00000000-0005-0000-0000-00003A990000}"/>
    <cellStyle name="Ukupni zbroj 2 3 6 4 4 2" xfId="35272" xr:uid="{00000000-0005-0000-0000-00003B990000}"/>
    <cellStyle name="Ukupni zbroj 2 3 6 4 5" xfId="35273" xr:uid="{00000000-0005-0000-0000-00003C990000}"/>
    <cellStyle name="Ukupni zbroj 2 3 6 4 6" xfId="48266" xr:uid="{00000000-0005-0000-0000-00003D990000}"/>
    <cellStyle name="Ukupni zbroj 2 3 6 5" xfId="35274" xr:uid="{00000000-0005-0000-0000-00003E990000}"/>
    <cellStyle name="Ukupni zbroj 2 3 6 5 2" xfId="35275" xr:uid="{00000000-0005-0000-0000-00003F990000}"/>
    <cellStyle name="Ukupni zbroj 2 3 6 5 2 2" xfId="35276" xr:uid="{00000000-0005-0000-0000-000040990000}"/>
    <cellStyle name="Ukupni zbroj 2 3 6 5 2 2 2" xfId="35277" xr:uid="{00000000-0005-0000-0000-000041990000}"/>
    <cellStyle name="Ukupni zbroj 2 3 6 5 2 3" xfId="35278" xr:uid="{00000000-0005-0000-0000-000042990000}"/>
    <cellStyle name="Ukupni zbroj 2 3 6 5 2 3 2" xfId="35279" xr:uid="{00000000-0005-0000-0000-000043990000}"/>
    <cellStyle name="Ukupni zbroj 2 3 6 5 2 4" xfId="35280" xr:uid="{00000000-0005-0000-0000-000044990000}"/>
    <cellStyle name="Ukupni zbroj 2 3 6 5 3" xfId="35281" xr:uid="{00000000-0005-0000-0000-000045990000}"/>
    <cellStyle name="Ukupni zbroj 2 3 6 5 3 2" xfId="35282" xr:uid="{00000000-0005-0000-0000-000046990000}"/>
    <cellStyle name="Ukupni zbroj 2 3 6 5 4" xfId="35283" xr:uid="{00000000-0005-0000-0000-000047990000}"/>
    <cellStyle name="Ukupni zbroj 2 3 6 5 4 2" xfId="35284" xr:uid="{00000000-0005-0000-0000-000048990000}"/>
    <cellStyle name="Ukupni zbroj 2 3 6 5 5" xfId="35285" xr:uid="{00000000-0005-0000-0000-000049990000}"/>
    <cellStyle name="Ukupni zbroj 2 3 6 5 6" xfId="48667" xr:uid="{00000000-0005-0000-0000-00004A990000}"/>
    <cellStyle name="Ukupni zbroj 2 3 6 6" xfId="35286" xr:uid="{00000000-0005-0000-0000-00004B990000}"/>
    <cellStyle name="Ukupni zbroj 2 3 6 6 2" xfId="35287" xr:uid="{00000000-0005-0000-0000-00004C990000}"/>
    <cellStyle name="Ukupni zbroj 2 3 6 6 2 2" xfId="35288" xr:uid="{00000000-0005-0000-0000-00004D990000}"/>
    <cellStyle name="Ukupni zbroj 2 3 6 6 2 2 2" xfId="35289" xr:uid="{00000000-0005-0000-0000-00004E990000}"/>
    <cellStyle name="Ukupni zbroj 2 3 6 6 2 3" xfId="35290" xr:uid="{00000000-0005-0000-0000-00004F990000}"/>
    <cellStyle name="Ukupni zbroj 2 3 6 6 2 3 2" xfId="35291" xr:uid="{00000000-0005-0000-0000-000050990000}"/>
    <cellStyle name="Ukupni zbroj 2 3 6 6 2 4" xfId="35292" xr:uid="{00000000-0005-0000-0000-000051990000}"/>
    <cellStyle name="Ukupni zbroj 2 3 6 6 3" xfId="35293" xr:uid="{00000000-0005-0000-0000-000052990000}"/>
    <cellStyle name="Ukupni zbroj 2 3 6 6 3 2" xfId="35294" xr:uid="{00000000-0005-0000-0000-000053990000}"/>
    <cellStyle name="Ukupni zbroj 2 3 6 6 4" xfId="35295" xr:uid="{00000000-0005-0000-0000-000054990000}"/>
    <cellStyle name="Ukupni zbroj 2 3 6 6 4 2" xfId="35296" xr:uid="{00000000-0005-0000-0000-000055990000}"/>
    <cellStyle name="Ukupni zbroj 2 3 6 6 5" xfId="35297" xr:uid="{00000000-0005-0000-0000-000056990000}"/>
    <cellStyle name="Ukupni zbroj 2 3 6 6 6" xfId="49014" xr:uid="{00000000-0005-0000-0000-000057990000}"/>
    <cellStyle name="Ukupni zbroj 2 3 6 7" xfId="35298" xr:uid="{00000000-0005-0000-0000-000058990000}"/>
    <cellStyle name="Ukupni zbroj 2 3 6 7 2" xfId="35299" xr:uid="{00000000-0005-0000-0000-000059990000}"/>
    <cellStyle name="Ukupni zbroj 2 3 6 7 2 2" xfId="35300" xr:uid="{00000000-0005-0000-0000-00005A990000}"/>
    <cellStyle name="Ukupni zbroj 2 3 6 7 2 2 2" xfId="35301" xr:uid="{00000000-0005-0000-0000-00005B990000}"/>
    <cellStyle name="Ukupni zbroj 2 3 6 7 2 3" xfId="35302" xr:uid="{00000000-0005-0000-0000-00005C990000}"/>
    <cellStyle name="Ukupni zbroj 2 3 6 7 2 3 2" xfId="35303" xr:uid="{00000000-0005-0000-0000-00005D990000}"/>
    <cellStyle name="Ukupni zbroj 2 3 6 7 2 4" xfId="35304" xr:uid="{00000000-0005-0000-0000-00005E990000}"/>
    <cellStyle name="Ukupni zbroj 2 3 6 7 3" xfId="35305" xr:uid="{00000000-0005-0000-0000-00005F990000}"/>
    <cellStyle name="Ukupni zbroj 2 3 6 7 3 2" xfId="35306" xr:uid="{00000000-0005-0000-0000-000060990000}"/>
    <cellStyle name="Ukupni zbroj 2 3 6 7 4" xfId="35307" xr:uid="{00000000-0005-0000-0000-000061990000}"/>
    <cellStyle name="Ukupni zbroj 2 3 6 7 4 2" xfId="35308" xr:uid="{00000000-0005-0000-0000-000062990000}"/>
    <cellStyle name="Ukupni zbroj 2 3 6 7 5" xfId="35309" xr:uid="{00000000-0005-0000-0000-000063990000}"/>
    <cellStyle name="Ukupni zbroj 2 3 6 7 6" xfId="49243" xr:uid="{00000000-0005-0000-0000-000064990000}"/>
    <cellStyle name="Ukupni zbroj 2 3 6 8" xfId="35310" xr:uid="{00000000-0005-0000-0000-000065990000}"/>
    <cellStyle name="Ukupni zbroj 2 3 6 8 2" xfId="35311" xr:uid="{00000000-0005-0000-0000-000066990000}"/>
    <cellStyle name="Ukupni zbroj 2 3 6 8 2 2" xfId="35312" xr:uid="{00000000-0005-0000-0000-000067990000}"/>
    <cellStyle name="Ukupni zbroj 2 3 6 8 2 2 2" xfId="35313" xr:uid="{00000000-0005-0000-0000-000068990000}"/>
    <cellStyle name="Ukupni zbroj 2 3 6 8 2 3" xfId="35314" xr:uid="{00000000-0005-0000-0000-000069990000}"/>
    <cellStyle name="Ukupni zbroj 2 3 6 8 2 3 2" xfId="35315" xr:uid="{00000000-0005-0000-0000-00006A990000}"/>
    <cellStyle name="Ukupni zbroj 2 3 6 8 2 4" xfId="35316" xr:uid="{00000000-0005-0000-0000-00006B990000}"/>
    <cellStyle name="Ukupni zbroj 2 3 6 8 3" xfId="35317" xr:uid="{00000000-0005-0000-0000-00006C990000}"/>
    <cellStyle name="Ukupni zbroj 2 3 6 8 3 2" xfId="35318" xr:uid="{00000000-0005-0000-0000-00006D990000}"/>
    <cellStyle name="Ukupni zbroj 2 3 6 8 4" xfId="35319" xr:uid="{00000000-0005-0000-0000-00006E990000}"/>
    <cellStyle name="Ukupni zbroj 2 3 6 8 4 2" xfId="35320" xr:uid="{00000000-0005-0000-0000-00006F990000}"/>
    <cellStyle name="Ukupni zbroj 2 3 6 8 5" xfId="35321" xr:uid="{00000000-0005-0000-0000-000070990000}"/>
    <cellStyle name="Ukupni zbroj 2 3 6 8 6" xfId="49635" xr:uid="{00000000-0005-0000-0000-000071990000}"/>
    <cellStyle name="Ukupni zbroj 2 3 6 9" xfId="35322" xr:uid="{00000000-0005-0000-0000-000072990000}"/>
    <cellStyle name="Ukupni zbroj 2 3 6 9 2" xfId="35323" xr:uid="{00000000-0005-0000-0000-000073990000}"/>
    <cellStyle name="Ukupni zbroj 2 3 6 9 2 2" xfId="35324" xr:uid="{00000000-0005-0000-0000-000074990000}"/>
    <cellStyle name="Ukupni zbroj 2 3 6 9 2 2 2" xfId="35325" xr:uid="{00000000-0005-0000-0000-000075990000}"/>
    <cellStyle name="Ukupni zbroj 2 3 6 9 2 3" xfId="35326" xr:uid="{00000000-0005-0000-0000-000076990000}"/>
    <cellStyle name="Ukupni zbroj 2 3 6 9 2 3 2" xfId="35327" xr:uid="{00000000-0005-0000-0000-000077990000}"/>
    <cellStyle name="Ukupni zbroj 2 3 6 9 2 4" xfId="35328" xr:uid="{00000000-0005-0000-0000-000078990000}"/>
    <cellStyle name="Ukupni zbroj 2 3 6 9 3" xfId="35329" xr:uid="{00000000-0005-0000-0000-000079990000}"/>
    <cellStyle name="Ukupni zbroj 2 3 6 9 3 2" xfId="35330" xr:uid="{00000000-0005-0000-0000-00007A990000}"/>
    <cellStyle name="Ukupni zbroj 2 3 6 9 4" xfId="35331" xr:uid="{00000000-0005-0000-0000-00007B990000}"/>
    <cellStyle name="Ukupni zbroj 2 3 6 9 4 2" xfId="35332" xr:uid="{00000000-0005-0000-0000-00007C990000}"/>
    <cellStyle name="Ukupni zbroj 2 3 6 9 5" xfId="35333" xr:uid="{00000000-0005-0000-0000-00007D990000}"/>
    <cellStyle name="Ukupni zbroj 2 3 6 9 6" xfId="50081" xr:uid="{00000000-0005-0000-0000-00007E990000}"/>
    <cellStyle name="Ukupni zbroj 2 3 7" xfId="35334" xr:uid="{00000000-0005-0000-0000-00007F990000}"/>
    <cellStyle name="Ukupni zbroj 2 3 7 10" xfId="35335" xr:uid="{00000000-0005-0000-0000-000080990000}"/>
    <cellStyle name="Ukupni zbroj 2 3 7 10 2" xfId="35336" xr:uid="{00000000-0005-0000-0000-000081990000}"/>
    <cellStyle name="Ukupni zbroj 2 3 7 10 2 2" xfId="35337" xr:uid="{00000000-0005-0000-0000-000082990000}"/>
    <cellStyle name="Ukupni zbroj 2 3 7 10 2 2 2" xfId="35338" xr:uid="{00000000-0005-0000-0000-000083990000}"/>
    <cellStyle name="Ukupni zbroj 2 3 7 10 2 3" xfId="35339" xr:uid="{00000000-0005-0000-0000-000084990000}"/>
    <cellStyle name="Ukupni zbroj 2 3 7 10 2 3 2" xfId="35340" xr:uid="{00000000-0005-0000-0000-000085990000}"/>
    <cellStyle name="Ukupni zbroj 2 3 7 10 2 4" xfId="35341" xr:uid="{00000000-0005-0000-0000-000086990000}"/>
    <cellStyle name="Ukupni zbroj 2 3 7 10 3" xfId="35342" xr:uid="{00000000-0005-0000-0000-000087990000}"/>
    <cellStyle name="Ukupni zbroj 2 3 7 10 3 2" xfId="35343" xr:uid="{00000000-0005-0000-0000-000088990000}"/>
    <cellStyle name="Ukupni zbroj 2 3 7 10 4" xfId="35344" xr:uid="{00000000-0005-0000-0000-000089990000}"/>
    <cellStyle name="Ukupni zbroj 2 3 7 10 4 2" xfId="35345" xr:uid="{00000000-0005-0000-0000-00008A990000}"/>
    <cellStyle name="Ukupni zbroj 2 3 7 10 5" xfId="35346" xr:uid="{00000000-0005-0000-0000-00008B990000}"/>
    <cellStyle name="Ukupni zbroj 2 3 7 10 6" xfId="50490" xr:uid="{00000000-0005-0000-0000-00008C990000}"/>
    <cellStyle name="Ukupni zbroj 2 3 7 11" xfId="35347" xr:uid="{00000000-0005-0000-0000-00008D990000}"/>
    <cellStyle name="Ukupni zbroj 2 3 7 11 2" xfId="35348" xr:uid="{00000000-0005-0000-0000-00008E990000}"/>
    <cellStyle name="Ukupni zbroj 2 3 7 11 2 2" xfId="35349" xr:uid="{00000000-0005-0000-0000-00008F990000}"/>
    <cellStyle name="Ukupni zbroj 2 3 7 11 2 2 2" xfId="35350" xr:uid="{00000000-0005-0000-0000-000090990000}"/>
    <cellStyle name="Ukupni zbroj 2 3 7 11 2 3" xfId="35351" xr:uid="{00000000-0005-0000-0000-000091990000}"/>
    <cellStyle name="Ukupni zbroj 2 3 7 11 2 3 2" xfId="35352" xr:uid="{00000000-0005-0000-0000-000092990000}"/>
    <cellStyle name="Ukupni zbroj 2 3 7 11 2 4" xfId="35353" xr:uid="{00000000-0005-0000-0000-000093990000}"/>
    <cellStyle name="Ukupni zbroj 2 3 7 11 3" xfId="35354" xr:uid="{00000000-0005-0000-0000-000094990000}"/>
    <cellStyle name="Ukupni zbroj 2 3 7 11 3 2" xfId="35355" xr:uid="{00000000-0005-0000-0000-000095990000}"/>
    <cellStyle name="Ukupni zbroj 2 3 7 11 4" xfId="35356" xr:uid="{00000000-0005-0000-0000-000096990000}"/>
    <cellStyle name="Ukupni zbroj 2 3 7 11 4 2" xfId="35357" xr:uid="{00000000-0005-0000-0000-000097990000}"/>
    <cellStyle name="Ukupni zbroj 2 3 7 11 5" xfId="35358" xr:uid="{00000000-0005-0000-0000-000098990000}"/>
    <cellStyle name="Ukupni zbroj 2 3 7 11 6" xfId="50917" xr:uid="{00000000-0005-0000-0000-000099990000}"/>
    <cellStyle name="Ukupni zbroj 2 3 7 12" xfId="35359" xr:uid="{00000000-0005-0000-0000-00009A990000}"/>
    <cellStyle name="Ukupni zbroj 2 3 7 12 2" xfId="35360" xr:uid="{00000000-0005-0000-0000-00009B990000}"/>
    <cellStyle name="Ukupni zbroj 2 3 7 12 2 2" xfId="35361" xr:uid="{00000000-0005-0000-0000-00009C990000}"/>
    <cellStyle name="Ukupni zbroj 2 3 7 12 3" xfId="35362" xr:uid="{00000000-0005-0000-0000-00009D990000}"/>
    <cellStyle name="Ukupni zbroj 2 3 7 12 3 2" xfId="35363" xr:uid="{00000000-0005-0000-0000-00009E990000}"/>
    <cellStyle name="Ukupni zbroj 2 3 7 12 4" xfId="35364" xr:uid="{00000000-0005-0000-0000-00009F990000}"/>
    <cellStyle name="Ukupni zbroj 2 3 7 13" xfId="35365" xr:uid="{00000000-0005-0000-0000-0000A0990000}"/>
    <cellStyle name="Ukupni zbroj 2 3 7 13 2" xfId="35366" xr:uid="{00000000-0005-0000-0000-0000A1990000}"/>
    <cellStyle name="Ukupni zbroj 2 3 7 14" xfId="35367" xr:uid="{00000000-0005-0000-0000-0000A2990000}"/>
    <cellStyle name="Ukupni zbroj 2 3 7 14 2" xfId="35368" xr:uid="{00000000-0005-0000-0000-0000A3990000}"/>
    <cellStyle name="Ukupni zbroj 2 3 7 15" xfId="35369" xr:uid="{00000000-0005-0000-0000-0000A4990000}"/>
    <cellStyle name="Ukupni zbroj 2 3 7 16" xfId="46571" xr:uid="{00000000-0005-0000-0000-0000A5990000}"/>
    <cellStyle name="Ukupni zbroj 2 3 7 2" xfId="35370" xr:uid="{00000000-0005-0000-0000-0000A6990000}"/>
    <cellStyle name="Ukupni zbroj 2 3 7 2 2" xfId="35371" xr:uid="{00000000-0005-0000-0000-0000A7990000}"/>
    <cellStyle name="Ukupni zbroj 2 3 7 2 2 2" xfId="35372" xr:uid="{00000000-0005-0000-0000-0000A8990000}"/>
    <cellStyle name="Ukupni zbroj 2 3 7 2 2 2 2" xfId="35373" xr:uid="{00000000-0005-0000-0000-0000A9990000}"/>
    <cellStyle name="Ukupni zbroj 2 3 7 2 2 3" xfId="35374" xr:uid="{00000000-0005-0000-0000-0000AA990000}"/>
    <cellStyle name="Ukupni zbroj 2 3 7 2 2 3 2" xfId="35375" xr:uid="{00000000-0005-0000-0000-0000AB990000}"/>
    <cellStyle name="Ukupni zbroj 2 3 7 2 2 4" xfId="35376" xr:uid="{00000000-0005-0000-0000-0000AC990000}"/>
    <cellStyle name="Ukupni zbroj 2 3 7 2 3" xfId="35377" xr:uid="{00000000-0005-0000-0000-0000AD990000}"/>
    <cellStyle name="Ukupni zbroj 2 3 7 2 3 2" xfId="35378" xr:uid="{00000000-0005-0000-0000-0000AE990000}"/>
    <cellStyle name="Ukupni zbroj 2 3 7 2 4" xfId="35379" xr:uid="{00000000-0005-0000-0000-0000AF990000}"/>
    <cellStyle name="Ukupni zbroj 2 3 7 2 4 2" xfId="35380" xr:uid="{00000000-0005-0000-0000-0000B0990000}"/>
    <cellStyle name="Ukupni zbroj 2 3 7 2 5" xfId="35381" xr:uid="{00000000-0005-0000-0000-0000B1990000}"/>
    <cellStyle name="Ukupni zbroj 2 3 7 2 6" xfId="47250" xr:uid="{00000000-0005-0000-0000-0000B2990000}"/>
    <cellStyle name="Ukupni zbroj 2 3 7 3" xfId="35382" xr:uid="{00000000-0005-0000-0000-0000B3990000}"/>
    <cellStyle name="Ukupni zbroj 2 3 7 3 2" xfId="35383" xr:uid="{00000000-0005-0000-0000-0000B4990000}"/>
    <cellStyle name="Ukupni zbroj 2 3 7 3 2 2" xfId="35384" xr:uid="{00000000-0005-0000-0000-0000B5990000}"/>
    <cellStyle name="Ukupni zbroj 2 3 7 3 2 2 2" xfId="35385" xr:uid="{00000000-0005-0000-0000-0000B6990000}"/>
    <cellStyle name="Ukupni zbroj 2 3 7 3 2 3" xfId="35386" xr:uid="{00000000-0005-0000-0000-0000B7990000}"/>
    <cellStyle name="Ukupni zbroj 2 3 7 3 2 3 2" xfId="35387" xr:uid="{00000000-0005-0000-0000-0000B8990000}"/>
    <cellStyle name="Ukupni zbroj 2 3 7 3 2 4" xfId="35388" xr:uid="{00000000-0005-0000-0000-0000B9990000}"/>
    <cellStyle name="Ukupni zbroj 2 3 7 3 3" xfId="35389" xr:uid="{00000000-0005-0000-0000-0000BA990000}"/>
    <cellStyle name="Ukupni zbroj 2 3 7 3 3 2" xfId="35390" xr:uid="{00000000-0005-0000-0000-0000BB990000}"/>
    <cellStyle name="Ukupni zbroj 2 3 7 3 4" xfId="35391" xr:uid="{00000000-0005-0000-0000-0000BC990000}"/>
    <cellStyle name="Ukupni zbroj 2 3 7 3 4 2" xfId="35392" xr:uid="{00000000-0005-0000-0000-0000BD990000}"/>
    <cellStyle name="Ukupni zbroj 2 3 7 3 5" xfId="35393" xr:uid="{00000000-0005-0000-0000-0000BE990000}"/>
    <cellStyle name="Ukupni zbroj 2 3 7 3 6" xfId="47851" xr:uid="{00000000-0005-0000-0000-0000BF990000}"/>
    <cellStyle name="Ukupni zbroj 2 3 7 4" xfId="35394" xr:uid="{00000000-0005-0000-0000-0000C0990000}"/>
    <cellStyle name="Ukupni zbroj 2 3 7 4 2" xfId="35395" xr:uid="{00000000-0005-0000-0000-0000C1990000}"/>
    <cellStyle name="Ukupni zbroj 2 3 7 4 2 2" xfId="35396" xr:uid="{00000000-0005-0000-0000-0000C2990000}"/>
    <cellStyle name="Ukupni zbroj 2 3 7 4 2 2 2" xfId="35397" xr:uid="{00000000-0005-0000-0000-0000C3990000}"/>
    <cellStyle name="Ukupni zbroj 2 3 7 4 2 3" xfId="35398" xr:uid="{00000000-0005-0000-0000-0000C4990000}"/>
    <cellStyle name="Ukupni zbroj 2 3 7 4 2 3 2" xfId="35399" xr:uid="{00000000-0005-0000-0000-0000C5990000}"/>
    <cellStyle name="Ukupni zbroj 2 3 7 4 2 4" xfId="35400" xr:uid="{00000000-0005-0000-0000-0000C6990000}"/>
    <cellStyle name="Ukupni zbroj 2 3 7 4 3" xfId="35401" xr:uid="{00000000-0005-0000-0000-0000C7990000}"/>
    <cellStyle name="Ukupni zbroj 2 3 7 4 3 2" xfId="35402" xr:uid="{00000000-0005-0000-0000-0000C8990000}"/>
    <cellStyle name="Ukupni zbroj 2 3 7 4 4" xfId="35403" xr:uid="{00000000-0005-0000-0000-0000C9990000}"/>
    <cellStyle name="Ukupni zbroj 2 3 7 4 4 2" xfId="35404" xr:uid="{00000000-0005-0000-0000-0000CA990000}"/>
    <cellStyle name="Ukupni zbroj 2 3 7 4 5" xfId="35405" xr:uid="{00000000-0005-0000-0000-0000CB990000}"/>
    <cellStyle name="Ukupni zbroj 2 3 7 4 6" xfId="48267" xr:uid="{00000000-0005-0000-0000-0000CC990000}"/>
    <cellStyle name="Ukupni zbroj 2 3 7 5" xfId="35406" xr:uid="{00000000-0005-0000-0000-0000CD990000}"/>
    <cellStyle name="Ukupni zbroj 2 3 7 5 2" xfId="35407" xr:uid="{00000000-0005-0000-0000-0000CE990000}"/>
    <cellStyle name="Ukupni zbroj 2 3 7 5 2 2" xfId="35408" xr:uid="{00000000-0005-0000-0000-0000CF990000}"/>
    <cellStyle name="Ukupni zbroj 2 3 7 5 2 2 2" xfId="35409" xr:uid="{00000000-0005-0000-0000-0000D0990000}"/>
    <cellStyle name="Ukupni zbroj 2 3 7 5 2 3" xfId="35410" xr:uid="{00000000-0005-0000-0000-0000D1990000}"/>
    <cellStyle name="Ukupni zbroj 2 3 7 5 2 3 2" xfId="35411" xr:uid="{00000000-0005-0000-0000-0000D2990000}"/>
    <cellStyle name="Ukupni zbroj 2 3 7 5 2 4" xfId="35412" xr:uid="{00000000-0005-0000-0000-0000D3990000}"/>
    <cellStyle name="Ukupni zbroj 2 3 7 5 3" xfId="35413" xr:uid="{00000000-0005-0000-0000-0000D4990000}"/>
    <cellStyle name="Ukupni zbroj 2 3 7 5 3 2" xfId="35414" xr:uid="{00000000-0005-0000-0000-0000D5990000}"/>
    <cellStyle name="Ukupni zbroj 2 3 7 5 4" xfId="35415" xr:uid="{00000000-0005-0000-0000-0000D6990000}"/>
    <cellStyle name="Ukupni zbroj 2 3 7 5 4 2" xfId="35416" xr:uid="{00000000-0005-0000-0000-0000D7990000}"/>
    <cellStyle name="Ukupni zbroj 2 3 7 5 5" xfId="35417" xr:uid="{00000000-0005-0000-0000-0000D8990000}"/>
    <cellStyle name="Ukupni zbroj 2 3 7 5 6" xfId="48668" xr:uid="{00000000-0005-0000-0000-0000D9990000}"/>
    <cellStyle name="Ukupni zbroj 2 3 7 6" xfId="35418" xr:uid="{00000000-0005-0000-0000-0000DA990000}"/>
    <cellStyle name="Ukupni zbroj 2 3 7 6 2" xfId="35419" xr:uid="{00000000-0005-0000-0000-0000DB990000}"/>
    <cellStyle name="Ukupni zbroj 2 3 7 6 2 2" xfId="35420" xr:uid="{00000000-0005-0000-0000-0000DC990000}"/>
    <cellStyle name="Ukupni zbroj 2 3 7 6 2 2 2" xfId="35421" xr:uid="{00000000-0005-0000-0000-0000DD990000}"/>
    <cellStyle name="Ukupni zbroj 2 3 7 6 2 3" xfId="35422" xr:uid="{00000000-0005-0000-0000-0000DE990000}"/>
    <cellStyle name="Ukupni zbroj 2 3 7 6 2 3 2" xfId="35423" xr:uid="{00000000-0005-0000-0000-0000DF990000}"/>
    <cellStyle name="Ukupni zbroj 2 3 7 6 2 4" xfId="35424" xr:uid="{00000000-0005-0000-0000-0000E0990000}"/>
    <cellStyle name="Ukupni zbroj 2 3 7 6 3" xfId="35425" xr:uid="{00000000-0005-0000-0000-0000E1990000}"/>
    <cellStyle name="Ukupni zbroj 2 3 7 6 3 2" xfId="35426" xr:uid="{00000000-0005-0000-0000-0000E2990000}"/>
    <cellStyle name="Ukupni zbroj 2 3 7 6 4" xfId="35427" xr:uid="{00000000-0005-0000-0000-0000E3990000}"/>
    <cellStyle name="Ukupni zbroj 2 3 7 6 4 2" xfId="35428" xr:uid="{00000000-0005-0000-0000-0000E4990000}"/>
    <cellStyle name="Ukupni zbroj 2 3 7 6 5" xfId="35429" xr:uid="{00000000-0005-0000-0000-0000E5990000}"/>
    <cellStyle name="Ukupni zbroj 2 3 7 6 6" xfId="49015" xr:uid="{00000000-0005-0000-0000-0000E6990000}"/>
    <cellStyle name="Ukupni zbroj 2 3 7 7" xfId="35430" xr:uid="{00000000-0005-0000-0000-0000E7990000}"/>
    <cellStyle name="Ukupni zbroj 2 3 7 7 2" xfId="35431" xr:uid="{00000000-0005-0000-0000-0000E8990000}"/>
    <cellStyle name="Ukupni zbroj 2 3 7 7 2 2" xfId="35432" xr:uid="{00000000-0005-0000-0000-0000E9990000}"/>
    <cellStyle name="Ukupni zbroj 2 3 7 7 2 2 2" xfId="35433" xr:uid="{00000000-0005-0000-0000-0000EA990000}"/>
    <cellStyle name="Ukupni zbroj 2 3 7 7 2 3" xfId="35434" xr:uid="{00000000-0005-0000-0000-0000EB990000}"/>
    <cellStyle name="Ukupni zbroj 2 3 7 7 2 3 2" xfId="35435" xr:uid="{00000000-0005-0000-0000-0000EC990000}"/>
    <cellStyle name="Ukupni zbroj 2 3 7 7 2 4" xfId="35436" xr:uid="{00000000-0005-0000-0000-0000ED990000}"/>
    <cellStyle name="Ukupni zbroj 2 3 7 7 3" xfId="35437" xr:uid="{00000000-0005-0000-0000-0000EE990000}"/>
    <cellStyle name="Ukupni zbroj 2 3 7 7 3 2" xfId="35438" xr:uid="{00000000-0005-0000-0000-0000EF990000}"/>
    <cellStyle name="Ukupni zbroj 2 3 7 7 4" xfId="35439" xr:uid="{00000000-0005-0000-0000-0000F0990000}"/>
    <cellStyle name="Ukupni zbroj 2 3 7 7 4 2" xfId="35440" xr:uid="{00000000-0005-0000-0000-0000F1990000}"/>
    <cellStyle name="Ukupni zbroj 2 3 7 7 5" xfId="35441" xr:uid="{00000000-0005-0000-0000-0000F2990000}"/>
    <cellStyle name="Ukupni zbroj 2 3 7 7 6" xfId="49244" xr:uid="{00000000-0005-0000-0000-0000F3990000}"/>
    <cellStyle name="Ukupni zbroj 2 3 7 8" xfId="35442" xr:uid="{00000000-0005-0000-0000-0000F4990000}"/>
    <cellStyle name="Ukupni zbroj 2 3 7 8 2" xfId="35443" xr:uid="{00000000-0005-0000-0000-0000F5990000}"/>
    <cellStyle name="Ukupni zbroj 2 3 7 8 2 2" xfId="35444" xr:uid="{00000000-0005-0000-0000-0000F6990000}"/>
    <cellStyle name="Ukupni zbroj 2 3 7 8 2 2 2" xfId="35445" xr:uid="{00000000-0005-0000-0000-0000F7990000}"/>
    <cellStyle name="Ukupni zbroj 2 3 7 8 2 3" xfId="35446" xr:uid="{00000000-0005-0000-0000-0000F8990000}"/>
    <cellStyle name="Ukupni zbroj 2 3 7 8 2 3 2" xfId="35447" xr:uid="{00000000-0005-0000-0000-0000F9990000}"/>
    <cellStyle name="Ukupni zbroj 2 3 7 8 2 4" xfId="35448" xr:uid="{00000000-0005-0000-0000-0000FA990000}"/>
    <cellStyle name="Ukupni zbroj 2 3 7 8 3" xfId="35449" xr:uid="{00000000-0005-0000-0000-0000FB990000}"/>
    <cellStyle name="Ukupni zbroj 2 3 7 8 3 2" xfId="35450" xr:uid="{00000000-0005-0000-0000-0000FC990000}"/>
    <cellStyle name="Ukupni zbroj 2 3 7 8 4" xfId="35451" xr:uid="{00000000-0005-0000-0000-0000FD990000}"/>
    <cellStyle name="Ukupni zbroj 2 3 7 8 4 2" xfId="35452" xr:uid="{00000000-0005-0000-0000-0000FE990000}"/>
    <cellStyle name="Ukupni zbroj 2 3 7 8 5" xfId="35453" xr:uid="{00000000-0005-0000-0000-0000FF990000}"/>
    <cellStyle name="Ukupni zbroj 2 3 7 8 6" xfId="49636" xr:uid="{00000000-0005-0000-0000-0000009A0000}"/>
    <cellStyle name="Ukupni zbroj 2 3 7 9" xfId="35454" xr:uid="{00000000-0005-0000-0000-0000019A0000}"/>
    <cellStyle name="Ukupni zbroj 2 3 7 9 2" xfId="35455" xr:uid="{00000000-0005-0000-0000-0000029A0000}"/>
    <cellStyle name="Ukupni zbroj 2 3 7 9 2 2" xfId="35456" xr:uid="{00000000-0005-0000-0000-0000039A0000}"/>
    <cellStyle name="Ukupni zbroj 2 3 7 9 2 2 2" xfId="35457" xr:uid="{00000000-0005-0000-0000-0000049A0000}"/>
    <cellStyle name="Ukupni zbroj 2 3 7 9 2 3" xfId="35458" xr:uid="{00000000-0005-0000-0000-0000059A0000}"/>
    <cellStyle name="Ukupni zbroj 2 3 7 9 2 3 2" xfId="35459" xr:uid="{00000000-0005-0000-0000-0000069A0000}"/>
    <cellStyle name="Ukupni zbroj 2 3 7 9 2 4" xfId="35460" xr:uid="{00000000-0005-0000-0000-0000079A0000}"/>
    <cellStyle name="Ukupni zbroj 2 3 7 9 3" xfId="35461" xr:uid="{00000000-0005-0000-0000-0000089A0000}"/>
    <cellStyle name="Ukupni zbroj 2 3 7 9 3 2" xfId="35462" xr:uid="{00000000-0005-0000-0000-0000099A0000}"/>
    <cellStyle name="Ukupni zbroj 2 3 7 9 4" xfId="35463" xr:uid="{00000000-0005-0000-0000-00000A9A0000}"/>
    <cellStyle name="Ukupni zbroj 2 3 7 9 4 2" xfId="35464" xr:uid="{00000000-0005-0000-0000-00000B9A0000}"/>
    <cellStyle name="Ukupni zbroj 2 3 7 9 5" xfId="35465" xr:uid="{00000000-0005-0000-0000-00000C9A0000}"/>
    <cellStyle name="Ukupni zbroj 2 3 7 9 6" xfId="50082" xr:uid="{00000000-0005-0000-0000-00000D9A0000}"/>
    <cellStyle name="Ukupni zbroj 2 3 8" xfId="35466" xr:uid="{00000000-0005-0000-0000-00000E9A0000}"/>
    <cellStyle name="Ukupni zbroj 2 3 8 10" xfId="35467" xr:uid="{00000000-0005-0000-0000-00000F9A0000}"/>
    <cellStyle name="Ukupni zbroj 2 3 8 10 2" xfId="35468" xr:uid="{00000000-0005-0000-0000-0000109A0000}"/>
    <cellStyle name="Ukupni zbroj 2 3 8 10 2 2" xfId="35469" xr:uid="{00000000-0005-0000-0000-0000119A0000}"/>
    <cellStyle name="Ukupni zbroj 2 3 8 10 2 2 2" xfId="35470" xr:uid="{00000000-0005-0000-0000-0000129A0000}"/>
    <cellStyle name="Ukupni zbroj 2 3 8 10 2 3" xfId="35471" xr:uid="{00000000-0005-0000-0000-0000139A0000}"/>
    <cellStyle name="Ukupni zbroj 2 3 8 10 2 3 2" xfId="35472" xr:uid="{00000000-0005-0000-0000-0000149A0000}"/>
    <cellStyle name="Ukupni zbroj 2 3 8 10 2 4" xfId="35473" xr:uid="{00000000-0005-0000-0000-0000159A0000}"/>
    <cellStyle name="Ukupni zbroj 2 3 8 10 3" xfId="35474" xr:uid="{00000000-0005-0000-0000-0000169A0000}"/>
    <cellStyle name="Ukupni zbroj 2 3 8 10 3 2" xfId="35475" xr:uid="{00000000-0005-0000-0000-0000179A0000}"/>
    <cellStyle name="Ukupni zbroj 2 3 8 10 4" xfId="35476" xr:uid="{00000000-0005-0000-0000-0000189A0000}"/>
    <cellStyle name="Ukupni zbroj 2 3 8 10 4 2" xfId="35477" xr:uid="{00000000-0005-0000-0000-0000199A0000}"/>
    <cellStyle name="Ukupni zbroj 2 3 8 10 5" xfId="35478" xr:uid="{00000000-0005-0000-0000-00001A9A0000}"/>
    <cellStyle name="Ukupni zbroj 2 3 8 10 6" xfId="50491" xr:uid="{00000000-0005-0000-0000-00001B9A0000}"/>
    <cellStyle name="Ukupni zbroj 2 3 8 11" xfId="35479" xr:uid="{00000000-0005-0000-0000-00001C9A0000}"/>
    <cellStyle name="Ukupni zbroj 2 3 8 11 2" xfId="35480" xr:uid="{00000000-0005-0000-0000-00001D9A0000}"/>
    <cellStyle name="Ukupni zbroj 2 3 8 11 2 2" xfId="35481" xr:uid="{00000000-0005-0000-0000-00001E9A0000}"/>
    <cellStyle name="Ukupni zbroj 2 3 8 11 2 2 2" xfId="35482" xr:uid="{00000000-0005-0000-0000-00001F9A0000}"/>
    <cellStyle name="Ukupni zbroj 2 3 8 11 2 3" xfId="35483" xr:uid="{00000000-0005-0000-0000-0000209A0000}"/>
    <cellStyle name="Ukupni zbroj 2 3 8 11 2 3 2" xfId="35484" xr:uid="{00000000-0005-0000-0000-0000219A0000}"/>
    <cellStyle name="Ukupni zbroj 2 3 8 11 2 4" xfId="35485" xr:uid="{00000000-0005-0000-0000-0000229A0000}"/>
    <cellStyle name="Ukupni zbroj 2 3 8 11 3" xfId="35486" xr:uid="{00000000-0005-0000-0000-0000239A0000}"/>
    <cellStyle name="Ukupni zbroj 2 3 8 11 3 2" xfId="35487" xr:uid="{00000000-0005-0000-0000-0000249A0000}"/>
    <cellStyle name="Ukupni zbroj 2 3 8 11 4" xfId="35488" xr:uid="{00000000-0005-0000-0000-0000259A0000}"/>
    <cellStyle name="Ukupni zbroj 2 3 8 11 4 2" xfId="35489" xr:uid="{00000000-0005-0000-0000-0000269A0000}"/>
    <cellStyle name="Ukupni zbroj 2 3 8 11 5" xfId="35490" xr:uid="{00000000-0005-0000-0000-0000279A0000}"/>
    <cellStyle name="Ukupni zbroj 2 3 8 11 6" xfId="50918" xr:uid="{00000000-0005-0000-0000-0000289A0000}"/>
    <cellStyle name="Ukupni zbroj 2 3 8 12" xfId="35491" xr:uid="{00000000-0005-0000-0000-0000299A0000}"/>
    <cellStyle name="Ukupni zbroj 2 3 8 12 2" xfId="35492" xr:uid="{00000000-0005-0000-0000-00002A9A0000}"/>
    <cellStyle name="Ukupni zbroj 2 3 8 12 2 2" xfId="35493" xr:uid="{00000000-0005-0000-0000-00002B9A0000}"/>
    <cellStyle name="Ukupni zbroj 2 3 8 12 3" xfId="35494" xr:uid="{00000000-0005-0000-0000-00002C9A0000}"/>
    <cellStyle name="Ukupni zbroj 2 3 8 12 3 2" xfId="35495" xr:uid="{00000000-0005-0000-0000-00002D9A0000}"/>
    <cellStyle name="Ukupni zbroj 2 3 8 12 4" xfId="35496" xr:uid="{00000000-0005-0000-0000-00002E9A0000}"/>
    <cellStyle name="Ukupni zbroj 2 3 8 13" xfId="35497" xr:uid="{00000000-0005-0000-0000-00002F9A0000}"/>
    <cellStyle name="Ukupni zbroj 2 3 8 13 2" xfId="35498" xr:uid="{00000000-0005-0000-0000-0000309A0000}"/>
    <cellStyle name="Ukupni zbroj 2 3 8 14" xfId="35499" xr:uid="{00000000-0005-0000-0000-0000319A0000}"/>
    <cellStyle name="Ukupni zbroj 2 3 8 14 2" xfId="35500" xr:uid="{00000000-0005-0000-0000-0000329A0000}"/>
    <cellStyle name="Ukupni zbroj 2 3 8 15" xfId="35501" xr:uid="{00000000-0005-0000-0000-0000339A0000}"/>
    <cellStyle name="Ukupni zbroj 2 3 8 16" xfId="46579" xr:uid="{00000000-0005-0000-0000-0000349A0000}"/>
    <cellStyle name="Ukupni zbroj 2 3 8 2" xfId="35502" xr:uid="{00000000-0005-0000-0000-0000359A0000}"/>
    <cellStyle name="Ukupni zbroj 2 3 8 2 2" xfId="35503" xr:uid="{00000000-0005-0000-0000-0000369A0000}"/>
    <cellStyle name="Ukupni zbroj 2 3 8 2 2 2" xfId="35504" xr:uid="{00000000-0005-0000-0000-0000379A0000}"/>
    <cellStyle name="Ukupni zbroj 2 3 8 2 2 2 2" xfId="35505" xr:uid="{00000000-0005-0000-0000-0000389A0000}"/>
    <cellStyle name="Ukupni zbroj 2 3 8 2 2 3" xfId="35506" xr:uid="{00000000-0005-0000-0000-0000399A0000}"/>
    <cellStyle name="Ukupni zbroj 2 3 8 2 2 3 2" xfId="35507" xr:uid="{00000000-0005-0000-0000-00003A9A0000}"/>
    <cellStyle name="Ukupni zbroj 2 3 8 2 2 4" xfId="35508" xr:uid="{00000000-0005-0000-0000-00003B9A0000}"/>
    <cellStyle name="Ukupni zbroj 2 3 8 2 3" xfId="35509" xr:uid="{00000000-0005-0000-0000-00003C9A0000}"/>
    <cellStyle name="Ukupni zbroj 2 3 8 2 3 2" xfId="35510" xr:uid="{00000000-0005-0000-0000-00003D9A0000}"/>
    <cellStyle name="Ukupni zbroj 2 3 8 2 4" xfId="35511" xr:uid="{00000000-0005-0000-0000-00003E9A0000}"/>
    <cellStyle name="Ukupni zbroj 2 3 8 2 4 2" xfId="35512" xr:uid="{00000000-0005-0000-0000-00003F9A0000}"/>
    <cellStyle name="Ukupni zbroj 2 3 8 2 5" xfId="35513" xr:uid="{00000000-0005-0000-0000-0000409A0000}"/>
    <cellStyle name="Ukupni zbroj 2 3 8 2 6" xfId="47251" xr:uid="{00000000-0005-0000-0000-0000419A0000}"/>
    <cellStyle name="Ukupni zbroj 2 3 8 3" xfId="35514" xr:uid="{00000000-0005-0000-0000-0000429A0000}"/>
    <cellStyle name="Ukupni zbroj 2 3 8 3 2" xfId="35515" xr:uid="{00000000-0005-0000-0000-0000439A0000}"/>
    <cellStyle name="Ukupni zbroj 2 3 8 3 2 2" xfId="35516" xr:uid="{00000000-0005-0000-0000-0000449A0000}"/>
    <cellStyle name="Ukupni zbroj 2 3 8 3 2 2 2" xfId="35517" xr:uid="{00000000-0005-0000-0000-0000459A0000}"/>
    <cellStyle name="Ukupni zbroj 2 3 8 3 2 3" xfId="35518" xr:uid="{00000000-0005-0000-0000-0000469A0000}"/>
    <cellStyle name="Ukupni zbroj 2 3 8 3 2 3 2" xfId="35519" xr:uid="{00000000-0005-0000-0000-0000479A0000}"/>
    <cellStyle name="Ukupni zbroj 2 3 8 3 2 4" xfId="35520" xr:uid="{00000000-0005-0000-0000-0000489A0000}"/>
    <cellStyle name="Ukupni zbroj 2 3 8 3 3" xfId="35521" xr:uid="{00000000-0005-0000-0000-0000499A0000}"/>
    <cellStyle name="Ukupni zbroj 2 3 8 3 3 2" xfId="35522" xr:uid="{00000000-0005-0000-0000-00004A9A0000}"/>
    <cellStyle name="Ukupni zbroj 2 3 8 3 4" xfId="35523" xr:uid="{00000000-0005-0000-0000-00004B9A0000}"/>
    <cellStyle name="Ukupni zbroj 2 3 8 3 4 2" xfId="35524" xr:uid="{00000000-0005-0000-0000-00004C9A0000}"/>
    <cellStyle name="Ukupni zbroj 2 3 8 3 5" xfId="35525" xr:uid="{00000000-0005-0000-0000-00004D9A0000}"/>
    <cellStyle name="Ukupni zbroj 2 3 8 3 6" xfId="47852" xr:uid="{00000000-0005-0000-0000-00004E9A0000}"/>
    <cellStyle name="Ukupni zbroj 2 3 8 4" xfId="35526" xr:uid="{00000000-0005-0000-0000-00004F9A0000}"/>
    <cellStyle name="Ukupni zbroj 2 3 8 4 2" xfId="35527" xr:uid="{00000000-0005-0000-0000-0000509A0000}"/>
    <cellStyle name="Ukupni zbroj 2 3 8 4 2 2" xfId="35528" xr:uid="{00000000-0005-0000-0000-0000519A0000}"/>
    <cellStyle name="Ukupni zbroj 2 3 8 4 2 2 2" xfId="35529" xr:uid="{00000000-0005-0000-0000-0000529A0000}"/>
    <cellStyle name="Ukupni zbroj 2 3 8 4 2 3" xfId="35530" xr:uid="{00000000-0005-0000-0000-0000539A0000}"/>
    <cellStyle name="Ukupni zbroj 2 3 8 4 2 3 2" xfId="35531" xr:uid="{00000000-0005-0000-0000-0000549A0000}"/>
    <cellStyle name="Ukupni zbroj 2 3 8 4 2 4" xfId="35532" xr:uid="{00000000-0005-0000-0000-0000559A0000}"/>
    <cellStyle name="Ukupni zbroj 2 3 8 4 3" xfId="35533" xr:uid="{00000000-0005-0000-0000-0000569A0000}"/>
    <cellStyle name="Ukupni zbroj 2 3 8 4 3 2" xfId="35534" xr:uid="{00000000-0005-0000-0000-0000579A0000}"/>
    <cellStyle name="Ukupni zbroj 2 3 8 4 4" xfId="35535" xr:uid="{00000000-0005-0000-0000-0000589A0000}"/>
    <cellStyle name="Ukupni zbroj 2 3 8 4 4 2" xfId="35536" xr:uid="{00000000-0005-0000-0000-0000599A0000}"/>
    <cellStyle name="Ukupni zbroj 2 3 8 4 5" xfId="35537" xr:uid="{00000000-0005-0000-0000-00005A9A0000}"/>
    <cellStyle name="Ukupni zbroj 2 3 8 4 6" xfId="48268" xr:uid="{00000000-0005-0000-0000-00005B9A0000}"/>
    <cellStyle name="Ukupni zbroj 2 3 8 5" xfId="35538" xr:uid="{00000000-0005-0000-0000-00005C9A0000}"/>
    <cellStyle name="Ukupni zbroj 2 3 8 5 2" xfId="35539" xr:uid="{00000000-0005-0000-0000-00005D9A0000}"/>
    <cellStyle name="Ukupni zbroj 2 3 8 5 2 2" xfId="35540" xr:uid="{00000000-0005-0000-0000-00005E9A0000}"/>
    <cellStyle name="Ukupni zbroj 2 3 8 5 2 2 2" xfId="35541" xr:uid="{00000000-0005-0000-0000-00005F9A0000}"/>
    <cellStyle name="Ukupni zbroj 2 3 8 5 2 3" xfId="35542" xr:uid="{00000000-0005-0000-0000-0000609A0000}"/>
    <cellStyle name="Ukupni zbroj 2 3 8 5 2 3 2" xfId="35543" xr:uid="{00000000-0005-0000-0000-0000619A0000}"/>
    <cellStyle name="Ukupni zbroj 2 3 8 5 2 4" xfId="35544" xr:uid="{00000000-0005-0000-0000-0000629A0000}"/>
    <cellStyle name="Ukupni zbroj 2 3 8 5 3" xfId="35545" xr:uid="{00000000-0005-0000-0000-0000639A0000}"/>
    <cellStyle name="Ukupni zbroj 2 3 8 5 3 2" xfId="35546" xr:uid="{00000000-0005-0000-0000-0000649A0000}"/>
    <cellStyle name="Ukupni zbroj 2 3 8 5 4" xfId="35547" xr:uid="{00000000-0005-0000-0000-0000659A0000}"/>
    <cellStyle name="Ukupni zbroj 2 3 8 5 4 2" xfId="35548" xr:uid="{00000000-0005-0000-0000-0000669A0000}"/>
    <cellStyle name="Ukupni zbroj 2 3 8 5 5" xfId="35549" xr:uid="{00000000-0005-0000-0000-0000679A0000}"/>
    <cellStyle name="Ukupni zbroj 2 3 8 5 6" xfId="48669" xr:uid="{00000000-0005-0000-0000-0000689A0000}"/>
    <cellStyle name="Ukupni zbroj 2 3 8 6" xfId="35550" xr:uid="{00000000-0005-0000-0000-0000699A0000}"/>
    <cellStyle name="Ukupni zbroj 2 3 8 6 2" xfId="35551" xr:uid="{00000000-0005-0000-0000-00006A9A0000}"/>
    <cellStyle name="Ukupni zbroj 2 3 8 6 2 2" xfId="35552" xr:uid="{00000000-0005-0000-0000-00006B9A0000}"/>
    <cellStyle name="Ukupni zbroj 2 3 8 6 2 2 2" xfId="35553" xr:uid="{00000000-0005-0000-0000-00006C9A0000}"/>
    <cellStyle name="Ukupni zbroj 2 3 8 6 2 3" xfId="35554" xr:uid="{00000000-0005-0000-0000-00006D9A0000}"/>
    <cellStyle name="Ukupni zbroj 2 3 8 6 2 3 2" xfId="35555" xr:uid="{00000000-0005-0000-0000-00006E9A0000}"/>
    <cellStyle name="Ukupni zbroj 2 3 8 6 2 4" xfId="35556" xr:uid="{00000000-0005-0000-0000-00006F9A0000}"/>
    <cellStyle name="Ukupni zbroj 2 3 8 6 3" xfId="35557" xr:uid="{00000000-0005-0000-0000-0000709A0000}"/>
    <cellStyle name="Ukupni zbroj 2 3 8 6 3 2" xfId="35558" xr:uid="{00000000-0005-0000-0000-0000719A0000}"/>
    <cellStyle name="Ukupni zbroj 2 3 8 6 4" xfId="35559" xr:uid="{00000000-0005-0000-0000-0000729A0000}"/>
    <cellStyle name="Ukupni zbroj 2 3 8 6 4 2" xfId="35560" xr:uid="{00000000-0005-0000-0000-0000739A0000}"/>
    <cellStyle name="Ukupni zbroj 2 3 8 6 5" xfId="35561" xr:uid="{00000000-0005-0000-0000-0000749A0000}"/>
    <cellStyle name="Ukupni zbroj 2 3 8 6 6" xfId="49016" xr:uid="{00000000-0005-0000-0000-0000759A0000}"/>
    <cellStyle name="Ukupni zbroj 2 3 8 7" xfId="35562" xr:uid="{00000000-0005-0000-0000-0000769A0000}"/>
    <cellStyle name="Ukupni zbroj 2 3 8 7 2" xfId="35563" xr:uid="{00000000-0005-0000-0000-0000779A0000}"/>
    <cellStyle name="Ukupni zbroj 2 3 8 7 2 2" xfId="35564" xr:uid="{00000000-0005-0000-0000-0000789A0000}"/>
    <cellStyle name="Ukupni zbroj 2 3 8 7 2 2 2" xfId="35565" xr:uid="{00000000-0005-0000-0000-0000799A0000}"/>
    <cellStyle name="Ukupni zbroj 2 3 8 7 2 3" xfId="35566" xr:uid="{00000000-0005-0000-0000-00007A9A0000}"/>
    <cellStyle name="Ukupni zbroj 2 3 8 7 2 3 2" xfId="35567" xr:uid="{00000000-0005-0000-0000-00007B9A0000}"/>
    <cellStyle name="Ukupni zbroj 2 3 8 7 2 4" xfId="35568" xr:uid="{00000000-0005-0000-0000-00007C9A0000}"/>
    <cellStyle name="Ukupni zbroj 2 3 8 7 3" xfId="35569" xr:uid="{00000000-0005-0000-0000-00007D9A0000}"/>
    <cellStyle name="Ukupni zbroj 2 3 8 7 3 2" xfId="35570" xr:uid="{00000000-0005-0000-0000-00007E9A0000}"/>
    <cellStyle name="Ukupni zbroj 2 3 8 7 4" xfId="35571" xr:uid="{00000000-0005-0000-0000-00007F9A0000}"/>
    <cellStyle name="Ukupni zbroj 2 3 8 7 4 2" xfId="35572" xr:uid="{00000000-0005-0000-0000-0000809A0000}"/>
    <cellStyle name="Ukupni zbroj 2 3 8 7 5" xfId="35573" xr:uid="{00000000-0005-0000-0000-0000819A0000}"/>
    <cellStyle name="Ukupni zbroj 2 3 8 7 6" xfId="49245" xr:uid="{00000000-0005-0000-0000-0000829A0000}"/>
    <cellStyle name="Ukupni zbroj 2 3 8 8" xfId="35574" xr:uid="{00000000-0005-0000-0000-0000839A0000}"/>
    <cellStyle name="Ukupni zbroj 2 3 8 8 2" xfId="35575" xr:uid="{00000000-0005-0000-0000-0000849A0000}"/>
    <cellStyle name="Ukupni zbroj 2 3 8 8 2 2" xfId="35576" xr:uid="{00000000-0005-0000-0000-0000859A0000}"/>
    <cellStyle name="Ukupni zbroj 2 3 8 8 2 2 2" xfId="35577" xr:uid="{00000000-0005-0000-0000-0000869A0000}"/>
    <cellStyle name="Ukupni zbroj 2 3 8 8 2 3" xfId="35578" xr:uid="{00000000-0005-0000-0000-0000879A0000}"/>
    <cellStyle name="Ukupni zbroj 2 3 8 8 2 3 2" xfId="35579" xr:uid="{00000000-0005-0000-0000-0000889A0000}"/>
    <cellStyle name="Ukupni zbroj 2 3 8 8 2 4" xfId="35580" xr:uid="{00000000-0005-0000-0000-0000899A0000}"/>
    <cellStyle name="Ukupni zbroj 2 3 8 8 3" xfId="35581" xr:uid="{00000000-0005-0000-0000-00008A9A0000}"/>
    <cellStyle name="Ukupni zbroj 2 3 8 8 3 2" xfId="35582" xr:uid="{00000000-0005-0000-0000-00008B9A0000}"/>
    <cellStyle name="Ukupni zbroj 2 3 8 8 4" xfId="35583" xr:uid="{00000000-0005-0000-0000-00008C9A0000}"/>
    <cellStyle name="Ukupni zbroj 2 3 8 8 4 2" xfId="35584" xr:uid="{00000000-0005-0000-0000-00008D9A0000}"/>
    <cellStyle name="Ukupni zbroj 2 3 8 8 5" xfId="35585" xr:uid="{00000000-0005-0000-0000-00008E9A0000}"/>
    <cellStyle name="Ukupni zbroj 2 3 8 8 6" xfId="49637" xr:uid="{00000000-0005-0000-0000-00008F9A0000}"/>
    <cellStyle name="Ukupni zbroj 2 3 8 9" xfId="35586" xr:uid="{00000000-0005-0000-0000-0000909A0000}"/>
    <cellStyle name="Ukupni zbroj 2 3 8 9 2" xfId="35587" xr:uid="{00000000-0005-0000-0000-0000919A0000}"/>
    <cellStyle name="Ukupni zbroj 2 3 8 9 2 2" xfId="35588" xr:uid="{00000000-0005-0000-0000-0000929A0000}"/>
    <cellStyle name="Ukupni zbroj 2 3 8 9 2 2 2" xfId="35589" xr:uid="{00000000-0005-0000-0000-0000939A0000}"/>
    <cellStyle name="Ukupni zbroj 2 3 8 9 2 3" xfId="35590" xr:uid="{00000000-0005-0000-0000-0000949A0000}"/>
    <cellStyle name="Ukupni zbroj 2 3 8 9 2 3 2" xfId="35591" xr:uid="{00000000-0005-0000-0000-0000959A0000}"/>
    <cellStyle name="Ukupni zbroj 2 3 8 9 2 4" xfId="35592" xr:uid="{00000000-0005-0000-0000-0000969A0000}"/>
    <cellStyle name="Ukupni zbroj 2 3 8 9 3" xfId="35593" xr:uid="{00000000-0005-0000-0000-0000979A0000}"/>
    <cellStyle name="Ukupni zbroj 2 3 8 9 3 2" xfId="35594" xr:uid="{00000000-0005-0000-0000-0000989A0000}"/>
    <cellStyle name="Ukupni zbroj 2 3 8 9 4" xfId="35595" xr:uid="{00000000-0005-0000-0000-0000999A0000}"/>
    <cellStyle name="Ukupni zbroj 2 3 8 9 4 2" xfId="35596" xr:uid="{00000000-0005-0000-0000-00009A9A0000}"/>
    <cellStyle name="Ukupni zbroj 2 3 8 9 5" xfId="35597" xr:uid="{00000000-0005-0000-0000-00009B9A0000}"/>
    <cellStyle name="Ukupni zbroj 2 3 8 9 6" xfId="50083" xr:uid="{00000000-0005-0000-0000-00009C9A0000}"/>
    <cellStyle name="Ukupni zbroj 2 3 9" xfId="35598" xr:uid="{00000000-0005-0000-0000-00009D9A0000}"/>
    <cellStyle name="Ukupni zbroj 2 3 9 10" xfId="35599" xr:uid="{00000000-0005-0000-0000-00009E9A0000}"/>
    <cellStyle name="Ukupni zbroj 2 3 9 10 2" xfId="35600" xr:uid="{00000000-0005-0000-0000-00009F9A0000}"/>
    <cellStyle name="Ukupni zbroj 2 3 9 10 2 2" xfId="35601" xr:uid="{00000000-0005-0000-0000-0000A09A0000}"/>
    <cellStyle name="Ukupni zbroj 2 3 9 10 2 2 2" xfId="35602" xr:uid="{00000000-0005-0000-0000-0000A19A0000}"/>
    <cellStyle name="Ukupni zbroj 2 3 9 10 2 3" xfId="35603" xr:uid="{00000000-0005-0000-0000-0000A29A0000}"/>
    <cellStyle name="Ukupni zbroj 2 3 9 10 2 3 2" xfId="35604" xr:uid="{00000000-0005-0000-0000-0000A39A0000}"/>
    <cellStyle name="Ukupni zbroj 2 3 9 10 2 4" xfId="35605" xr:uid="{00000000-0005-0000-0000-0000A49A0000}"/>
    <cellStyle name="Ukupni zbroj 2 3 9 10 3" xfId="35606" xr:uid="{00000000-0005-0000-0000-0000A59A0000}"/>
    <cellStyle name="Ukupni zbroj 2 3 9 10 3 2" xfId="35607" xr:uid="{00000000-0005-0000-0000-0000A69A0000}"/>
    <cellStyle name="Ukupni zbroj 2 3 9 10 4" xfId="35608" xr:uid="{00000000-0005-0000-0000-0000A79A0000}"/>
    <cellStyle name="Ukupni zbroj 2 3 9 10 4 2" xfId="35609" xr:uid="{00000000-0005-0000-0000-0000A89A0000}"/>
    <cellStyle name="Ukupni zbroj 2 3 9 10 5" xfId="35610" xr:uid="{00000000-0005-0000-0000-0000A99A0000}"/>
    <cellStyle name="Ukupni zbroj 2 3 9 10 6" xfId="50492" xr:uid="{00000000-0005-0000-0000-0000AA9A0000}"/>
    <cellStyle name="Ukupni zbroj 2 3 9 11" xfId="35611" xr:uid="{00000000-0005-0000-0000-0000AB9A0000}"/>
    <cellStyle name="Ukupni zbroj 2 3 9 11 2" xfId="35612" xr:uid="{00000000-0005-0000-0000-0000AC9A0000}"/>
    <cellStyle name="Ukupni zbroj 2 3 9 11 2 2" xfId="35613" xr:uid="{00000000-0005-0000-0000-0000AD9A0000}"/>
    <cellStyle name="Ukupni zbroj 2 3 9 11 2 2 2" xfId="35614" xr:uid="{00000000-0005-0000-0000-0000AE9A0000}"/>
    <cellStyle name="Ukupni zbroj 2 3 9 11 2 3" xfId="35615" xr:uid="{00000000-0005-0000-0000-0000AF9A0000}"/>
    <cellStyle name="Ukupni zbroj 2 3 9 11 2 3 2" xfId="35616" xr:uid="{00000000-0005-0000-0000-0000B09A0000}"/>
    <cellStyle name="Ukupni zbroj 2 3 9 11 2 4" xfId="35617" xr:uid="{00000000-0005-0000-0000-0000B19A0000}"/>
    <cellStyle name="Ukupni zbroj 2 3 9 11 3" xfId="35618" xr:uid="{00000000-0005-0000-0000-0000B29A0000}"/>
    <cellStyle name="Ukupni zbroj 2 3 9 11 3 2" xfId="35619" xr:uid="{00000000-0005-0000-0000-0000B39A0000}"/>
    <cellStyle name="Ukupni zbroj 2 3 9 11 4" xfId="35620" xr:uid="{00000000-0005-0000-0000-0000B49A0000}"/>
    <cellStyle name="Ukupni zbroj 2 3 9 11 4 2" xfId="35621" xr:uid="{00000000-0005-0000-0000-0000B59A0000}"/>
    <cellStyle name="Ukupni zbroj 2 3 9 11 5" xfId="35622" xr:uid="{00000000-0005-0000-0000-0000B69A0000}"/>
    <cellStyle name="Ukupni zbroj 2 3 9 11 6" xfId="50919" xr:uid="{00000000-0005-0000-0000-0000B79A0000}"/>
    <cellStyle name="Ukupni zbroj 2 3 9 12" xfId="35623" xr:uid="{00000000-0005-0000-0000-0000B89A0000}"/>
    <cellStyle name="Ukupni zbroj 2 3 9 12 2" xfId="35624" xr:uid="{00000000-0005-0000-0000-0000B99A0000}"/>
    <cellStyle name="Ukupni zbroj 2 3 9 12 2 2" xfId="35625" xr:uid="{00000000-0005-0000-0000-0000BA9A0000}"/>
    <cellStyle name="Ukupni zbroj 2 3 9 12 3" xfId="35626" xr:uid="{00000000-0005-0000-0000-0000BB9A0000}"/>
    <cellStyle name="Ukupni zbroj 2 3 9 12 3 2" xfId="35627" xr:uid="{00000000-0005-0000-0000-0000BC9A0000}"/>
    <cellStyle name="Ukupni zbroj 2 3 9 12 4" xfId="35628" xr:uid="{00000000-0005-0000-0000-0000BD9A0000}"/>
    <cellStyle name="Ukupni zbroj 2 3 9 13" xfId="35629" xr:uid="{00000000-0005-0000-0000-0000BE9A0000}"/>
    <cellStyle name="Ukupni zbroj 2 3 9 13 2" xfId="35630" xr:uid="{00000000-0005-0000-0000-0000BF9A0000}"/>
    <cellStyle name="Ukupni zbroj 2 3 9 14" xfId="35631" xr:uid="{00000000-0005-0000-0000-0000C09A0000}"/>
    <cellStyle name="Ukupni zbroj 2 3 9 14 2" xfId="35632" xr:uid="{00000000-0005-0000-0000-0000C19A0000}"/>
    <cellStyle name="Ukupni zbroj 2 3 9 15" xfId="35633" xr:uid="{00000000-0005-0000-0000-0000C29A0000}"/>
    <cellStyle name="Ukupni zbroj 2 3 9 16" xfId="46832" xr:uid="{00000000-0005-0000-0000-0000C39A0000}"/>
    <cellStyle name="Ukupni zbroj 2 3 9 2" xfId="35634" xr:uid="{00000000-0005-0000-0000-0000C49A0000}"/>
    <cellStyle name="Ukupni zbroj 2 3 9 2 2" xfId="35635" xr:uid="{00000000-0005-0000-0000-0000C59A0000}"/>
    <cellStyle name="Ukupni zbroj 2 3 9 2 2 2" xfId="35636" xr:uid="{00000000-0005-0000-0000-0000C69A0000}"/>
    <cellStyle name="Ukupni zbroj 2 3 9 2 2 2 2" xfId="35637" xr:uid="{00000000-0005-0000-0000-0000C79A0000}"/>
    <cellStyle name="Ukupni zbroj 2 3 9 2 2 3" xfId="35638" xr:uid="{00000000-0005-0000-0000-0000C89A0000}"/>
    <cellStyle name="Ukupni zbroj 2 3 9 2 2 3 2" xfId="35639" xr:uid="{00000000-0005-0000-0000-0000C99A0000}"/>
    <cellStyle name="Ukupni zbroj 2 3 9 2 2 4" xfId="35640" xr:uid="{00000000-0005-0000-0000-0000CA9A0000}"/>
    <cellStyle name="Ukupni zbroj 2 3 9 2 3" xfId="35641" xr:uid="{00000000-0005-0000-0000-0000CB9A0000}"/>
    <cellStyle name="Ukupni zbroj 2 3 9 2 3 2" xfId="35642" xr:uid="{00000000-0005-0000-0000-0000CC9A0000}"/>
    <cellStyle name="Ukupni zbroj 2 3 9 2 4" xfId="35643" xr:uid="{00000000-0005-0000-0000-0000CD9A0000}"/>
    <cellStyle name="Ukupni zbroj 2 3 9 2 4 2" xfId="35644" xr:uid="{00000000-0005-0000-0000-0000CE9A0000}"/>
    <cellStyle name="Ukupni zbroj 2 3 9 2 5" xfId="35645" xr:uid="{00000000-0005-0000-0000-0000CF9A0000}"/>
    <cellStyle name="Ukupni zbroj 2 3 9 2 6" xfId="47252" xr:uid="{00000000-0005-0000-0000-0000D09A0000}"/>
    <cellStyle name="Ukupni zbroj 2 3 9 3" xfId="35646" xr:uid="{00000000-0005-0000-0000-0000D19A0000}"/>
    <cellStyle name="Ukupni zbroj 2 3 9 3 2" xfId="35647" xr:uid="{00000000-0005-0000-0000-0000D29A0000}"/>
    <cellStyle name="Ukupni zbroj 2 3 9 3 2 2" xfId="35648" xr:uid="{00000000-0005-0000-0000-0000D39A0000}"/>
    <cellStyle name="Ukupni zbroj 2 3 9 3 2 2 2" xfId="35649" xr:uid="{00000000-0005-0000-0000-0000D49A0000}"/>
    <cellStyle name="Ukupni zbroj 2 3 9 3 2 3" xfId="35650" xr:uid="{00000000-0005-0000-0000-0000D59A0000}"/>
    <cellStyle name="Ukupni zbroj 2 3 9 3 2 3 2" xfId="35651" xr:uid="{00000000-0005-0000-0000-0000D69A0000}"/>
    <cellStyle name="Ukupni zbroj 2 3 9 3 2 4" xfId="35652" xr:uid="{00000000-0005-0000-0000-0000D79A0000}"/>
    <cellStyle name="Ukupni zbroj 2 3 9 3 3" xfId="35653" xr:uid="{00000000-0005-0000-0000-0000D89A0000}"/>
    <cellStyle name="Ukupni zbroj 2 3 9 3 3 2" xfId="35654" xr:uid="{00000000-0005-0000-0000-0000D99A0000}"/>
    <cellStyle name="Ukupni zbroj 2 3 9 3 4" xfId="35655" xr:uid="{00000000-0005-0000-0000-0000DA9A0000}"/>
    <cellStyle name="Ukupni zbroj 2 3 9 3 4 2" xfId="35656" xr:uid="{00000000-0005-0000-0000-0000DB9A0000}"/>
    <cellStyle name="Ukupni zbroj 2 3 9 3 5" xfId="35657" xr:uid="{00000000-0005-0000-0000-0000DC9A0000}"/>
    <cellStyle name="Ukupni zbroj 2 3 9 3 6" xfId="47853" xr:uid="{00000000-0005-0000-0000-0000DD9A0000}"/>
    <cellStyle name="Ukupni zbroj 2 3 9 4" xfId="35658" xr:uid="{00000000-0005-0000-0000-0000DE9A0000}"/>
    <cellStyle name="Ukupni zbroj 2 3 9 4 2" xfId="35659" xr:uid="{00000000-0005-0000-0000-0000DF9A0000}"/>
    <cellStyle name="Ukupni zbroj 2 3 9 4 2 2" xfId="35660" xr:uid="{00000000-0005-0000-0000-0000E09A0000}"/>
    <cellStyle name="Ukupni zbroj 2 3 9 4 2 2 2" xfId="35661" xr:uid="{00000000-0005-0000-0000-0000E19A0000}"/>
    <cellStyle name="Ukupni zbroj 2 3 9 4 2 3" xfId="35662" xr:uid="{00000000-0005-0000-0000-0000E29A0000}"/>
    <cellStyle name="Ukupni zbroj 2 3 9 4 2 3 2" xfId="35663" xr:uid="{00000000-0005-0000-0000-0000E39A0000}"/>
    <cellStyle name="Ukupni zbroj 2 3 9 4 2 4" xfId="35664" xr:uid="{00000000-0005-0000-0000-0000E49A0000}"/>
    <cellStyle name="Ukupni zbroj 2 3 9 4 3" xfId="35665" xr:uid="{00000000-0005-0000-0000-0000E59A0000}"/>
    <cellStyle name="Ukupni zbroj 2 3 9 4 3 2" xfId="35666" xr:uid="{00000000-0005-0000-0000-0000E69A0000}"/>
    <cellStyle name="Ukupni zbroj 2 3 9 4 4" xfId="35667" xr:uid="{00000000-0005-0000-0000-0000E79A0000}"/>
    <cellStyle name="Ukupni zbroj 2 3 9 4 4 2" xfId="35668" xr:uid="{00000000-0005-0000-0000-0000E89A0000}"/>
    <cellStyle name="Ukupni zbroj 2 3 9 4 5" xfId="35669" xr:uid="{00000000-0005-0000-0000-0000E99A0000}"/>
    <cellStyle name="Ukupni zbroj 2 3 9 4 6" xfId="48269" xr:uid="{00000000-0005-0000-0000-0000EA9A0000}"/>
    <cellStyle name="Ukupni zbroj 2 3 9 5" xfId="35670" xr:uid="{00000000-0005-0000-0000-0000EB9A0000}"/>
    <cellStyle name="Ukupni zbroj 2 3 9 5 2" xfId="35671" xr:uid="{00000000-0005-0000-0000-0000EC9A0000}"/>
    <cellStyle name="Ukupni zbroj 2 3 9 5 2 2" xfId="35672" xr:uid="{00000000-0005-0000-0000-0000ED9A0000}"/>
    <cellStyle name="Ukupni zbroj 2 3 9 5 2 2 2" xfId="35673" xr:uid="{00000000-0005-0000-0000-0000EE9A0000}"/>
    <cellStyle name="Ukupni zbroj 2 3 9 5 2 3" xfId="35674" xr:uid="{00000000-0005-0000-0000-0000EF9A0000}"/>
    <cellStyle name="Ukupni zbroj 2 3 9 5 2 3 2" xfId="35675" xr:uid="{00000000-0005-0000-0000-0000F09A0000}"/>
    <cellStyle name="Ukupni zbroj 2 3 9 5 2 4" xfId="35676" xr:uid="{00000000-0005-0000-0000-0000F19A0000}"/>
    <cellStyle name="Ukupni zbroj 2 3 9 5 3" xfId="35677" xr:uid="{00000000-0005-0000-0000-0000F29A0000}"/>
    <cellStyle name="Ukupni zbroj 2 3 9 5 3 2" xfId="35678" xr:uid="{00000000-0005-0000-0000-0000F39A0000}"/>
    <cellStyle name="Ukupni zbroj 2 3 9 5 4" xfId="35679" xr:uid="{00000000-0005-0000-0000-0000F49A0000}"/>
    <cellStyle name="Ukupni zbroj 2 3 9 5 4 2" xfId="35680" xr:uid="{00000000-0005-0000-0000-0000F59A0000}"/>
    <cellStyle name="Ukupni zbroj 2 3 9 5 5" xfId="35681" xr:uid="{00000000-0005-0000-0000-0000F69A0000}"/>
    <cellStyle name="Ukupni zbroj 2 3 9 5 6" xfId="48670" xr:uid="{00000000-0005-0000-0000-0000F79A0000}"/>
    <cellStyle name="Ukupni zbroj 2 3 9 6" xfId="35682" xr:uid="{00000000-0005-0000-0000-0000F89A0000}"/>
    <cellStyle name="Ukupni zbroj 2 3 9 6 2" xfId="35683" xr:uid="{00000000-0005-0000-0000-0000F99A0000}"/>
    <cellStyle name="Ukupni zbroj 2 3 9 6 2 2" xfId="35684" xr:uid="{00000000-0005-0000-0000-0000FA9A0000}"/>
    <cellStyle name="Ukupni zbroj 2 3 9 6 2 2 2" xfId="35685" xr:uid="{00000000-0005-0000-0000-0000FB9A0000}"/>
    <cellStyle name="Ukupni zbroj 2 3 9 6 2 3" xfId="35686" xr:uid="{00000000-0005-0000-0000-0000FC9A0000}"/>
    <cellStyle name="Ukupni zbroj 2 3 9 6 2 3 2" xfId="35687" xr:uid="{00000000-0005-0000-0000-0000FD9A0000}"/>
    <cellStyle name="Ukupni zbroj 2 3 9 6 2 4" xfId="35688" xr:uid="{00000000-0005-0000-0000-0000FE9A0000}"/>
    <cellStyle name="Ukupni zbroj 2 3 9 6 3" xfId="35689" xr:uid="{00000000-0005-0000-0000-0000FF9A0000}"/>
    <cellStyle name="Ukupni zbroj 2 3 9 6 3 2" xfId="35690" xr:uid="{00000000-0005-0000-0000-0000009B0000}"/>
    <cellStyle name="Ukupni zbroj 2 3 9 6 4" xfId="35691" xr:uid="{00000000-0005-0000-0000-0000019B0000}"/>
    <cellStyle name="Ukupni zbroj 2 3 9 6 4 2" xfId="35692" xr:uid="{00000000-0005-0000-0000-0000029B0000}"/>
    <cellStyle name="Ukupni zbroj 2 3 9 6 5" xfId="35693" xr:uid="{00000000-0005-0000-0000-0000039B0000}"/>
    <cellStyle name="Ukupni zbroj 2 3 9 6 6" xfId="49017" xr:uid="{00000000-0005-0000-0000-0000049B0000}"/>
    <cellStyle name="Ukupni zbroj 2 3 9 7" xfId="35694" xr:uid="{00000000-0005-0000-0000-0000059B0000}"/>
    <cellStyle name="Ukupni zbroj 2 3 9 7 2" xfId="35695" xr:uid="{00000000-0005-0000-0000-0000069B0000}"/>
    <cellStyle name="Ukupni zbroj 2 3 9 7 2 2" xfId="35696" xr:uid="{00000000-0005-0000-0000-0000079B0000}"/>
    <cellStyle name="Ukupni zbroj 2 3 9 7 2 2 2" xfId="35697" xr:uid="{00000000-0005-0000-0000-0000089B0000}"/>
    <cellStyle name="Ukupni zbroj 2 3 9 7 2 3" xfId="35698" xr:uid="{00000000-0005-0000-0000-0000099B0000}"/>
    <cellStyle name="Ukupni zbroj 2 3 9 7 2 3 2" xfId="35699" xr:uid="{00000000-0005-0000-0000-00000A9B0000}"/>
    <cellStyle name="Ukupni zbroj 2 3 9 7 2 4" xfId="35700" xr:uid="{00000000-0005-0000-0000-00000B9B0000}"/>
    <cellStyle name="Ukupni zbroj 2 3 9 7 3" xfId="35701" xr:uid="{00000000-0005-0000-0000-00000C9B0000}"/>
    <cellStyle name="Ukupni zbroj 2 3 9 7 3 2" xfId="35702" xr:uid="{00000000-0005-0000-0000-00000D9B0000}"/>
    <cellStyle name="Ukupni zbroj 2 3 9 7 4" xfId="35703" xr:uid="{00000000-0005-0000-0000-00000E9B0000}"/>
    <cellStyle name="Ukupni zbroj 2 3 9 7 4 2" xfId="35704" xr:uid="{00000000-0005-0000-0000-00000F9B0000}"/>
    <cellStyle name="Ukupni zbroj 2 3 9 7 5" xfId="35705" xr:uid="{00000000-0005-0000-0000-0000109B0000}"/>
    <cellStyle name="Ukupni zbroj 2 3 9 7 6" xfId="49246" xr:uid="{00000000-0005-0000-0000-0000119B0000}"/>
    <cellStyle name="Ukupni zbroj 2 3 9 8" xfId="35706" xr:uid="{00000000-0005-0000-0000-0000129B0000}"/>
    <cellStyle name="Ukupni zbroj 2 3 9 8 2" xfId="35707" xr:uid="{00000000-0005-0000-0000-0000139B0000}"/>
    <cellStyle name="Ukupni zbroj 2 3 9 8 2 2" xfId="35708" xr:uid="{00000000-0005-0000-0000-0000149B0000}"/>
    <cellStyle name="Ukupni zbroj 2 3 9 8 2 2 2" xfId="35709" xr:uid="{00000000-0005-0000-0000-0000159B0000}"/>
    <cellStyle name="Ukupni zbroj 2 3 9 8 2 3" xfId="35710" xr:uid="{00000000-0005-0000-0000-0000169B0000}"/>
    <cellStyle name="Ukupni zbroj 2 3 9 8 2 3 2" xfId="35711" xr:uid="{00000000-0005-0000-0000-0000179B0000}"/>
    <cellStyle name="Ukupni zbroj 2 3 9 8 2 4" xfId="35712" xr:uid="{00000000-0005-0000-0000-0000189B0000}"/>
    <cellStyle name="Ukupni zbroj 2 3 9 8 3" xfId="35713" xr:uid="{00000000-0005-0000-0000-0000199B0000}"/>
    <cellStyle name="Ukupni zbroj 2 3 9 8 3 2" xfId="35714" xr:uid="{00000000-0005-0000-0000-00001A9B0000}"/>
    <cellStyle name="Ukupni zbroj 2 3 9 8 4" xfId="35715" xr:uid="{00000000-0005-0000-0000-00001B9B0000}"/>
    <cellStyle name="Ukupni zbroj 2 3 9 8 4 2" xfId="35716" xr:uid="{00000000-0005-0000-0000-00001C9B0000}"/>
    <cellStyle name="Ukupni zbroj 2 3 9 8 5" xfId="35717" xr:uid="{00000000-0005-0000-0000-00001D9B0000}"/>
    <cellStyle name="Ukupni zbroj 2 3 9 8 6" xfId="49638" xr:uid="{00000000-0005-0000-0000-00001E9B0000}"/>
    <cellStyle name="Ukupni zbroj 2 3 9 9" xfId="35718" xr:uid="{00000000-0005-0000-0000-00001F9B0000}"/>
    <cellStyle name="Ukupni zbroj 2 3 9 9 2" xfId="35719" xr:uid="{00000000-0005-0000-0000-0000209B0000}"/>
    <cellStyle name="Ukupni zbroj 2 3 9 9 2 2" xfId="35720" xr:uid="{00000000-0005-0000-0000-0000219B0000}"/>
    <cellStyle name="Ukupni zbroj 2 3 9 9 2 2 2" xfId="35721" xr:uid="{00000000-0005-0000-0000-0000229B0000}"/>
    <cellStyle name="Ukupni zbroj 2 3 9 9 2 3" xfId="35722" xr:uid="{00000000-0005-0000-0000-0000239B0000}"/>
    <cellStyle name="Ukupni zbroj 2 3 9 9 2 3 2" xfId="35723" xr:uid="{00000000-0005-0000-0000-0000249B0000}"/>
    <cellStyle name="Ukupni zbroj 2 3 9 9 2 4" xfId="35724" xr:uid="{00000000-0005-0000-0000-0000259B0000}"/>
    <cellStyle name="Ukupni zbroj 2 3 9 9 3" xfId="35725" xr:uid="{00000000-0005-0000-0000-0000269B0000}"/>
    <cellStyle name="Ukupni zbroj 2 3 9 9 3 2" xfId="35726" xr:uid="{00000000-0005-0000-0000-0000279B0000}"/>
    <cellStyle name="Ukupni zbroj 2 3 9 9 4" xfId="35727" xr:uid="{00000000-0005-0000-0000-0000289B0000}"/>
    <cellStyle name="Ukupni zbroj 2 3 9 9 4 2" xfId="35728" xr:uid="{00000000-0005-0000-0000-0000299B0000}"/>
    <cellStyle name="Ukupni zbroj 2 3 9 9 5" xfId="35729" xr:uid="{00000000-0005-0000-0000-00002A9B0000}"/>
    <cellStyle name="Ukupni zbroj 2 3 9 9 6" xfId="50084" xr:uid="{00000000-0005-0000-0000-00002B9B0000}"/>
    <cellStyle name="Ukupni zbroj 2 4" xfId="35730" xr:uid="{00000000-0005-0000-0000-00002C9B0000}"/>
    <cellStyle name="Ukupni zbroj 2 4 10" xfId="35731" xr:uid="{00000000-0005-0000-0000-00002D9B0000}"/>
    <cellStyle name="Ukupni zbroj 2 4 10 2" xfId="35732" xr:uid="{00000000-0005-0000-0000-00002E9B0000}"/>
    <cellStyle name="Ukupni zbroj 2 4 10 2 2" xfId="35733" xr:uid="{00000000-0005-0000-0000-00002F9B0000}"/>
    <cellStyle name="Ukupni zbroj 2 4 10 2 2 2" xfId="35734" xr:uid="{00000000-0005-0000-0000-0000309B0000}"/>
    <cellStyle name="Ukupni zbroj 2 4 10 2 3" xfId="35735" xr:uid="{00000000-0005-0000-0000-0000319B0000}"/>
    <cellStyle name="Ukupni zbroj 2 4 10 2 3 2" xfId="35736" xr:uid="{00000000-0005-0000-0000-0000329B0000}"/>
    <cellStyle name="Ukupni zbroj 2 4 10 2 4" xfId="35737" xr:uid="{00000000-0005-0000-0000-0000339B0000}"/>
    <cellStyle name="Ukupni zbroj 2 4 10 3" xfId="35738" xr:uid="{00000000-0005-0000-0000-0000349B0000}"/>
    <cellStyle name="Ukupni zbroj 2 4 10 3 2" xfId="35739" xr:uid="{00000000-0005-0000-0000-0000359B0000}"/>
    <cellStyle name="Ukupni zbroj 2 4 10 4" xfId="35740" xr:uid="{00000000-0005-0000-0000-0000369B0000}"/>
    <cellStyle name="Ukupni zbroj 2 4 10 4 2" xfId="35741" xr:uid="{00000000-0005-0000-0000-0000379B0000}"/>
    <cellStyle name="Ukupni zbroj 2 4 10 5" xfId="35742" xr:uid="{00000000-0005-0000-0000-0000389B0000}"/>
    <cellStyle name="Ukupni zbroj 2 4 10 6" xfId="50493" xr:uid="{00000000-0005-0000-0000-0000399B0000}"/>
    <cellStyle name="Ukupni zbroj 2 4 11" xfId="35743" xr:uid="{00000000-0005-0000-0000-00003A9B0000}"/>
    <cellStyle name="Ukupni zbroj 2 4 11 2" xfId="35744" xr:uid="{00000000-0005-0000-0000-00003B9B0000}"/>
    <cellStyle name="Ukupni zbroj 2 4 11 2 2" xfId="35745" xr:uid="{00000000-0005-0000-0000-00003C9B0000}"/>
    <cellStyle name="Ukupni zbroj 2 4 11 2 2 2" xfId="35746" xr:uid="{00000000-0005-0000-0000-00003D9B0000}"/>
    <cellStyle name="Ukupni zbroj 2 4 11 2 3" xfId="35747" xr:uid="{00000000-0005-0000-0000-00003E9B0000}"/>
    <cellStyle name="Ukupni zbroj 2 4 11 2 3 2" xfId="35748" xr:uid="{00000000-0005-0000-0000-00003F9B0000}"/>
    <cellStyle name="Ukupni zbroj 2 4 11 2 4" xfId="35749" xr:uid="{00000000-0005-0000-0000-0000409B0000}"/>
    <cellStyle name="Ukupni zbroj 2 4 11 3" xfId="35750" xr:uid="{00000000-0005-0000-0000-0000419B0000}"/>
    <cellStyle name="Ukupni zbroj 2 4 11 3 2" xfId="35751" xr:uid="{00000000-0005-0000-0000-0000429B0000}"/>
    <cellStyle name="Ukupni zbroj 2 4 11 4" xfId="35752" xr:uid="{00000000-0005-0000-0000-0000439B0000}"/>
    <cellStyle name="Ukupni zbroj 2 4 11 4 2" xfId="35753" xr:uid="{00000000-0005-0000-0000-0000449B0000}"/>
    <cellStyle name="Ukupni zbroj 2 4 11 5" xfId="35754" xr:uid="{00000000-0005-0000-0000-0000459B0000}"/>
    <cellStyle name="Ukupni zbroj 2 4 11 6" xfId="50920" xr:uid="{00000000-0005-0000-0000-0000469B0000}"/>
    <cellStyle name="Ukupni zbroj 2 4 12" xfId="35755" xr:uid="{00000000-0005-0000-0000-0000479B0000}"/>
    <cellStyle name="Ukupni zbroj 2 4 12 2" xfId="35756" xr:uid="{00000000-0005-0000-0000-0000489B0000}"/>
    <cellStyle name="Ukupni zbroj 2 4 12 2 2" xfId="35757" xr:uid="{00000000-0005-0000-0000-0000499B0000}"/>
    <cellStyle name="Ukupni zbroj 2 4 12 3" xfId="35758" xr:uid="{00000000-0005-0000-0000-00004A9B0000}"/>
    <cellStyle name="Ukupni zbroj 2 4 12 3 2" xfId="35759" xr:uid="{00000000-0005-0000-0000-00004B9B0000}"/>
    <cellStyle name="Ukupni zbroj 2 4 12 4" xfId="35760" xr:uid="{00000000-0005-0000-0000-00004C9B0000}"/>
    <cellStyle name="Ukupni zbroj 2 4 13" xfId="35761" xr:uid="{00000000-0005-0000-0000-00004D9B0000}"/>
    <cellStyle name="Ukupni zbroj 2 4 13 2" xfId="35762" xr:uid="{00000000-0005-0000-0000-00004E9B0000}"/>
    <cellStyle name="Ukupni zbroj 2 4 14" xfId="35763" xr:uid="{00000000-0005-0000-0000-00004F9B0000}"/>
    <cellStyle name="Ukupni zbroj 2 4 14 2" xfId="35764" xr:uid="{00000000-0005-0000-0000-0000509B0000}"/>
    <cellStyle name="Ukupni zbroj 2 4 15" xfId="35765" xr:uid="{00000000-0005-0000-0000-0000519B0000}"/>
    <cellStyle name="Ukupni zbroj 2 4 16" xfId="46587" xr:uid="{00000000-0005-0000-0000-0000529B0000}"/>
    <cellStyle name="Ukupni zbroj 2 4 2" xfId="35766" xr:uid="{00000000-0005-0000-0000-0000539B0000}"/>
    <cellStyle name="Ukupni zbroj 2 4 2 2" xfId="35767" xr:uid="{00000000-0005-0000-0000-0000549B0000}"/>
    <cellStyle name="Ukupni zbroj 2 4 2 2 2" xfId="35768" xr:uid="{00000000-0005-0000-0000-0000559B0000}"/>
    <cellStyle name="Ukupni zbroj 2 4 2 2 2 2" xfId="35769" xr:uid="{00000000-0005-0000-0000-0000569B0000}"/>
    <cellStyle name="Ukupni zbroj 2 4 2 2 3" xfId="35770" xr:uid="{00000000-0005-0000-0000-0000579B0000}"/>
    <cellStyle name="Ukupni zbroj 2 4 2 2 3 2" xfId="35771" xr:uid="{00000000-0005-0000-0000-0000589B0000}"/>
    <cellStyle name="Ukupni zbroj 2 4 2 2 4" xfId="35772" xr:uid="{00000000-0005-0000-0000-0000599B0000}"/>
    <cellStyle name="Ukupni zbroj 2 4 2 3" xfId="35773" xr:uid="{00000000-0005-0000-0000-00005A9B0000}"/>
    <cellStyle name="Ukupni zbroj 2 4 2 3 2" xfId="35774" xr:uid="{00000000-0005-0000-0000-00005B9B0000}"/>
    <cellStyle name="Ukupni zbroj 2 4 2 4" xfId="35775" xr:uid="{00000000-0005-0000-0000-00005C9B0000}"/>
    <cellStyle name="Ukupni zbroj 2 4 2 4 2" xfId="35776" xr:uid="{00000000-0005-0000-0000-00005D9B0000}"/>
    <cellStyle name="Ukupni zbroj 2 4 2 5" xfId="35777" xr:uid="{00000000-0005-0000-0000-00005E9B0000}"/>
    <cellStyle name="Ukupni zbroj 2 4 2 6" xfId="47253" xr:uid="{00000000-0005-0000-0000-00005F9B0000}"/>
    <cellStyle name="Ukupni zbroj 2 4 3" xfId="35778" xr:uid="{00000000-0005-0000-0000-0000609B0000}"/>
    <cellStyle name="Ukupni zbroj 2 4 3 2" xfId="35779" xr:uid="{00000000-0005-0000-0000-0000619B0000}"/>
    <cellStyle name="Ukupni zbroj 2 4 3 2 2" xfId="35780" xr:uid="{00000000-0005-0000-0000-0000629B0000}"/>
    <cellStyle name="Ukupni zbroj 2 4 3 2 2 2" xfId="35781" xr:uid="{00000000-0005-0000-0000-0000639B0000}"/>
    <cellStyle name="Ukupni zbroj 2 4 3 2 3" xfId="35782" xr:uid="{00000000-0005-0000-0000-0000649B0000}"/>
    <cellStyle name="Ukupni zbroj 2 4 3 2 3 2" xfId="35783" xr:uid="{00000000-0005-0000-0000-0000659B0000}"/>
    <cellStyle name="Ukupni zbroj 2 4 3 2 4" xfId="35784" xr:uid="{00000000-0005-0000-0000-0000669B0000}"/>
    <cellStyle name="Ukupni zbroj 2 4 3 3" xfId="35785" xr:uid="{00000000-0005-0000-0000-0000679B0000}"/>
    <cellStyle name="Ukupni zbroj 2 4 3 3 2" xfId="35786" xr:uid="{00000000-0005-0000-0000-0000689B0000}"/>
    <cellStyle name="Ukupni zbroj 2 4 3 4" xfId="35787" xr:uid="{00000000-0005-0000-0000-0000699B0000}"/>
    <cellStyle name="Ukupni zbroj 2 4 3 4 2" xfId="35788" xr:uid="{00000000-0005-0000-0000-00006A9B0000}"/>
    <cellStyle name="Ukupni zbroj 2 4 3 5" xfId="35789" xr:uid="{00000000-0005-0000-0000-00006B9B0000}"/>
    <cellStyle name="Ukupni zbroj 2 4 3 6" xfId="47854" xr:uid="{00000000-0005-0000-0000-00006C9B0000}"/>
    <cellStyle name="Ukupni zbroj 2 4 4" xfId="35790" xr:uid="{00000000-0005-0000-0000-00006D9B0000}"/>
    <cellStyle name="Ukupni zbroj 2 4 4 2" xfId="35791" xr:uid="{00000000-0005-0000-0000-00006E9B0000}"/>
    <cellStyle name="Ukupni zbroj 2 4 4 2 2" xfId="35792" xr:uid="{00000000-0005-0000-0000-00006F9B0000}"/>
    <cellStyle name="Ukupni zbroj 2 4 4 2 2 2" xfId="35793" xr:uid="{00000000-0005-0000-0000-0000709B0000}"/>
    <cellStyle name="Ukupni zbroj 2 4 4 2 3" xfId="35794" xr:uid="{00000000-0005-0000-0000-0000719B0000}"/>
    <cellStyle name="Ukupni zbroj 2 4 4 2 3 2" xfId="35795" xr:uid="{00000000-0005-0000-0000-0000729B0000}"/>
    <cellStyle name="Ukupni zbroj 2 4 4 2 4" xfId="35796" xr:uid="{00000000-0005-0000-0000-0000739B0000}"/>
    <cellStyle name="Ukupni zbroj 2 4 4 3" xfId="35797" xr:uid="{00000000-0005-0000-0000-0000749B0000}"/>
    <cellStyle name="Ukupni zbroj 2 4 4 3 2" xfId="35798" xr:uid="{00000000-0005-0000-0000-0000759B0000}"/>
    <cellStyle name="Ukupni zbroj 2 4 4 4" xfId="35799" xr:uid="{00000000-0005-0000-0000-0000769B0000}"/>
    <cellStyle name="Ukupni zbroj 2 4 4 4 2" xfId="35800" xr:uid="{00000000-0005-0000-0000-0000779B0000}"/>
    <cellStyle name="Ukupni zbroj 2 4 4 5" xfId="35801" xr:uid="{00000000-0005-0000-0000-0000789B0000}"/>
    <cellStyle name="Ukupni zbroj 2 4 4 6" xfId="48270" xr:uid="{00000000-0005-0000-0000-0000799B0000}"/>
    <cellStyle name="Ukupni zbroj 2 4 5" xfId="35802" xr:uid="{00000000-0005-0000-0000-00007A9B0000}"/>
    <cellStyle name="Ukupni zbroj 2 4 5 2" xfId="35803" xr:uid="{00000000-0005-0000-0000-00007B9B0000}"/>
    <cellStyle name="Ukupni zbroj 2 4 5 2 2" xfId="35804" xr:uid="{00000000-0005-0000-0000-00007C9B0000}"/>
    <cellStyle name="Ukupni zbroj 2 4 5 2 2 2" xfId="35805" xr:uid="{00000000-0005-0000-0000-00007D9B0000}"/>
    <cellStyle name="Ukupni zbroj 2 4 5 2 3" xfId="35806" xr:uid="{00000000-0005-0000-0000-00007E9B0000}"/>
    <cellStyle name="Ukupni zbroj 2 4 5 2 3 2" xfId="35807" xr:uid="{00000000-0005-0000-0000-00007F9B0000}"/>
    <cellStyle name="Ukupni zbroj 2 4 5 2 4" xfId="35808" xr:uid="{00000000-0005-0000-0000-0000809B0000}"/>
    <cellStyle name="Ukupni zbroj 2 4 5 3" xfId="35809" xr:uid="{00000000-0005-0000-0000-0000819B0000}"/>
    <cellStyle name="Ukupni zbroj 2 4 5 3 2" xfId="35810" xr:uid="{00000000-0005-0000-0000-0000829B0000}"/>
    <cellStyle name="Ukupni zbroj 2 4 5 4" xfId="35811" xr:uid="{00000000-0005-0000-0000-0000839B0000}"/>
    <cellStyle name="Ukupni zbroj 2 4 5 4 2" xfId="35812" xr:uid="{00000000-0005-0000-0000-0000849B0000}"/>
    <cellStyle name="Ukupni zbroj 2 4 5 5" xfId="35813" xr:uid="{00000000-0005-0000-0000-0000859B0000}"/>
    <cellStyle name="Ukupni zbroj 2 4 5 6" xfId="48671" xr:uid="{00000000-0005-0000-0000-0000869B0000}"/>
    <cellStyle name="Ukupni zbroj 2 4 6" xfId="35814" xr:uid="{00000000-0005-0000-0000-0000879B0000}"/>
    <cellStyle name="Ukupni zbroj 2 4 6 2" xfId="35815" xr:uid="{00000000-0005-0000-0000-0000889B0000}"/>
    <cellStyle name="Ukupni zbroj 2 4 6 2 2" xfId="35816" xr:uid="{00000000-0005-0000-0000-0000899B0000}"/>
    <cellStyle name="Ukupni zbroj 2 4 6 2 2 2" xfId="35817" xr:uid="{00000000-0005-0000-0000-00008A9B0000}"/>
    <cellStyle name="Ukupni zbroj 2 4 6 2 3" xfId="35818" xr:uid="{00000000-0005-0000-0000-00008B9B0000}"/>
    <cellStyle name="Ukupni zbroj 2 4 6 2 3 2" xfId="35819" xr:uid="{00000000-0005-0000-0000-00008C9B0000}"/>
    <cellStyle name="Ukupni zbroj 2 4 6 2 4" xfId="35820" xr:uid="{00000000-0005-0000-0000-00008D9B0000}"/>
    <cellStyle name="Ukupni zbroj 2 4 6 3" xfId="35821" xr:uid="{00000000-0005-0000-0000-00008E9B0000}"/>
    <cellStyle name="Ukupni zbroj 2 4 6 3 2" xfId="35822" xr:uid="{00000000-0005-0000-0000-00008F9B0000}"/>
    <cellStyle name="Ukupni zbroj 2 4 6 4" xfId="35823" xr:uid="{00000000-0005-0000-0000-0000909B0000}"/>
    <cellStyle name="Ukupni zbroj 2 4 6 4 2" xfId="35824" xr:uid="{00000000-0005-0000-0000-0000919B0000}"/>
    <cellStyle name="Ukupni zbroj 2 4 6 5" xfId="35825" xr:uid="{00000000-0005-0000-0000-0000929B0000}"/>
    <cellStyle name="Ukupni zbroj 2 4 6 6" xfId="49018" xr:uid="{00000000-0005-0000-0000-0000939B0000}"/>
    <cellStyle name="Ukupni zbroj 2 4 7" xfId="35826" xr:uid="{00000000-0005-0000-0000-0000949B0000}"/>
    <cellStyle name="Ukupni zbroj 2 4 7 2" xfId="35827" xr:uid="{00000000-0005-0000-0000-0000959B0000}"/>
    <cellStyle name="Ukupni zbroj 2 4 7 2 2" xfId="35828" xr:uid="{00000000-0005-0000-0000-0000969B0000}"/>
    <cellStyle name="Ukupni zbroj 2 4 7 2 2 2" xfId="35829" xr:uid="{00000000-0005-0000-0000-0000979B0000}"/>
    <cellStyle name="Ukupni zbroj 2 4 7 2 3" xfId="35830" xr:uid="{00000000-0005-0000-0000-0000989B0000}"/>
    <cellStyle name="Ukupni zbroj 2 4 7 2 3 2" xfId="35831" xr:uid="{00000000-0005-0000-0000-0000999B0000}"/>
    <cellStyle name="Ukupni zbroj 2 4 7 2 4" xfId="35832" xr:uid="{00000000-0005-0000-0000-00009A9B0000}"/>
    <cellStyle name="Ukupni zbroj 2 4 7 3" xfId="35833" xr:uid="{00000000-0005-0000-0000-00009B9B0000}"/>
    <cellStyle name="Ukupni zbroj 2 4 7 3 2" xfId="35834" xr:uid="{00000000-0005-0000-0000-00009C9B0000}"/>
    <cellStyle name="Ukupni zbroj 2 4 7 4" xfId="35835" xr:uid="{00000000-0005-0000-0000-00009D9B0000}"/>
    <cellStyle name="Ukupni zbroj 2 4 7 4 2" xfId="35836" xr:uid="{00000000-0005-0000-0000-00009E9B0000}"/>
    <cellStyle name="Ukupni zbroj 2 4 7 5" xfId="35837" xr:uid="{00000000-0005-0000-0000-00009F9B0000}"/>
    <cellStyle name="Ukupni zbroj 2 4 7 6" xfId="49247" xr:uid="{00000000-0005-0000-0000-0000A09B0000}"/>
    <cellStyle name="Ukupni zbroj 2 4 8" xfId="35838" xr:uid="{00000000-0005-0000-0000-0000A19B0000}"/>
    <cellStyle name="Ukupni zbroj 2 4 8 2" xfId="35839" xr:uid="{00000000-0005-0000-0000-0000A29B0000}"/>
    <cellStyle name="Ukupni zbroj 2 4 8 2 2" xfId="35840" xr:uid="{00000000-0005-0000-0000-0000A39B0000}"/>
    <cellStyle name="Ukupni zbroj 2 4 8 2 2 2" xfId="35841" xr:uid="{00000000-0005-0000-0000-0000A49B0000}"/>
    <cellStyle name="Ukupni zbroj 2 4 8 2 3" xfId="35842" xr:uid="{00000000-0005-0000-0000-0000A59B0000}"/>
    <cellStyle name="Ukupni zbroj 2 4 8 2 3 2" xfId="35843" xr:uid="{00000000-0005-0000-0000-0000A69B0000}"/>
    <cellStyle name="Ukupni zbroj 2 4 8 2 4" xfId="35844" xr:uid="{00000000-0005-0000-0000-0000A79B0000}"/>
    <cellStyle name="Ukupni zbroj 2 4 8 3" xfId="35845" xr:uid="{00000000-0005-0000-0000-0000A89B0000}"/>
    <cellStyle name="Ukupni zbroj 2 4 8 3 2" xfId="35846" xr:uid="{00000000-0005-0000-0000-0000A99B0000}"/>
    <cellStyle name="Ukupni zbroj 2 4 8 4" xfId="35847" xr:uid="{00000000-0005-0000-0000-0000AA9B0000}"/>
    <cellStyle name="Ukupni zbroj 2 4 8 4 2" xfId="35848" xr:uid="{00000000-0005-0000-0000-0000AB9B0000}"/>
    <cellStyle name="Ukupni zbroj 2 4 8 5" xfId="35849" xr:uid="{00000000-0005-0000-0000-0000AC9B0000}"/>
    <cellStyle name="Ukupni zbroj 2 4 8 6" xfId="49639" xr:uid="{00000000-0005-0000-0000-0000AD9B0000}"/>
    <cellStyle name="Ukupni zbroj 2 4 9" xfId="35850" xr:uid="{00000000-0005-0000-0000-0000AE9B0000}"/>
    <cellStyle name="Ukupni zbroj 2 4 9 2" xfId="35851" xr:uid="{00000000-0005-0000-0000-0000AF9B0000}"/>
    <cellStyle name="Ukupni zbroj 2 4 9 2 2" xfId="35852" xr:uid="{00000000-0005-0000-0000-0000B09B0000}"/>
    <cellStyle name="Ukupni zbroj 2 4 9 2 2 2" xfId="35853" xr:uid="{00000000-0005-0000-0000-0000B19B0000}"/>
    <cellStyle name="Ukupni zbroj 2 4 9 2 3" xfId="35854" xr:uid="{00000000-0005-0000-0000-0000B29B0000}"/>
    <cellStyle name="Ukupni zbroj 2 4 9 2 3 2" xfId="35855" xr:uid="{00000000-0005-0000-0000-0000B39B0000}"/>
    <cellStyle name="Ukupni zbroj 2 4 9 2 4" xfId="35856" xr:uid="{00000000-0005-0000-0000-0000B49B0000}"/>
    <cellStyle name="Ukupni zbroj 2 4 9 3" xfId="35857" xr:uid="{00000000-0005-0000-0000-0000B59B0000}"/>
    <cellStyle name="Ukupni zbroj 2 4 9 3 2" xfId="35858" xr:uid="{00000000-0005-0000-0000-0000B69B0000}"/>
    <cellStyle name="Ukupni zbroj 2 4 9 4" xfId="35859" xr:uid="{00000000-0005-0000-0000-0000B79B0000}"/>
    <cellStyle name="Ukupni zbroj 2 4 9 4 2" xfId="35860" xr:uid="{00000000-0005-0000-0000-0000B89B0000}"/>
    <cellStyle name="Ukupni zbroj 2 4 9 5" xfId="35861" xr:uid="{00000000-0005-0000-0000-0000B99B0000}"/>
    <cellStyle name="Ukupni zbroj 2 4 9 6" xfId="50085" xr:uid="{00000000-0005-0000-0000-0000BA9B0000}"/>
    <cellStyle name="Ukupni zbroj 2 5" xfId="35862" xr:uid="{00000000-0005-0000-0000-0000BB9B0000}"/>
    <cellStyle name="Ukupni zbroj 2 5 10" xfId="35863" xr:uid="{00000000-0005-0000-0000-0000BC9B0000}"/>
    <cellStyle name="Ukupni zbroj 2 5 10 2" xfId="35864" xr:uid="{00000000-0005-0000-0000-0000BD9B0000}"/>
    <cellStyle name="Ukupni zbroj 2 5 10 2 2" xfId="35865" xr:uid="{00000000-0005-0000-0000-0000BE9B0000}"/>
    <cellStyle name="Ukupni zbroj 2 5 10 2 2 2" xfId="35866" xr:uid="{00000000-0005-0000-0000-0000BF9B0000}"/>
    <cellStyle name="Ukupni zbroj 2 5 10 2 3" xfId="35867" xr:uid="{00000000-0005-0000-0000-0000C09B0000}"/>
    <cellStyle name="Ukupni zbroj 2 5 10 2 3 2" xfId="35868" xr:uid="{00000000-0005-0000-0000-0000C19B0000}"/>
    <cellStyle name="Ukupni zbroj 2 5 10 2 4" xfId="35869" xr:uid="{00000000-0005-0000-0000-0000C29B0000}"/>
    <cellStyle name="Ukupni zbroj 2 5 10 3" xfId="35870" xr:uid="{00000000-0005-0000-0000-0000C39B0000}"/>
    <cellStyle name="Ukupni zbroj 2 5 10 3 2" xfId="35871" xr:uid="{00000000-0005-0000-0000-0000C49B0000}"/>
    <cellStyle name="Ukupni zbroj 2 5 10 4" xfId="35872" xr:uid="{00000000-0005-0000-0000-0000C59B0000}"/>
    <cellStyle name="Ukupni zbroj 2 5 10 4 2" xfId="35873" xr:uid="{00000000-0005-0000-0000-0000C69B0000}"/>
    <cellStyle name="Ukupni zbroj 2 5 10 5" xfId="35874" xr:uid="{00000000-0005-0000-0000-0000C79B0000}"/>
    <cellStyle name="Ukupni zbroj 2 5 10 6" xfId="50494" xr:uid="{00000000-0005-0000-0000-0000C89B0000}"/>
    <cellStyle name="Ukupni zbroj 2 5 11" xfId="35875" xr:uid="{00000000-0005-0000-0000-0000C99B0000}"/>
    <cellStyle name="Ukupni zbroj 2 5 11 2" xfId="35876" xr:uid="{00000000-0005-0000-0000-0000CA9B0000}"/>
    <cellStyle name="Ukupni zbroj 2 5 11 2 2" xfId="35877" xr:uid="{00000000-0005-0000-0000-0000CB9B0000}"/>
    <cellStyle name="Ukupni zbroj 2 5 11 2 2 2" xfId="35878" xr:uid="{00000000-0005-0000-0000-0000CC9B0000}"/>
    <cellStyle name="Ukupni zbroj 2 5 11 2 3" xfId="35879" xr:uid="{00000000-0005-0000-0000-0000CD9B0000}"/>
    <cellStyle name="Ukupni zbroj 2 5 11 2 3 2" xfId="35880" xr:uid="{00000000-0005-0000-0000-0000CE9B0000}"/>
    <cellStyle name="Ukupni zbroj 2 5 11 2 4" xfId="35881" xr:uid="{00000000-0005-0000-0000-0000CF9B0000}"/>
    <cellStyle name="Ukupni zbroj 2 5 11 3" xfId="35882" xr:uid="{00000000-0005-0000-0000-0000D09B0000}"/>
    <cellStyle name="Ukupni zbroj 2 5 11 3 2" xfId="35883" xr:uid="{00000000-0005-0000-0000-0000D19B0000}"/>
    <cellStyle name="Ukupni zbroj 2 5 11 4" xfId="35884" xr:uid="{00000000-0005-0000-0000-0000D29B0000}"/>
    <cellStyle name="Ukupni zbroj 2 5 11 4 2" xfId="35885" xr:uid="{00000000-0005-0000-0000-0000D39B0000}"/>
    <cellStyle name="Ukupni zbroj 2 5 11 5" xfId="35886" xr:uid="{00000000-0005-0000-0000-0000D49B0000}"/>
    <cellStyle name="Ukupni zbroj 2 5 11 6" xfId="50921" xr:uid="{00000000-0005-0000-0000-0000D59B0000}"/>
    <cellStyle name="Ukupni zbroj 2 5 12" xfId="35887" xr:uid="{00000000-0005-0000-0000-0000D69B0000}"/>
    <cellStyle name="Ukupni zbroj 2 5 12 2" xfId="35888" xr:uid="{00000000-0005-0000-0000-0000D79B0000}"/>
    <cellStyle name="Ukupni zbroj 2 5 12 2 2" xfId="35889" xr:uid="{00000000-0005-0000-0000-0000D89B0000}"/>
    <cellStyle name="Ukupni zbroj 2 5 12 3" xfId="35890" xr:uid="{00000000-0005-0000-0000-0000D99B0000}"/>
    <cellStyle name="Ukupni zbroj 2 5 12 3 2" xfId="35891" xr:uid="{00000000-0005-0000-0000-0000DA9B0000}"/>
    <cellStyle name="Ukupni zbroj 2 5 12 4" xfId="35892" xr:uid="{00000000-0005-0000-0000-0000DB9B0000}"/>
    <cellStyle name="Ukupni zbroj 2 5 13" xfId="35893" xr:uid="{00000000-0005-0000-0000-0000DC9B0000}"/>
    <cellStyle name="Ukupni zbroj 2 5 13 2" xfId="35894" xr:uid="{00000000-0005-0000-0000-0000DD9B0000}"/>
    <cellStyle name="Ukupni zbroj 2 5 14" xfId="35895" xr:uid="{00000000-0005-0000-0000-0000DE9B0000}"/>
    <cellStyle name="Ukupni zbroj 2 5 14 2" xfId="35896" xr:uid="{00000000-0005-0000-0000-0000DF9B0000}"/>
    <cellStyle name="Ukupni zbroj 2 5 15" xfId="35897" xr:uid="{00000000-0005-0000-0000-0000E09B0000}"/>
    <cellStyle name="Ukupni zbroj 2 5 16" xfId="46625" xr:uid="{00000000-0005-0000-0000-0000E19B0000}"/>
    <cellStyle name="Ukupni zbroj 2 5 2" xfId="35898" xr:uid="{00000000-0005-0000-0000-0000E29B0000}"/>
    <cellStyle name="Ukupni zbroj 2 5 2 2" xfId="35899" xr:uid="{00000000-0005-0000-0000-0000E39B0000}"/>
    <cellStyle name="Ukupni zbroj 2 5 2 2 2" xfId="35900" xr:uid="{00000000-0005-0000-0000-0000E49B0000}"/>
    <cellStyle name="Ukupni zbroj 2 5 2 2 2 2" xfId="35901" xr:uid="{00000000-0005-0000-0000-0000E59B0000}"/>
    <cellStyle name="Ukupni zbroj 2 5 2 2 3" xfId="35902" xr:uid="{00000000-0005-0000-0000-0000E69B0000}"/>
    <cellStyle name="Ukupni zbroj 2 5 2 2 3 2" xfId="35903" xr:uid="{00000000-0005-0000-0000-0000E79B0000}"/>
    <cellStyle name="Ukupni zbroj 2 5 2 2 4" xfId="35904" xr:uid="{00000000-0005-0000-0000-0000E89B0000}"/>
    <cellStyle name="Ukupni zbroj 2 5 2 3" xfId="35905" xr:uid="{00000000-0005-0000-0000-0000E99B0000}"/>
    <cellStyle name="Ukupni zbroj 2 5 2 3 2" xfId="35906" xr:uid="{00000000-0005-0000-0000-0000EA9B0000}"/>
    <cellStyle name="Ukupni zbroj 2 5 2 4" xfId="35907" xr:uid="{00000000-0005-0000-0000-0000EB9B0000}"/>
    <cellStyle name="Ukupni zbroj 2 5 2 4 2" xfId="35908" xr:uid="{00000000-0005-0000-0000-0000EC9B0000}"/>
    <cellStyle name="Ukupni zbroj 2 5 2 5" xfId="35909" xr:uid="{00000000-0005-0000-0000-0000ED9B0000}"/>
    <cellStyle name="Ukupni zbroj 2 5 2 6" xfId="47254" xr:uid="{00000000-0005-0000-0000-0000EE9B0000}"/>
    <cellStyle name="Ukupni zbroj 2 5 3" xfId="35910" xr:uid="{00000000-0005-0000-0000-0000EF9B0000}"/>
    <cellStyle name="Ukupni zbroj 2 5 3 2" xfId="35911" xr:uid="{00000000-0005-0000-0000-0000F09B0000}"/>
    <cellStyle name="Ukupni zbroj 2 5 3 2 2" xfId="35912" xr:uid="{00000000-0005-0000-0000-0000F19B0000}"/>
    <cellStyle name="Ukupni zbroj 2 5 3 2 2 2" xfId="35913" xr:uid="{00000000-0005-0000-0000-0000F29B0000}"/>
    <cellStyle name="Ukupni zbroj 2 5 3 2 3" xfId="35914" xr:uid="{00000000-0005-0000-0000-0000F39B0000}"/>
    <cellStyle name="Ukupni zbroj 2 5 3 2 3 2" xfId="35915" xr:uid="{00000000-0005-0000-0000-0000F49B0000}"/>
    <cellStyle name="Ukupni zbroj 2 5 3 2 4" xfId="35916" xr:uid="{00000000-0005-0000-0000-0000F59B0000}"/>
    <cellStyle name="Ukupni zbroj 2 5 3 3" xfId="35917" xr:uid="{00000000-0005-0000-0000-0000F69B0000}"/>
    <cellStyle name="Ukupni zbroj 2 5 3 3 2" xfId="35918" xr:uid="{00000000-0005-0000-0000-0000F79B0000}"/>
    <cellStyle name="Ukupni zbroj 2 5 3 4" xfId="35919" xr:uid="{00000000-0005-0000-0000-0000F89B0000}"/>
    <cellStyle name="Ukupni zbroj 2 5 3 4 2" xfId="35920" xr:uid="{00000000-0005-0000-0000-0000F99B0000}"/>
    <cellStyle name="Ukupni zbroj 2 5 3 5" xfId="35921" xr:uid="{00000000-0005-0000-0000-0000FA9B0000}"/>
    <cellStyle name="Ukupni zbroj 2 5 3 6" xfId="47855" xr:uid="{00000000-0005-0000-0000-0000FB9B0000}"/>
    <cellStyle name="Ukupni zbroj 2 5 4" xfId="35922" xr:uid="{00000000-0005-0000-0000-0000FC9B0000}"/>
    <cellStyle name="Ukupni zbroj 2 5 4 2" xfId="35923" xr:uid="{00000000-0005-0000-0000-0000FD9B0000}"/>
    <cellStyle name="Ukupni zbroj 2 5 4 2 2" xfId="35924" xr:uid="{00000000-0005-0000-0000-0000FE9B0000}"/>
    <cellStyle name="Ukupni zbroj 2 5 4 2 2 2" xfId="35925" xr:uid="{00000000-0005-0000-0000-0000FF9B0000}"/>
    <cellStyle name="Ukupni zbroj 2 5 4 2 3" xfId="35926" xr:uid="{00000000-0005-0000-0000-0000009C0000}"/>
    <cellStyle name="Ukupni zbroj 2 5 4 2 3 2" xfId="35927" xr:uid="{00000000-0005-0000-0000-0000019C0000}"/>
    <cellStyle name="Ukupni zbroj 2 5 4 2 4" xfId="35928" xr:uid="{00000000-0005-0000-0000-0000029C0000}"/>
    <cellStyle name="Ukupni zbroj 2 5 4 3" xfId="35929" xr:uid="{00000000-0005-0000-0000-0000039C0000}"/>
    <cellStyle name="Ukupni zbroj 2 5 4 3 2" xfId="35930" xr:uid="{00000000-0005-0000-0000-0000049C0000}"/>
    <cellStyle name="Ukupni zbroj 2 5 4 4" xfId="35931" xr:uid="{00000000-0005-0000-0000-0000059C0000}"/>
    <cellStyle name="Ukupni zbroj 2 5 4 4 2" xfId="35932" xr:uid="{00000000-0005-0000-0000-0000069C0000}"/>
    <cellStyle name="Ukupni zbroj 2 5 4 5" xfId="35933" xr:uid="{00000000-0005-0000-0000-0000079C0000}"/>
    <cellStyle name="Ukupni zbroj 2 5 4 6" xfId="48271" xr:uid="{00000000-0005-0000-0000-0000089C0000}"/>
    <cellStyle name="Ukupni zbroj 2 5 5" xfId="35934" xr:uid="{00000000-0005-0000-0000-0000099C0000}"/>
    <cellStyle name="Ukupni zbroj 2 5 5 2" xfId="35935" xr:uid="{00000000-0005-0000-0000-00000A9C0000}"/>
    <cellStyle name="Ukupni zbroj 2 5 5 2 2" xfId="35936" xr:uid="{00000000-0005-0000-0000-00000B9C0000}"/>
    <cellStyle name="Ukupni zbroj 2 5 5 2 2 2" xfId="35937" xr:uid="{00000000-0005-0000-0000-00000C9C0000}"/>
    <cellStyle name="Ukupni zbroj 2 5 5 2 3" xfId="35938" xr:uid="{00000000-0005-0000-0000-00000D9C0000}"/>
    <cellStyle name="Ukupni zbroj 2 5 5 2 3 2" xfId="35939" xr:uid="{00000000-0005-0000-0000-00000E9C0000}"/>
    <cellStyle name="Ukupni zbroj 2 5 5 2 4" xfId="35940" xr:uid="{00000000-0005-0000-0000-00000F9C0000}"/>
    <cellStyle name="Ukupni zbroj 2 5 5 3" xfId="35941" xr:uid="{00000000-0005-0000-0000-0000109C0000}"/>
    <cellStyle name="Ukupni zbroj 2 5 5 3 2" xfId="35942" xr:uid="{00000000-0005-0000-0000-0000119C0000}"/>
    <cellStyle name="Ukupni zbroj 2 5 5 4" xfId="35943" xr:uid="{00000000-0005-0000-0000-0000129C0000}"/>
    <cellStyle name="Ukupni zbroj 2 5 5 4 2" xfId="35944" xr:uid="{00000000-0005-0000-0000-0000139C0000}"/>
    <cellStyle name="Ukupni zbroj 2 5 5 5" xfId="35945" xr:uid="{00000000-0005-0000-0000-0000149C0000}"/>
    <cellStyle name="Ukupni zbroj 2 5 5 6" xfId="48672" xr:uid="{00000000-0005-0000-0000-0000159C0000}"/>
    <cellStyle name="Ukupni zbroj 2 5 6" xfId="35946" xr:uid="{00000000-0005-0000-0000-0000169C0000}"/>
    <cellStyle name="Ukupni zbroj 2 5 6 2" xfId="35947" xr:uid="{00000000-0005-0000-0000-0000179C0000}"/>
    <cellStyle name="Ukupni zbroj 2 5 6 2 2" xfId="35948" xr:uid="{00000000-0005-0000-0000-0000189C0000}"/>
    <cellStyle name="Ukupni zbroj 2 5 6 2 2 2" xfId="35949" xr:uid="{00000000-0005-0000-0000-0000199C0000}"/>
    <cellStyle name="Ukupni zbroj 2 5 6 2 3" xfId="35950" xr:uid="{00000000-0005-0000-0000-00001A9C0000}"/>
    <cellStyle name="Ukupni zbroj 2 5 6 2 3 2" xfId="35951" xr:uid="{00000000-0005-0000-0000-00001B9C0000}"/>
    <cellStyle name="Ukupni zbroj 2 5 6 2 4" xfId="35952" xr:uid="{00000000-0005-0000-0000-00001C9C0000}"/>
    <cellStyle name="Ukupni zbroj 2 5 6 3" xfId="35953" xr:uid="{00000000-0005-0000-0000-00001D9C0000}"/>
    <cellStyle name="Ukupni zbroj 2 5 6 3 2" xfId="35954" xr:uid="{00000000-0005-0000-0000-00001E9C0000}"/>
    <cellStyle name="Ukupni zbroj 2 5 6 4" xfId="35955" xr:uid="{00000000-0005-0000-0000-00001F9C0000}"/>
    <cellStyle name="Ukupni zbroj 2 5 6 4 2" xfId="35956" xr:uid="{00000000-0005-0000-0000-0000209C0000}"/>
    <cellStyle name="Ukupni zbroj 2 5 6 5" xfId="35957" xr:uid="{00000000-0005-0000-0000-0000219C0000}"/>
    <cellStyle name="Ukupni zbroj 2 5 6 6" xfId="49019" xr:uid="{00000000-0005-0000-0000-0000229C0000}"/>
    <cellStyle name="Ukupni zbroj 2 5 7" xfId="35958" xr:uid="{00000000-0005-0000-0000-0000239C0000}"/>
    <cellStyle name="Ukupni zbroj 2 5 7 2" xfId="35959" xr:uid="{00000000-0005-0000-0000-0000249C0000}"/>
    <cellStyle name="Ukupni zbroj 2 5 7 2 2" xfId="35960" xr:uid="{00000000-0005-0000-0000-0000259C0000}"/>
    <cellStyle name="Ukupni zbroj 2 5 7 2 2 2" xfId="35961" xr:uid="{00000000-0005-0000-0000-0000269C0000}"/>
    <cellStyle name="Ukupni zbroj 2 5 7 2 3" xfId="35962" xr:uid="{00000000-0005-0000-0000-0000279C0000}"/>
    <cellStyle name="Ukupni zbroj 2 5 7 2 3 2" xfId="35963" xr:uid="{00000000-0005-0000-0000-0000289C0000}"/>
    <cellStyle name="Ukupni zbroj 2 5 7 2 4" xfId="35964" xr:uid="{00000000-0005-0000-0000-0000299C0000}"/>
    <cellStyle name="Ukupni zbroj 2 5 7 3" xfId="35965" xr:uid="{00000000-0005-0000-0000-00002A9C0000}"/>
    <cellStyle name="Ukupni zbroj 2 5 7 3 2" xfId="35966" xr:uid="{00000000-0005-0000-0000-00002B9C0000}"/>
    <cellStyle name="Ukupni zbroj 2 5 7 4" xfId="35967" xr:uid="{00000000-0005-0000-0000-00002C9C0000}"/>
    <cellStyle name="Ukupni zbroj 2 5 7 4 2" xfId="35968" xr:uid="{00000000-0005-0000-0000-00002D9C0000}"/>
    <cellStyle name="Ukupni zbroj 2 5 7 5" xfId="35969" xr:uid="{00000000-0005-0000-0000-00002E9C0000}"/>
    <cellStyle name="Ukupni zbroj 2 5 7 6" xfId="49248" xr:uid="{00000000-0005-0000-0000-00002F9C0000}"/>
    <cellStyle name="Ukupni zbroj 2 5 8" xfId="35970" xr:uid="{00000000-0005-0000-0000-0000309C0000}"/>
    <cellStyle name="Ukupni zbroj 2 5 8 2" xfId="35971" xr:uid="{00000000-0005-0000-0000-0000319C0000}"/>
    <cellStyle name="Ukupni zbroj 2 5 8 2 2" xfId="35972" xr:uid="{00000000-0005-0000-0000-0000329C0000}"/>
    <cellStyle name="Ukupni zbroj 2 5 8 2 2 2" xfId="35973" xr:uid="{00000000-0005-0000-0000-0000339C0000}"/>
    <cellStyle name="Ukupni zbroj 2 5 8 2 3" xfId="35974" xr:uid="{00000000-0005-0000-0000-0000349C0000}"/>
    <cellStyle name="Ukupni zbroj 2 5 8 2 3 2" xfId="35975" xr:uid="{00000000-0005-0000-0000-0000359C0000}"/>
    <cellStyle name="Ukupni zbroj 2 5 8 2 4" xfId="35976" xr:uid="{00000000-0005-0000-0000-0000369C0000}"/>
    <cellStyle name="Ukupni zbroj 2 5 8 3" xfId="35977" xr:uid="{00000000-0005-0000-0000-0000379C0000}"/>
    <cellStyle name="Ukupni zbroj 2 5 8 3 2" xfId="35978" xr:uid="{00000000-0005-0000-0000-0000389C0000}"/>
    <cellStyle name="Ukupni zbroj 2 5 8 4" xfId="35979" xr:uid="{00000000-0005-0000-0000-0000399C0000}"/>
    <cellStyle name="Ukupni zbroj 2 5 8 4 2" xfId="35980" xr:uid="{00000000-0005-0000-0000-00003A9C0000}"/>
    <cellStyle name="Ukupni zbroj 2 5 8 5" xfId="35981" xr:uid="{00000000-0005-0000-0000-00003B9C0000}"/>
    <cellStyle name="Ukupni zbroj 2 5 8 6" xfId="49640" xr:uid="{00000000-0005-0000-0000-00003C9C0000}"/>
    <cellStyle name="Ukupni zbroj 2 5 9" xfId="35982" xr:uid="{00000000-0005-0000-0000-00003D9C0000}"/>
    <cellStyle name="Ukupni zbroj 2 5 9 2" xfId="35983" xr:uid="{00000000-0005-0000-0000-00003E9C0000}"/>
    <cellStyle name="Ukupni zbroj 2 5 9 2 2" xfId="35984" xr:uid="{00000000-0005-0000-0000-00003F9C0000}"/>
    <cellStyle name="Ukupni zbroj 2 5 9 2 2 2" xfId="35985" xr:uid="{00000000-0005-0000-0000-0000409C0000}"/>
    <cellStyle name="Ukupni zbroj 2 5 9 2 3" xfId="35986" xr:uid="{00000000-0005-0000-0000-0000419C0000}"/>
    <cellStyle name="Ukupni zbroj 2 5 9 2 3 2" xfId="35987" xr:uid="{00000000-0005-0000-0000-0000429C0000}"/>
    <cellStyle name="Ukupni zbroj 2 5 9 2 4" xfId="35988" xr:uid="{00000000-0005-0000-0000-0000439C0000}"/>
    <cellStyle name="Ukupni zbroj 2 5 9 3" xfId="35989" xr:uid="{00000000-0005-0000-0000-0000449C0000}"/>
    <cellStyle name="Ukupni zbroj 2 5 9 3 2" xfId="35990" xr:uid="{00000000-0005-0000-0000-0000459C0000}"/>
    <cellStyle name="Ukupni zbroj 2 5 9 4" xfId="35991" xr:uid="{00000000-0005-0000-0000-0000469C0000}"/>
    <cellStyle name="Ukupni zbroj 2 5 9 4 2" xfId="35992" xr:uid="{00000000-0005-0000-0000-0000479C0000}"/>
    <cellStyle name="Ukupni zbroj 2 5 9 5" xfId="35993" xr:uid="{00000000-0005-0000-0000-0000489C0000}"/>
    <cellStyle name="Ukupni zbroj 2 5 9 6" xfId="50086" xr:uid="{00000000-0005-0000-0000-0000499C0000}"/>
    <cellStyle name="Ukupni zbroj 2 6" xfId="35994" xr:uid="{00000000-0005-0000-0000-00004A9C0000}"/>
    <cellStyle name="Ukupni zbroj 2 6 10" xfId="35995" xr:uid="{00000000-0005-0000-0000-00004B9C0000}"/>
    <cellStyle name="Ukupni zbroj 2 6 10 2" xfId="35996" xr:uid="{00000000-0005-0000-0000-00004C9C0000}"/>
    <cellStyle name="Ukupni zbroj 2 6 10 2 2" xfId="35997" xr:uid="{00000000-0005-0000-0000-00004D9C0000}"/>
    <cellStyle name="Ukupni zbroj 2 6 10 2 2 2" xfId="35998" xr:uid="{00000000-0005-0000-0000-00004E9C0000}"/>
    <cellStyle name="Ukupni zbroj 2 6 10 2 3" xfId="35999" xr:uid="{00000000-0005-0000-0000-00004F9C0000}"/>
    <cellStyle name="Ukupni zbroj 2 6 10 2 3 2" xfId="36000" xr:uid="{00000000-0005-0000-0000-0000509C0000}"/>
    <cellStyle name="Ukupni zbroj 2 6 10 2 4" xfId="36001" xr:uid="{00000000-0005-0000-0000-0000519C0000}"/>
    <cellStyle name="Ukupni zbroj 2 6 10 3" xfId="36002" xr:uid="{00000000-0005-0000-0000-0000529C0000}"/>
    <cellStyle name="Ukupni zbroj 2 6 10 3 2" xfId="36003" xr:uid="{00000000-0005-0000-0000-0000539C0000}"/>
    <cellStyle name="Ukupni zbroj 2 6 10 4" xfId="36004" xr:uid="{00000000-0005-0000-0000-0000549C0000}"/>
    <cellStyle name="Ukupni zbroj 2 6 10 4 2" xfId="36005" xr:uid="{00000000-0005-0000-0000-0000559C0000}"/>
    <cellStyle name="Ukupni zbroj 2 6 10 5" xfId="36006" xr:uid="{00000000-0005-0000-0000-0000569C0000}"/>
    <cellStyle name="Ukupni zbroj 2 6 10 6" xfId="50495" xr:uid="{00000000-0005-0000-0000-0000579C0000}"/>
    <cellStyle name="Ukupni zbroj 2 6 11" xfId="36007" xr:uid="{00000000-0005-0000-0000-0000589C0000}"/>
    <cellStyle name="Ukupni zbroj 2 6 11 2" xfId="36008" xr:uid="{00000000-0005-0000-0000-0000599C0000}"/>
    <cellStyle name="Ukupni zbroj 2 6 11 2 2" xfId="36009" xr:uid="{00000000-0005-0000-0000-00005A9C0000}"/>
    <cellStyle name="Ukupni zbroj 2 6 11 2 2 2" xfId="36010" xr:uid="{00000000-0005-0000-0000-00005B9C0000}"/>
    <cellStyle name="Ukupni zbroj 2 6 11 2 3" xfId="36011" xr:uid="{00000000-0005-0000-0000-00005C9C0000}"/>
    <cellStyle name="Ukupni zbroj 2 6 11 2 3 2" xfId="36012" xr:uid="{00000000-0005-0000-0000-00005D9C0000}"/>
    <cellStyle name="Ukupni zbroj 2 6 11 2 4" xfId="36013" xr:uid="{00000000-0005-0000-0000-00005E9C0000}"/>
    <cellStyle name="Ukupni zbroj 2 6 11 3" xfId="36014" xr:uid="{00000000-0005-0000-0000-00005F9C0000}"/>
    <cellStyle name="Ukupni zbroj 2 6 11 3 2" xfId="36015" xr:uid="{00000000-0005-0000-0000-0000609C0000}"/>
    <cellStyle name="Ukupni zbroj 2 6 11 4" xfId="36016" xr:uid="{00000000-0005-0000-0000-0000619C0000}"/>
    <cellStyle name="Ukupni zbroj 2 6 11 4 2" xfId="36017" xr:uid="{00000000-0005-0000-0000-0000629C0000}"/>
    <cellStyle name="Ukupni zbroj 2 6 11 5" xfId="36018" xr:uid="{00000000-0005-0000-0000-0000639C0000}"/>
    <cellStyle name="Ukupni zbroj 2 6 11 6" xfId="50922" xr:uid="{00000000-0005-0000-0000-0000649C0000}"/>
    <cellStyle name="Ukupni zbroj 2 6 12" xfId="36019" xr:uid="{00000000-0005-0000-0000-0000659C0000}"/>
    <cellStyle name="Ukupni zbroj 2 6 12 2" xfId="36020" xr:uid="{00000000-0005-0000-0000-0000669C0000}"/>
    <cellStyle name="Ukupni zbroj 2 6 12 2 2" xfId="36021" xr:uid="{00000000-0005-0000-0000-0000679C0000}"/>
    <cellStyle name="Ukupni zbroj 2 6 12 3" xfId="36022" xr:uid="{00000000-0005-0000-0000-0000689C0000}"/>
    <cellStyle name="Ukupni zbroj 2 6 12 3 2" xfId="36023" xr:uid="{00000000-0005-0000-0000-0000699C0000}"/>
    <cellStyle name="Ukupni zbroj 2 6 12 4" xfId="36024" xr:uid="{00000000-0005-0000-0000-00006A9C0000}"/>
    <cellStyle name="Ukupni zbroj 2 6 13" xfId="36025" xr:uid="{00000000-0005-0000-0000-00006B9C0000}"/>
    <cellStyle name="Ukupni zbroj 2 6 13 2" xfId="36026" xr:uid="{00000000-0005-0000-0000-00006C9C0000}"/>
    <cellStyle name="Ukupni zbroj 2 6 14" xfId="36027" xr:uid="{00000000-0005-0000-0000-00006D9C0000}"/>
    <cellStyle name="Ukupni zbroj 2 6 14 2" xfId="36028" xr:uid="{00000000-0005-0000-0000-00006E9C0000}"/>
    <cellStyle name="Ukupni zbroj 2 6 15" xfId="36029" xr:uid="{00000000-0005-0000-0000-00006F9C0000}"/>
    <cellStyle name="Ukupni zbroj 2 6 16" xfId="46555" xr:uid="{00000000-0005-0000-0000-0000709C0000}"/>
    <cellStyle name="Ukupni zbroj 2 6 2" xfId="36030" xr:uid="{00000000-0005-0000-0000-0000719C0000}"/>
    <cellStyle name="Ukupni zbroj 2 6 2 2" xfId="36031" xr:uid="{00000000-0005-0000-0000-0000729C0000}"/>
    <cellStyle name="Ukupni zbroj 2 6 2 2 2" xfId="36032" xr:uid="{00000000-0005-0000-0000-0000739C0000}"/>
    <cellStyle name="Ukupni zbroj 2 6 2 2 2 2" xfId="36033" xr:uid="{00000000-0005-0000-0000-0000749C0000}"/>
    <cellStyle name="Ukupni zbroj 2 6 2 2 3" xfId="36034" xr:uid="{00000000-0005-0000-0000-0000759C0000}"/>
    <cellStyle name="Ukupni zbroj 2 6 2 2 3 2" xfId="36035" xr:uid="{00000000-0005-0000-0000-0000769C0000}"/>
    <cellStyle name="Ukupni zbroj 2 6 2 2 4" xfId="36036" xr:uid="{00000000-0005-0000-0000-0000779C0000}"/>
    <cellStyle name="Ukupni zbroj 2 6 2 3" xfId="36037" xr:uid="{00000000-0005-0000-0000-0000789C0000}"/>
    <cellStyle name="Ukupni zbroj 2 6 2 3 2" xfId="36038" xr:uid="{00000000-0005-0000-0000-0000799C0000}"/>
    <cellStyle name="Ukupni zbroj 2 6 2 4" xfId="36039" xr:uid="{00000000-0005-0000-0000-00007A9C0000}"/>
    <cellStyle name="Ukupni zbroj 2 6 2 4 2" xfId="36040" xr:uid="{00000000-0005-0000-0000-00007B9C0000}"/>
    <cellStyle name="Ukupni zbroj 2 6 2 5" xfId="36041" xr:uid="{00000000-0005-0000-0000-00007C9C0000}"/>
    <cellStyle name="Ukupni zbroj 2 6 2 6" xfId="47255" xr:uid="{00000000-0005-0000-0000-00007D9C0000}"/>
    <cellStyle name="Ukupni zbroj 2 6 3" xfId="36042" xr:uid="{00000000-0005-0000-0000-00007E9C0000}"/>
    <cellStyle name="Ukupni zbroj 2 6 3 2" xfId="36043" xr:uid="{00000000-0005-0000-0000-00007F9C0000}"/>
    <cellStyle name="Ukupni zbroj 2 6 3 2 2" xfId="36044" xr:uid="{00000000-0005-0000-0000-0000809C0000}"/>
    <cellStyle name="Ukupni zbroj 2 6 3 2 2 2" xfId="36045" xr:uid="{00000000-0005-0000-0000-0000819C0000}"/>
    <cellStyle name="Ukupni zbroj 2 6 3 2 3" xfId="36046" xr:uid="{00000000-0005-0000-0000-0000829C0000}"/>
    <cellStyle name="Ukupni zbroj 2 6 3 2 3 2" xfId="36047" xr:uid="{00000000-0005-0000-0000-0000839C0000}"/>
    <cellStyle name="Ukupni zbroj 2 6 3 2 4" xfId="36048" xr:uid="{00000000-0005-0000-0000-0000849C0000}"/>
    <cellStyle name="Ukupni zbroj 2 6 3 3" xfId="36049" xr:uid="{00000000-0005-0000-0000-0000859C0000}"/>
    <cellStyle name="Ukupni zbroj 2 6 3 3 2" xfId="36050" xr:uid="{00000000-0005-0000-0000-0000869C0000}"/>
    <cellStyle name="Ukupni zbroj 2 6 3 4" xfId="36051" xr:uid="{00000000-0005-0000-0000-0000879C0000}"/>
    <cellStyle name="Ukupni zbroj 2 6 3 4 2" xfId="36052" xr:uid="{00000000-0005-0000-0000-0000889C0000}"/>
    <cellStyle name="Ukupni zbroj 2 6 3 5" xfId="36053" xr:uid="{00000000-0005-0000-0000-0000899C0000}"/>
    <cellStyle name="Ukupni zbroj 2 6 3 6" xfId="47856" xr:uid="{00000000-0005-0000-0000-00008A9C0000}"/>
    <cellStyle name="Ukupni zbroj 2 6 4" xfId="36054" xr:uid="{00000000-0005-0000-0000-00008B9C0000}"/>
    <cellStyle name="Ukupni zbroj 2 6 4 2" xfId="36055" xr:uid="{00000000-0005-0000-0000-00008C9C0000}"/>
    <cellStyle name="Ukupni zbroj 2 6 4 2 2" xfId="36056" xr:uid="{00000000-0005-0000-0000-00008D9C0000}"/>
    <cellStyle name="Ukupni zbroj 2 6 4 2 2 2" xfId="36057" xr:uid="{00000000-0005-0000-0000-00008E9C0000}"/>
    <cellStyle name="Ukupni zbroj 2 6 4 2 3" xfId="36058" xr:uid="{00000000-0005-0000-0000-00008F9C0000}"/>
    <cellStyle name="Ukupni zbroj 2 6 4 2 3 2" xfId="36059" xr:uid="{00000000-0005-0000-0000-0000909C0000}"/>
    <cellStyle name="Ukupni zbroj 2 6 4 2 4" xfId="36060" xr:uid="{00000000-0005-0000-0000-0000919C0000}"/>
    <cellStyle name="Ukupni zbroj 2 6 4 3" xfId="36061" xr:uid="{00000000-0005-0000-0000-0000929C0000}"/>
    <cellStyle name="Ukupni zbroj 2 6 4 3 2" xfId="36062" xr:uid="{00000000-0005-0000-0000-0000939C0000}"/>
    <cellStyle name="Ukupni zbroj 2 6 4 4" xfId="36063" xr:uid="{00000000-0005-0000-0000-0000949C0000}"/>
    <cellStyle name="Ukupni zbroj 2 6 4 4 2" xfId="36064" xr:uid="{00000000-0005-0000-0000-0000959C0000}"/>
    <cellStyle name="Ukupni zbroj 2 6 4 5" xfId="36065" xr:uid="{00000000-0005-0000-0000-0000969C0000}"/>
    <cellStyle name="Ukupni zbroj 2 6 4 6" xfId="48272" xr:uid="{00000000-0005-0000-0000-0000979C0000}"/>
    <cellStyle name="Ukupni zbroj 2 6 5" xfId="36066" xr:uid="{00000000-0005-0000-0000-0000989C0000}"/>
    <cellStyle name="Ukupni zbroj 2 6 5 2" xfId="36067" xr:uid="{00000000-0005-0000-0000-0000999C0000}"/>
    <cellStyle name="Ukupni zbroj 2 6 5 2 2" xfId="36068" xr:uid="{00000000-0005-0000-0000-00009A9C0000}"/>
    <cellStyle name="Ukupni zbroj 2 6 5 2 2 2" xfId="36069" xr:uid="{00000000-0005-0000-0000-00009B9C0000}"/>
    <cellStyle name="Ukupni zbroj 2 6 5 2 3" xfId="36070" xr:uid="{00000000-0005-0000-0000-00009C9C0000}"/>
    <cellStyle name="Ukupni zbroj 2 6 5 2 3 2" xfId="36071" xr:uid="{00000000-0005-0000-0000-00009D9C0000}"/>
    <cellStyle name="Ukupni zbroj 2 6 5 2 4" xfId="36072" xr:uid="{00000000-0005-0000-0000-00009E9C0000}"/>
    <cellStyle name="Ukupni zbroj 2 6 5 3" xfId="36073" xr:uid="{00000000-0005-0000-0000-00009F9C0000}"/>
    <cellStyle name="Ukupni zbroj 2 6 5 3 2" xfId="36074" xr:uid="{00000000-0005-0000-0000-0000A09C0000}"/>
    <cellStyle name="Ukupni zbroj 2 6 5 4" xfId="36075" xr:uid="{00000000-0005-0000-0000-0000A19C0000}"/>
    <cellStyle name="Ukupni zbroj 2 6 5 4 2" xfId="36076" xr:uid="{00000000-0005-0000-0000-0000A29C0000}"/>
    <cellStyle name="Ukupni zbroj 2 6 5 5" xfId="36077" xr:uid="{00000000-0005-0000-0000-0000A39C0000}"/>
    <cellStyle name="Ukupni zbroj 2 6 5 6" xfId="48673" xr:uid="{00000000-0005-0000-0000-0000A49C0000}"/>
    <cellStyle name="Ukupni zbroj 2 6 6" xfId="36078" xr:uid="{00000000-0005-0000-0000-0000A59C0000}"/>
    <cellStyle name="Ukupni zbroj 2 6 6 2" xfId="36079" xr:uid="{00000000-0005-0000-0000-0000A69C0000}"/>
    <cellStyle name="Ukupni zbroj 2 6 6 2 2" xfId="36080" xr:uid="{00000000-0005-0000-0000-0000A79C0000}"/>
    <cellStyle name="Ukupni zbroj 2 6 6 2 2 2" xfId="36081" xr:uid="{00000000-0005-0000-0000-0000A89C0000}"/>
    <cellStyle name="Ukupni zbroj 2 6 6 2 3" xfId="36082" xr:uid="{00000000-0005-0000-0000-0000A99C0000}"/>
    <cellStyle name="Ukupni zbroj 2 6 6 2 3 2" xfId="36083" xr:uid="{00000000-0005-0000-0000-0000AA9C0000}"/>
    <cellStyle name="Ukupni zbroj 2 6 6 2 4" xfId="36084" xr:uid="{00000000-0005-0000-0000-0000AB9C0000}"/>
    <cellStyle name="Ukupni zbroj 2 6 6 3" xfId="36085" xr:uid="{00000000-0005-0000-0000-0000AC9C0000}"/>
    <cellStyle name="Ukupni zbroj 2 6 6 3 2" xfId="36086" xr:uid="{00000000-0005-0000-0000-0000AD9C0000}"/>
    <cellStyle name="Ukupni zbroj 2 6 6 4" xfId="36087" xr:uid="{00000000-0005-0000-0000-0000AE9C0000}"/>
    <cellStyle name="Ukupni zbroj 2 6 6 4 2" xfId="36088" xr:uid="{00000000-0005-0000-0000-0000AF9C0000}"/>
    <cellStyle name="Ukupni zbroj 2 6 6 5" xfId="36089" xr:uid="{00000000-0005-0000-0000-0000B09C0000}"/>
    <cellStyle name="Ukupni zbroj 2 6 6 6" xfId="49020" xr:uid="{00000000-0005-0000-0000-0000B19C0000}"/>
    <cellStyle name="Ukupni zbroj 2 6 7" xfId="36090" xr:uid="{00000000-0005-0000-0000-0000B29C0000}"/>
    <cellStyle name="Ukupni zbroj 2 6 7 2" xfId="36091" xr:uid="{00000000-0005-0000-0000-0000B39C0000}"/>
    <cellStyle name="Ukupni zbroj 2 6 7 2 2" xfId="36092" xr:uid="{00000000-0005-0000-0000-0000B49C0000}"/>
    <cellStyle name="Ukupni zbroj 2 6 7 2 2 2" xfId="36093" xr:uid="{00000000-0005-0000-0000-0000B59C0000}"/>
    <cellStyle name="Ukupni zbroj 2 6 7 2 3" xfId="36094" xr:uid="{00000000-0005-0000-0000-0000B69C0000}"/>
    <cellStyle name="Ukupni zbroj 2 6 7 2 3 2" xfId="36095" xr:uid="{00000000-0005-0000-0000-0000B79C0000}"/>
    <cellStyle name="Ukupni zbroj 2 6 7 2 4" xfId="36096" xr:uid="{00000000-0005-0000-0000-0000B89C0000}"/>
    <cellStyle name="Ukupni zbroj 2 6 7 3" xfId="36097" xr:uid="{00000000-0005-0000-0000-0000B99C0000}"/>
    <cellStyle name="Ukupni zbroj 2 6 7 3 2" xfId="36098" xr:uid="{00000000-0005-0000-0000-0000BA9C0000}"/>
    <cellStyle name="Ukupni zbroj 2 6 7 4" xfId="36099" xr:uid="{00000000-0005-0000-0000-0000BB9C0000}"/>
    <cellStyle name="Ukupni zbroj 2 6 7 4 2" xfId="36100" xr:uid="{00000000-0005-0000-0000-0000BC9C0000}"/>
    <cellStyle name="Ukupni zbroj 2 6 7 5" xfId="36101" xr:uid="{00000000-0005-0000-0000-0000BD9C0000}"/>
    <cellStyle name="Ukupni zbroj 2 6 7 6" xfId="49249" xr:uid="{00000000-0005-0000-0000-0000BE9C0000}"/>
    <cellStyle name="Ukupni zbroj 2 6 8" xfId="36102" xr:uid="{00000000-0005-0000-0000-0000BF9C0000}"/>
    <cellStyle name="Ukupni zbroj 2 6 8 2" xfId="36103" xr:uid="{00000000-0005-0000-0000-0000C09C0000}"/>
    <cellStyle name="Ukupni zbroj 2 6 8 2 2" xfId="36104" xr:uid="{00000000-0005-0000-0000-0000C19C0000}"/>
    <cellStyle name="Ukupni zbroj 2 6 8 2 2 2" xfId="36105" xr:uid="{00000000-0005-0000-0000-0000C29C0000}"/>
    <cellStyle name="Ukupni zbroj 2 6 8 2 3" xfId="36106" xr:uid="{00000000-0005-0000-0000-0000C39C0000}"/>
    <cellStyle name="Ukupni zbroj 2 6 8 2 3 2" xfId="36107" xr:uid="{00000000-0005-0000-0000-0000C49C0000}"/>
    <cellStyle name="Ukupni zbroj 2 6 8 2 4" xfId="36108" xr:uid="{00000000-0005-0000-0000-0000C59C0000}"/>
    <cellStyle name="Ukupni zbroj 2 6 8 3" xfId="36109" xr:uid="{00000000-0005-0000-0000-0000C69C0000}"/>
    <cellStyle name="Ukupni zbroj 2 6 8 3 2" xfId="36110" xr:uid="{00000000-0005-0000-0000-0000C79C0000}"/>
    <cellStyle name="Ukupni zbroj 2 6 8 4" xfId="36111" xr:uid="{00000000-0005-0000-0000-0000C89C0000}"/>
    <cellStyle name="Ukupni zbroj 2 6 8 4 2" xfId="36112" xr:uid="{00000000-0005-0000-0000-0000C99C0000}"/>
    <cellStyle name="Ukupni zbroj 2 6 8 5" xfId="36113" xr:uid="{00000000-0005-0000-0000-0000CA9C0000}"/>
    <cellStyle name="Ukupni zbroj 2 6 8 6" xfId="49641" xr:uid="{00000000-0005-0000-0000-0000CB9C0000}"/>
    <cellStyle name="Ukupni zbroj 2 6 9" xfId="36114" xr:uid="{00000000-0005-0000-0000-0000CC9C0000}"/>
    <cellStyle name="Ukupni zbroj 2 6 9 2" xfId="36115" xr:uid="{00000000-0005-0000-0000-0000CD9C0000}"/>
    <cellStyle name="Ukupni zbroj 2 6 9 2 2" xfId="36116" xr:uid="{00000000-0005-0000-0000-0000CE9C0000}"/>
    <cellStyle name="Ukupni zbroj 2 6 9 2 2 2" xfId="36117" xr:uid="{00000000-0005-0000-0000-0000CF9C0000}"/>
    <cellStyle name="Ukupni zbroj 2 6 9 2 3" xfId="36118" xr:uid="{00000000-0005-0000-0000-0000D09C0000}"/>
    <cellStyle name="Ukupni zbroj 2 6 9 2 3 2" xfId="36119" xr:uid="{00000000-0005-0000-0000-0000D19C0000}"/>
    <cellStyle name="Ukupni zbroj 2 6 9 2 4" xfId="36120" xr:uid="{00000000-0005-0000-0000-0000D29C0000}"/>
    <cellStyle name="Ukupni zbroj 2 6 9 3" xfId="36121" xr:uid="{00000000-0005-0000-0000-0000D39C0000}"/>
    <cellStyle name="Ukupni zbroj 2 6 9 3 2" xfId="36122" xr:uid="{00000000-0005-0000-0000-0000D49C0000}"/>
    <cellStyle name="Ukupni zbroj 2 6 9 4" xfId="36123" xr:uid="{00000000-0005-0000-0000-0000D59C0000}"/>
    <cellStyle name="Ukupni zbroj 2 6 9 4 2" xfId="36124" xr:uid="{00000000-0005-0000-0000-0000D69C0000}"/>
    <cellStyle name="Ukupni zbroj 2 6 9 5" xfId="36125" xr:uid="{00000000-0005-0000-0000-0000D79C0000}"/>
    <cellStyle name="Ukupni zbroj 2 6 9 6" xfId="50087" xr:uid="{00000000-0005-0000-0000-0000D89C0000}"/>
    <cellStyle name="Ukupni zbroj 2 7" xfId="36126" xr:uid="{00000000-0005-0000-0000-0000D99C0000}"/>
    <cellStyle name="Ukupni zbroj 2 7 10" xfId="36127" xr:uid="{00000000-0005-0000-0000-0000DA9C0000}"/>
    <cellStyle name="Ukupni zbroj 2 7 10 2" xfId="36128" xr:uid="{00000000-0005-0000-0000-0000DB9C0000}"/>
    <cellStyle name="Ukupni zbroj 2 7 10 2 2" xfId="36129" xr:uid="{00000000-0005-0000-0000-0000DC9C0000}"/>
    <cellStyle name="Ukupni zbroj 2 7 10 2 2 2" xfId="36130" xr:uid="{00000000-0005-0000-0000-0000DD9C0000}"/>
    <cellStyle name="Ukupni zbroj 2 7 10 2 3" xfId="36131" xr:uid="{00000000-0005-0000-0000-0000DE9C0000}"/>
    <cellStyle name="Ukupni zbroj 2 7 10 2 3 2" xfId="36132" xr:uid="{00000000-0005-0000-0000-0000DF9C0000}"/>
    <cellStyle name="Ukupni zbroj 2 7 10 2 4" xfId="36133" xr:uid="{00000000-0005-0000-0000-0000E09C0000}"/>
    <cellStyle name="Ukupni zbroj 2 7 10 3" xfId="36134" xr:uid="{00000000-0005-0000-0000-0000E19C0000}"/>
    <cellStyle name="Ukupni zbroj 2 7 10 3 2" xfId="36135" xr:uid="{00000000-0005-0000-0000-0000E29C0000}"/>
    <cellStyle name="Ukupni zbroj 2 7 10 4" xfId="36136" xr:uid="{00000000-0005-0000-0000-0000E39C0000}"/>
    <cellStyle name="Ukupni zbroj 2 7 10 4 2" xfId="36137" xr:uid="{00000000-0005-0000-0000-0000E49C0000}"/>
    <cellStyle name="Ukupni zbroj 2 7 10 5" xfId="36138" xr:uid="{00000000-0005-0000-0000-0000E59C0000}"/>
    <cellStyle name="Ukupni zbroj 2 7 10 6" xfId="50496" xr:uid="{00000000-0005-0000-0000-0000E69C0000}"/>
    <cellStyle name="Ukupni zbroj 2 7 11" xfId="36139" xr:uid="{00000000-0005-0000-0000-0000E79C0000}"/>
    <cellStyle name="Ukupni zbroj 2 7 11 2" xfId="36140" xr:uid="{00000000-0005-0000-0000-0000E89C0000}"/>
    <cellStyle name="Ukupni zbroj 2 7 11 2 2" xfId="36141" xr:uid="{00000000-0005-0000-0000-0000E99C0000}"/>
    <cellStyle name="Ukupni zbroj 2 7 11 2 2 2" xfId="36142" xr:uid="{00000000-0005-0000-0000-0000EA9C0000}"/>
    <cellStyle name="Ukupni zbroj 2 7 11 2 3" xfId="36143" xr:uid="{00000000-0005-0000-0000-0000EB9C0000}"/>
    <cellStyle name="Ukupni zbroj 2 7 11 2 3 2" xfId="36144" xr:uid="{00000000-0005-0000-0000-0000EC9C0000}"/>
    <cellStyle name="Ukupni zbroj 2 7 11 2 4" xfId="36145" xr:uid="{00000000-0005-0000-0000-0000ED9C0000}"/>
    <cellStyle name="Ukupni zbroj 2 7 11 3" xfId="36146" xr:uid="{00000000-0005-0000-0000-0000EE9C0000}"/>
    <cellStyle name="Ukupni zbroj 2 7 11 3 2" xfId="36147" xr:uid="{00000000-0005-0000-0000-0000EF9C0000}"/>
    <cellStyle name="Ukupni zbroj 2 7 11 4" xfId="36148" xr:uid="{00000000-0005-0000-0000-0000F09C0000}"/>
    <cellStyle name="Ukupni zbroj 2 7 11 4 2" xfId="36149" xr:uid="{00000000-0005-0000-0000-0000F19C0000}"/>
    <cellStyle name="Ukupni zbroj 2 7 11 5" xfId="36150" xr:uid="{00000000-0005-0000-0000-0000F29C0000}"/>
    <cellStyle name="Ukupni zbroj 2 7 11 6" xfId="50923" xr:uid="{00000000-0005-0000-0000-0000F39C0000}"/>
    <cellStyle name="Ukupni zbroj 2 7 12" xfId="36151" xr:uid="{00000000-0005-0000-0000-0000F49C0000}"/>
    <cellStyle name="Ukupni zbroj 2 7 12 2" xfId="36152" xr:uid="{00000000-0005-0000-0000-0000F59C0000}"/>
    <cellStyle name="Ukupni zbroj 2 7 12 2 2" xfId="36153" xr:uid="{00000000-0005-0000-0000-0000F69C0000}"/>
    <cellStyle name="Ukupni zbroj 2 7 12 3" xfId="36154" xr:uid="{00000000-0005-0000-0000-0000F79C0000}"/>
    <cellStyle name="Ukupni zbroj 2 7 12 3 2" xfId="36155" xr:uid="{00000000-0005-0000-0000-0000F89C0000}"/>
    <cellStyle name="Ukupni zbroj 2 7 12 4" xfId="36156" xr:uid="{00000000-0005-0000-0000-0000F99C0000}"/>
    <cellStyle name="Ukupni zbroj 2 7 13" xfId="36157" xr:uid="{00000000-0005-0000-0000-0000FA9C0000}"/>
    <cellStyle name="Ukupni zbroj 2 7 13 2" xfId="36158" xr:uid="{00000000-0005-0000-0000-0000FB9C0000}"/>
    <cellStyle name="Ukupni zbroj 2 7 14" xfId="36159" xr:uid="{00000000-0005-0000-0000-0000FC9C0000}"/>
    <cellStyle name="Ukupni zbroj 2 7 14 2" xfId="36160" xr:uid="{00000000-0005-0000-0000-0000FD9C0000}"/>
    <cellStyle name="Ukupni zbroj 2 7 15" xfId="36161" xr:uid="{00000000-0005-0000-0000-0000FE9C0000}"/>
    <cellStyle name="Ukupni zbroj 2 7 16" xfId="46595" xr:uid="{00000000-0005-0000-0000-0000FF9C0000}"/>
    <cellStyle name="Ukupni zbroj 2 7 2" xfId="36162" xr:uid="{00000000-0005-0000-0000-0000009D0000}"/>
    <cellStyle name="Ukupni zbroj 2 7 2 2" xfId="36163" xr:uid="{00000000-0005-0000-0000-0000019D0000}"/>
    <cellStyle name="Ukupni zbroj 2 7 2 2 2" xfId="36164" xr:uid="{00000000-0005-0000-0000-0000029D0000}"/>
    <cellStyle name="Ukupni zbroj 2 7 2 2 2 2" xfId="36165" xr:uid="{00000000-0005-0000-0000-0000039D0000}"/>
    <cellStyle name="Ukupni zbroj 2 7 2 2 3" xfId="36166" xr:uid="{00000000-0005-0000-0000-0000049D0000}"/>
    <cellStyle name="Ukupni zbroj 2 7 2 2 3 2" xfId="36167" xr:uid="{00000000-0005-0000-0000-0000059D0000}"/>
    <cellStyle name="Ukupni zbroj 2 7 2 2 4" xfId="36168" xr:uid="{00000000-0005-0000-0000-0000069D0000}"/>
    <cellStyle name="Ukupni zbroj 2 7 2 3" xfId="36169" xr:uid="{00000000-0005-0000-0000-0000079D0000}"/>
    <cellStyle name="Ukupni zbroj 2 7 2 3 2" xfId="36170" xr:uid="{00000000-0005-0000-0000-0000089D0000}"/>
    <cellStyle name="Ukupni zbroj 2 7 2 4" xfId="36171" xr:uid="{00000000-0005-0000-0000-0000099D0000}"/>
    <cellStyle name="Ukupni zbroj 2 7 2 4 2" xfId="36172" xr:uid="{00000000-0005-0000-0000-00000A9D0000}"/>
    <cellStyle name="Ukupni zbroj 2 7 2 5" xfId="36173" xr:uid="{00000000-0005-0000-0000-00000B9D0000}"/>
    <cellStyle name="Ukupni zbroj 2 7 2 6" xfId="47256" xr:uid="{00000000-0005-0000-0000-00000C9D0000}"/>
    <cellStyle name="Ukupni zbroj 2 7 3" xfId="36174" xr:uid="{00000000-0005-0000-0000-00000D9D0000}"/>
    <cellStyle name="Ukupni zbroj 2 7 3 2" xfId="36175" xr:uid="{00000000-0005-0000-0000-00000E9D0000}"/>
    <cellStyle name="Ukupni zbroj 2 7 3 2 2" xfId="36176" xr:uid="{00000000-0005-0000-0000-00000F9D0000}"/>
    <cellStyle name="Ukupni zbroj 2 7 3 2 2 2" xfId="36177" xr:uid="{00000000-0005-0000-0000-0000109D0000}"/>
    <cellStyle name="Ukupni zbroj 2 7 3 2 3" xfId="36178" xr:uid="{00000000-0005-0000-0000-0000119D0000}"/>
    <cellStyle name="Ukupni zbroj 2 7 3 2 3 2" xfId="36179" xr:uid="{00000000-0005-0000-0000-0000129D0000}"/>
    <cellStyle name="Ukupni zbroj 2 7 3 2 4" xfId="36180" xr:uid="{00000000-0005-0000-0000-0000139D0000}"/>
    <cellStyle name="Ukupni zbroj 2 7 3 3" xfId="36181" xr:uid="{00000000-0005-0000-0000-0000149D0000}"/>
    <cellStyle name="Ukupni zbroj 2 7 3 3 2" xfId="36182" xr:uid="{00000000-0005-0000-0000-0000159D0000}"/>
    <cellStyle name="Ukupni zbroj 2 7 3 4" xfId="36183" xr:uid="{00000000-0005-0000-0000-0000169D0000}"/>
    <cellStyle name="Ukupni zbroj 2 7 3 4 2" xfId="36184" xr:uid="{00000000-0005-0000-0000-0000179D0000}"/>
    <cellStyle name="Ukupni zbroj 2 7 3 5" xfId="36185" xr:uid="{00000000-0005-0000-0000-0000189D0000}"/>
    <cellStyle name="Ukupni zbroj 2 7 3 6" xfId="47857" xr:uid="{00000000-0005-0000-0000-0000199D0000}"/>
    <cellStyle name="Ukupni zbroj 2 7 4" xfId="36186" xr:uid="{00000000-0005-0000-0000-00001A9D0000}"/>
    <cellStyle name="Ukupni zbroj 2 7 4 2" xfId="36187" xr:uid="{00000000-0005-0000-0000-00001B9D0000}"/>
    <cellStyle name="Ukupni zbroj 2 7 4 2 2" xfId="36188" xr:uid="{00000000-0005-0000-0000-00001C9D0000}"/>
    <cellStyle name="Ukupni zbroj 2 7 4 2 2 2" xfId="36189" xr:uid="{00000000-0005-0000-0000-00001D9D0000}"/>
    <cellStyle name="Ukupni zbroj 2 7 4 2 3" xfId="36190" xr:uid="{00000000-0005-0000-0000-00001E9D0000}"/>
    <cellStyle name="Ukupni zbroj 2 7 4 2 3 2" xfId="36191" xr:uid="{00000000-0005-0000-0000-00001F9D0000}"/>
    <cellStyle name="Ukupni zbroj 2 7 4 2 4" xfId="36192" xr:uid="{00000000-0005-0000-0000-0000209D0000}"/>
    <cellStyle name="Ukupni zbroj 2 7 4 3" xfId="36193" xr:uid="{00000000-0005-0000-0000-0000219D0000}"/>
    <cellStyle name="Ukupni zbroj 2 7 4 3 2" xfId="36194" xr:uid="{00000000-0005-0000-0000-0000229D0000}"/>
    <cellStyle name="Ukupni zbroj 2 7 4 4" xfId="36195" xr:uid="{00000000-0005-0000-0000-0000239D0000}"/>
    <cellStyle name="Ukupni zbroj 2 7 4 4 2" xfId="36196" xr:uid="{00000000-0005-0000-0000-0000249D0000}"/>
    <cellStyle name="Ukupni zbroj 2 7 4 5" xfId="36197" xr:uid="{00000000-0005-0000-0000-0000259D0000}"/>
    <cellStyle name="Ukupni zbroj 2 7 4 6" xfId="48273" xr:uid="{00000000-0005-0000-0000-0000269D0000}"/>
    <cellStyle name="Ukupni zbroj 2 7 5" xfId="36198" xr:uid="{00000000-0005-0000-0000-0000279D0000}"/>
    <cellStyle name="Ukupni zbroj 2 7 5 2" xfId="36199" xr:uid="{00000000-0005-0000-0000-0000289D0000}"/>
    <cellStyle name="Ukupni zbroj 2 7 5 2 2" xfId="36200" xr:uid="{00000000-0005-0000-0000-0000299D0000}"/>
    <cellStyle name="Ukupni zbroj 2 7 5 2 2 2" xfId="36201" xr:uid="{00000000-0005-0000-0000-00002A9D0000}"/>
    <cellStyle name="Ukupni zbroj 2 7 5 2 3" xfId="36202" xr:uid="{00000000-0005-0000-0000-00002B9D0000}"/>
    <cellStyle name="Ukupni zbroj 2 7 5 2 3 2" xfId="36203" xr:uid="{00000000-0005-0000-0000-00002C9D0000}"/>
    <cellStyle name="Ukupni zbroj 2 7 5 2 4" xfId="36204" xr:uid="{00000000-0005-0000-0000-00002D9D0000}"/>
    <cellStyle name="Ukupni zbroj 2 7 5 3" xfId="36205" xr:uid="{00000000-0005-0000-0000-00002E9D0000}"/>
    <cellStyle name="Ukupni zbroj 2 7 5 3 2" xfId="36206" xr:uid="{00000000-0005-0000-0000-00002F9D0000}"/>
    <cellStyle name="Ukupni zbroj 2 7 5 4" xfId="36207" xr:uid="{00000000-0005-0000-0000-0000309D0000}"/>
    <cellStyle name="Ukupni zbroj 2 7 5 4 2" xfId="36208" xr:uid="{00000000-0005-0000-0000-0000319D0000}"/>
    <cellStyle name="Ukupni zbroj 2 7 5 5" xfId="36209" xr:uid="{00000000-0005-0000-0000-0000329D0000}"/>
    <cellStyle name="Ukupni zbroj 2 7 5 6" xfId="48674" xr:uid="{00000000-0005-0000-0000-0000339D0000}"/>
    <cellStyle name="Ukupni zbroj 2 7 6" xfId="36210" xr:uid="{00000000-0005-0000-0000-0000349D0000}"/>
    <cellStyle name="Ukupni zbroj 2 7 6 2" xfId="36211" xr:uid="{00000000-0005-0000-0000-0000359D0000}"/>
    <cellStyle name="Ukupni zbroj 2 7 6 2 2" xfId="36212" xr:uid="{00000000-0005-0000-0000-0000369D0000}"/>
    <cellStyle name="Ukupni zbroj 2 7 6 2 2 2" xfId="36213" xr:uid="{00000000-0005-0000-0000-0000379D0000}"/>
    <cellStyle name="Ukupni zbroj 2 7 6 2 3" xfId="36214" xr:uid="{00000000-0005-0000-0000-0000389D0000}"/>
    <cellStyle name="Ukupni zbroj 2 7 6 2 3 2" xfId="36215" xr:uid="{00000000-0005-0000-0000-0000399D0000}"/>
    <cellStyle name="Ukupni zbroj 2 7 6 2 4" xfId="36216" xr:uid="{00000000-0005-0000-0000-00003A9D0000}"/>
    <cellStyle name="Ukupni zbroj 2 7 6 3" xfId="36217" xr:uid="{00000000-0005-0000-0000-00003B9D0000}"/>
    <cellStyle name="Ukupni zbroj 2 7 6 3 2" xfId="36218" xr:uid="{00000000-0005-0000-0000-00003C9D0000}"/>
    <cellStyle name="Ukupni zbroj 2 7 6 4" xfId="36219" xr:uid="{00000000-0005-0000-0000-00003D9D0000}"/>
    <cellStyle name="Ukupni zbroj 2 7 6 4 2" xfId="36220" xr:uid="{00000000-0005-0000-0000-00003E9D0000}"/>
    <cellStyle name="Ukupni zbroj 2 7 6 5" xfId="36221" xr:uid="{00000000-0005-0000-0000-00003F9D0000}"/>
    <cellStyle name="Ukupni zbroj 2 7 6 6" xfId="49021" xr:uid="{00000000-0005-0000-0000-0000409D0000}"/>
    <cellStyle name="Ukupni zbroj 2 7 7" xfId="36222" xr:uid="{00000000-0005-0000-0000-0000419D0000}"/>
    <cellStyle name="Ukupni zbroj 2 7 7 2" xfId="36223" xr:uid="{00000000-0005-0000-0000-0000429D0000}"/>
    <cellStyle name="Ukupni zbroj 2 7 7 2 2" xfId="36224" xr:uid="{00000000-0005-0000-0000-0000439D0000}"/>
    <cellStyle name="Ukupni zbroj 2 7 7 2 2 2" xfId="36225" xr:uid="{00000000-0005-0000-0000-0000449D0000}"/>
    <cellStyle name="Ukupni zbroj 2 7 7 2 3" xfId="36226" xr:uid="{00000000-0005-0000-0000-0000459D0000}"/>
    <cellStyle name="Ukupni zbroj 2 7 7 2 3 2" xfId="36227" xr:uid="{00000000-0005-0000-0000-0000469D0000}"/>
    <cellStyle name="Ukupni zbroj 2 7 7 2 4" xfId="36228" xr:uid="{00000000-0005-0000-0000-0000479D0000}"/>
    <cellStyle name="Ukupni zbroj 2 7 7 3" xfId="36229" xr:uid="{00000000-0005-0000-0000-0000489D0000}"/>
    <cellStyle name="Ukupni zbroj 2 7 7 3 2" xfId="36230" xr:uid="{00000000-0005-0000-0000-0000499D0000}"/>
    <cellStyle name="Ukupni zbroj 2 7 7 4" xfId="36231" xr:uid="{00000000-0005-0000-0000-00004A9D0000}"/>
    <cellStyle name="Ukupni zbroj 2 7 7 4 2" xfId="36232" xr:uid="{00000000-0005-0000-0000-00004B9D0000}"/>
    <cellStyle name="Ukupni zbroj 2 7 7 5" xfId="36233" xr:uid="{00000000-0005-0000-0000-00004C9D0000}"/>
    <cellStyle name="Ukupni zbroj 2 7 7 6" xfId="49250" xr:uid="{00000000-0005-0000-0000-00004D9D0000}"/>
    <cellStyle name="Ukupni zbroj 2 7 8" xfId="36234" xr:uid="{00000000-0005-0000-0000-00004E9D0000}"/>
    <cellStyle name="Ukupni zbroj 2 7 8 2" xfId="36235" xr:uid="{00000000-0005-0000-0000-00004F9D0000}"/>
    <cellStyle name="Ukupni zbroj 2 7 8 2 2" xfId="36236" xr:uid="{00000000-0005-0000-0000-0000509D0000}"/>
    <cellStyle name="Ukupni zbroj 2 7 8 2 2 2" xfId="36237" xr:uid="{00000000-0005-0000-0000-0000519D0000}"/>
    <cellStyle name="Ukupni zbroj 2 7 8 2 3" xfId="36238" xr:uid="{00000000-0005-0000-0000-0000529D0000}"/>
    <cellStyle name="Ukupni zbroj 2 7 8 2 3 2" xfId="36239" xr:uid="{00000000-0005-0000-0000-0000539D0000}"/>
    <cellStyle name="Ukupni zbroj 2 7 8 2 4" xfId="36240" xr:uid="{00000000-0005-0000-0000-0000549D0000}"/>
    <cellStyle name="Ukupni zbroj 2 7 8 3" xfId="36241" xr:uid="{00000000-0005-0000-0000-0000559D0000}"/>
    <cellStyle name="Ukupni zbroj 2 7 8 3 2" xfId="36242" xr:uid="{00000000-0005-0000-0000-0000569D0000}"/>
    <cellStyle name="Ukupni zbroj 2 7 8 4" xfId="36243" xr:uid="{00000000-0005-0000-0000-0000579D0000}"/>
    <cellStyle name="Ukupni zbroj 2 7 8 4 2" xfId="36244" xr:uid="{00000000-0005-0000-0000-0000589D0000}"/>
    <cellStyle name="Ukupni zbroj 2 7 8 5" xfId="36245" xr:uid="{00000000-0005-0000-0000-0000599D0000}"/>
    <cellStyle name="Ukupni zbroj 2 7 8 6" xfId="49642" xr:uid="{00000000-0005-0000-0000-00005A9D0000}"/>
    <cellStyle name="Ukupni zbroj 2 7 9" xfId="36246" xr:uid="{00000000-0005-0000-0000-00005B9D0000}"/>
    <cellStyle name="Ukupni zbroj 2 7 9 2" xfId="36247" xr:uid="{00000000-0005-0000-0000-00005C9D0000}"/>
    <cellStyle name="Ukupni zbroj 2 7 9 2 2" xfId="36248" xr:uid="{00000000-0005-0000-0000-00005D9D0000}"/>
    <cellStyle name="Ukupni zbroj 2 7 9 2 2 2" xfId="36249" xr:uid="{00000000-0005-0000-0000-00005E9D0000}"/>
    <cellStyle name="Ukupni zbroj 2 7 9 2 3" xfId="36250" xr:uid="{00000000-0005-0000-0000-00005F9D0000}"/>
    <cellStyle name="Ukupni zbroj 2 7 9 2 3 2" xfId="36251" xr:uid="{00000000-0005-0000-0000-0000609D0000}"/>
    <cellStyle name="Ukupni zbroj 2 7 9 2 4" xfId="36252" xr:uid="{00000000-0005-0000-0000-0000619D0000}"/>
    <cellStyle name="Ukupni zbroj 2 7 9 3" xfId="36253" xr:uid="{00000000-0005-0000-0000-0000629D0000}"/>
    <cellStyle name="Ukupni zbroj 2 7 9 3 2" xfId="36254" xr:uid="{00000000-0005-0000-0000-0000639D0000}"/>
    <cellStyle name="Ukupni zbroj 2 7 9 4" xfId="36255" xr:uid="{00000000-0005-0000-0000-0000649D0000}"/>
    <cellStyle name="Ukupni zbroj 2 7 9 4 2" xfId="36256" xr:uid="{00000000-0005-0000-0000-0000659D0000}"/>
    <cellStyle name="Ukupni zbroj 2 7 9 5" xfId="36257" xr:uid="{00000000-0005-0000-0000-0000669D0000}"/>
    <cellStyle name="Ukupni zbroj 2 7 9 6" xfId="50088" xr:uid="{00000000-0005-0000-0000-0000679D0000}"/>
    <cellStyle name="Ukupni zbroj 2 8" xfId="36258" xr:uid="{00000000-0005-0000-0000-0000689D0000}"/>
    <cellStyle name="Ukupni zbroj 2 8 10" xfId="36259" xr:uid="{00000000-0005-0000-0000-0000699D0000}"/>
    <cellStyle name="Ukupni zbroj 2 8 10 2" xfId="36260" xr:uid="{00000000-0005-0000-0000-00006A9D0000}"/>
    <cellStyle name="Ukupni zbroj 2 8 10 2 2" xfId="36261" xr:uid="{00000000-0005-0000-0000-00006B9D0000}"/>
    <cellStyle name="Ukupni zbroj 2 8 10 2 2 2" xfId="36262" xr:uid="{00000000-0005-0000-0000-00006C9D0000}"/>
    <cellStyle name="Ukupni zbroj 2 8 10 2 3" xfId="36263" xr:uid="{00000000-0005-0000-0000-00006D9D0000}"/>
    <cellStyle name="Ukupni zbroj 2 8 10 2 3 2" xfId="36264" xr:uid="{00000000-0005-0000-0000-00006E9D0000}"/>
    <cellStyle name="Ukupni zbroj 2 8 10 2 4" xfId="36265" xr:uid="{00000000-0005-0000-0000-00006F9D0000}"/>
    <cellStyle name="Ukupni zbroj 2 8 10 3" xfId="36266" xr:uid="{00000000-0005-0000-0000-0000709D0000}"/>
    <cellStyle name="Ukupni zbroj 2 8 10 3 2" xfId="36267" xr:uid="{00000000-0005-0000-0000-0000719D0000}"/>
    <cellStyle name="Ukupni zbroj 2 8 10 4" xfId="36268" xr:uid="{00000000-0005-0000-0000-0000729D0000}"/>
    <cellStyle name="Ukupni zbroj 2 8 10 4 2" xfId="36269" xr:uid="{00000000-0005-0000-0000-0000739D0000}"/>
    <cellStyle name="Ukupni zbroj 2 8 10 5" xfId="36270" xr:uid="{00000000-0005-0000-0000-0000749D0000}"/>
    <cellStyle name="Ukupni zbroj 2 8 10 6" xfId="50497" xr:uid="{00000000-0005-0000-0000-0000759D0000}"/>
    <cellStyle name="Ukupni zbroj 2 8 11" xfId="36271" xr:uid="{00000000-0005-0000-0000-0000769D0000}"/>
    <cellStyle name="Ukupni zbroj 2 8 11 2" xfId="36272" xr:uid="{00000000-0005-0000-0000-0000779D0000}"/>
    <cellStyle name="Ukupni zbroj 2 8 11 2 2" xfId="36273" xr:uid="{00000000-0005-0000-0000-0000789D0000}"/>
    <cellStyle name="Ukupni zbroj 2 8 11 2 2 2" xfId="36274" xr:uid="{00000000-0005-0000-0000-0000799D0000}"/>
    <cellStyle name="Ukupni zbroj 2 8 11 2 3" xfId="36275" xr:uid="{00000000-0005-0000-0000-00007A9D0000}"/>
    <cellStyle name="Ukupni zbroj 2 8 11 2 3 2" xfId="36276" xr:uid="{00000000-0005-0000-0000-00007B9D0000}"/>
    <cellStyle name="Ukupni zbroj 2 8 11 2 4" xfId="36277" xr:uid="{00000000-0005-0000-0000-00007C9D0000}"/>
    <cellStyle name="Ukupni zbroj 2 8 11 3" xfId="36278" xr:uid="{00000000-0005-0000-0000-00007D9D0000}"/>
    <cellStyle name="Ukupni zbroj 2 8 11 3 2" xfId="36279" xr:uid="{00000000-0005-0000-0000-00007E9D0000}"/>
    <cellStyle name="Ukupni zbroj 2 8 11 4" xfId="36280" xr:uid="{00000000-0005-0000-0000-00007F9D0000}"/>
    <cellStyle name="Ukupni zbroj 2 8 11 4 2" xfId="36281" xr:uid="{00000000-0005-0000-0000-0000809D0000}"/>
    <cellStyle name="Ukupni zbroj 2 8 11 5" xfId="36282" xr:uid="{00000000-0005-0000-0000-0000819D0000}"/>
    <cellStyle name="Ukupni zbroj 2 8 11 6" xfId="50924" xr:uid="{00000000-0005-0000-0000-0000829D0000}"/>
    <cellStyle name="Ukupni zbroj 2 8 12" xfId="36283" xr:uid="{00000000-0005-0000-0000-0000839D0000}"/>
    <cellStyle name="Ukupni zbroj 2 8 12 2" xfId="36284" xr:uid="{00000000-0005-0000-0000-0000849D0000}"/>
    <cellStyle name="Ukupni zbroj 2 8 12 2 2" xfId="36285" xr:uid="{00000000-0005-0000-0000-0000859D0000}"/>
    <cellStyle name="Ukupni zbroj 2 8 12 3" xfId="36286" xr:uid="{00000000-0005-0000-0000-0000869D0000}"/>
    <cellStyle name="Ukupni zbroj 2 8 12 3 2" xfId="36287" xr:uid="{00000000-0005-0000-0000-0000879D0000}"/>
    <cellStyle name="Ukupni zbroj 2 8 12 4" xfId="36288" xr:uid="{00000000-0005-0000-0000-0000889D0000}"/>
    <cellStyle name="Ukupni zbroj 2 8 13" xfId="36289" xr:uid="{00000000-0005-0000-0000-0000899D0000}"/>
    <cellStyle name="Ukupni zbroj 2 8 13 2" xfId="36290" xr:uid="{00000000-0005-0000-0000-00008A9D0000}"/>
    <cellStyle name="Ukupni zbroj 2 8 14" xfId="36291" xr:uid="{00000000-0005-0000-0000-00008B9D0000}"/>
    <cellStyle name="Ukupni zbroj 2 8 14 2" xfId="36292" xr:uid="{00000000-0005-0000-0000-00008C9D0000}"/>
    <cellStyle name="Ukupni zbroj 2 8 15" xfId="36293" xr:uid="{00000000-0005-0000-0000-00008D9D0000}"/>
    <cellStyle name="Ukupni zbroj 2 8 16" xfId="46622" xr:uid="{00000000-0005-0000-0000-00008E9D0000}"/>
    <cellStyle name="Ukupni zbroj 2 8 2" xfId="36294" xr:uid="{00000000-0005-0000-0000-00008F9D0000}"/>
    <cellStyle name="Ukupni zbroj 2 8 2 2" xfId="36295" xr:uid="{00000000-0005-0000-0000-0000909D0000}"/>
    <cellStyle name="Ukupni zbroj 2 8 2 2 2" xfId="36296" xr:uid="{00000000-0005-0000-0000-0000919D0000}"/>
    <cellStyle name="Ukupni zbroj 2 8 2 2 2 2" xfId="36297" xr:uid="{00000000-0005-0000-0000-0000929D0000}"/>
    <cellStyle name="Ukupni zbroj 2 8 2 2 3" xfId="36298" xr:uid="{00000000-0005-0000-0000-0000939D0000}"/>
    <cellStyle name="Ukupni zbroj 2 8 2 2 3 2" xfId="36299" xr:uid="{00000000-0005-0000-0000-0000949D0000}"/>
    <cellStyle name="Ukupni zbroj 2 8 2 2 4" xfId="36300" xr:uid="{00000000-0005-0000-0000-0000959D0000}"/>
    <cellStyle name="Ukupni zbroj 2 8 2 3" xfId="36301" xr:uid="{00000000-0005-0000-0000-0000969D0000}"/>
    <cellStyle name="Ukupni zbroj 2 8 2 3 2" xfId="36302" xr:uid="{00000000-0005-0000-0000-0000979D0000}"/>
    <cellStyle name="Ukupni zbroj 2 8 2 4" xfId="36303" xr:uid="{00000000-0005-0000-0000-0000989D0000}"/>
    <cellStyle name="Ukupni zbroj 2 8 2 4 2" xfId="36304" xr:uid="{00000000-0005-0000-0000-0000999D0000}"/>
    <cellStyle name="Ukupni zbroj 2 8 2 5" xfId="36305" xr:uid="{00000000-0005-0000-0000-00009A9D0000}"/>
    <cellStyle name="Ukupni zbroj 2 8 2 6" xfId="47257" xr:uid="{00000000-0005-0000-0000-00009B9D0000}"/>
    <cellStyle name="Ukupni zbroj 2 8 3" xfId="36306" xr:uid="{00000000-0005-0000-0000-00009C9D0000}"/>
    <cellStyle name="Ukupni zbroj 2 8 3 2" xfId="36307" xr:uid="{00000000-0005-0000-0000-00009D9D0000}"/>
    <cellStyle name="Ukupni zbroj 2 8 3 2 2" xfId="36308" xr:uid="{00000000-0005-0000-0000-00009E9D0000}"/>
    <cellStyle name="Ukupni zbroj 2 8 3 2 2 2" xfId="36309" xr:uid="{00000000-0005-0000-0000-00009F9D0000}"/>
    <cellStyle name="Ukupni zbroj 2 8 3 2 3" xfId="36310" xr:uid="{00000000-0005-0000-0000-0000A09D0000}"/>
    <cellStyle name="Ukupni zbroj 2 8 3 2 3 2" xfId="36311" xr:uid="{00000000-0005-0000-0000-0000A19D0000}"/>
    <cellStyle name="Ukupni zbroj 2 8 3 2 4" xfId="36312" xr:uid="{00000000-0005-0000-0000-0000A29D0000}"/>
    <cellStyle name="Ukupni zbroj 2 8 3 3" xfId="36313" xr:uid="{00000000-0005-0000-0000-0000A39D0000}"/>
    <cellStyle name="Ukupni zbroj 2 8 3 3 2" xfId="36314" xr:uid="{00000000-0005-0000-0000-0000A49D0000}"/>
    <cellStyle name="Ukupni zbroj 2 8 3 4" xfId="36315" xr:uid="{00000000-0005-0000-0000-0000A59D0000}"/>
    <cellStyle name="Ukupni zbroj 2 8 3 4 2" xfId="36316" xr:uid="{00000000-0005-0000-0000-0000A69D0000}"/>
    <cellStyle name="Ukupni zbroj 2 8 3 5" xfId="36317" xr:uid="{00000000-0005-0000-0000-0000A79D0000}"/>
    <cellStyle name="Ukupni zbroj 2 8 3 6" xfId="47858" xr:uid="{00000000-0005-0000-0000-0000A89D0000}"/>
    <cellStyle name="Ukupni zbroj 2 8 4" xfId="36318" xr:uid="{00000000-0005-0000-0000-0000A99D0000}"/>
    <cellStyle name="Ukupni zbroj 2 8 4 2" xfId="36319" xr:uid="{00000000-0005-0000-0000-0000AA9D0000}"/>
    <cellStyle name="Ukupni zbroj 2 8 4 2 2" xfId="36320" xr:uid="{00000000-0005-0000-0000-0000AB9D0000}"/>
    <cellStyle name="Ukupni zbroj 2 8 4 2 2 2" xfId="36321" xr:uid="{00000000-0005-0000-0000-0000AC9D0000}"/>
    <cellStyle name="Ukupni zbroj 2 8 4 2 3" xfId="36322" xr:uid="{00000000-0005-0000-0000-0000AD9D0000}"/>
    <cellStyle name="Ukupni zbroj 2 8 4 2 3 2" xfId="36323" xr:uid="{00000000-0005-0000-0000-0000AE9D0000}"/>
    <cellStyle name="Ukupni zbroj 2 8 4 2 4" xfId="36324" xr:uid="{00000000-0005-0000-0000-0000AF9D0000}"/>
    <cellStyle name="Ukupni zbroj 2 8 4 3" xfId="36325" xr:uid="{00000000-0005-0000-0000-0000B09D0000}"/>
    <cellStyle name="Ukupni zbroj 2 8 4 3 2" xfId="36326" xr:uid="{00000000-0005-0000-0000-0000B19D0000}"/>
    <cellStyle name="Ukupni zbroj 2 8 4 4" xfId="36327" xr:uid="{00000000-0005-0000-0000-0000B29D0000}"/>
    <cellStyle name="Ukupni zbroj 2 8 4 4 2" xfId="36328" xr:uid="{00000000-0005-0000-0000-0000B39D0000}"/>
    <cellStyle name="Ukupni zbroj 2 8 4 5" xfId="36329" xr:uid="{00000000-0005-0000-0000-0000B49D0000}"/>
    <cellStyle name="Ukupni zbroj 2 8 4 6" xfId="48274" xr:uid="{00000000-0005-0000-0000-0000B59D0000}"/>
    <cellStyle name="Ukupni zbroj 2 8 5" xfId="36330" xr:uid="{00000000-0005-0000-0000-0000B69D0000}"/>
    <cellStyle name="Ukupni zbroj 2 8 5 2" xfId="36331" xr:uid="{00000000-0005-0000-0000-0000B79D0000}"/>
    <cellStyle name="Ukupni zbroj 2 8 5 2 2" xfId="36332" xr:uid="{00000000-0005-0000-0000-0000B89D0000}"/>
    <cellStyle name="Ukupni zbroj 2 8 5 2 2 2" xfId="36333" xr:uid="{00000000-0005-0000-0000-0000B99D0000}"/>
    <cellStyle name="Ukupni zbroj 2 8 5 2 3" xfId="36334" xr:uid="{00000000-0005-0000-0000-0000BA9D0000}"/>
    <cellStyle name="Ukupni zbroj 2 8 5 2 3 2" xfId="36335" xr:uid="{00000000-0005-0000-0000-0000BB9D0000}"/>
    <cellStyle name="Ukupni zbroj 2 8 5 2 4" xfId="36336" xr:uid="{00000000-0005-0000-0000-0000BC9D0000}"/>
    <cellStyle name="Ukupni zbroj 2 8 5 3" xfId="36337" xr:uid="{00000000-0005-0000-0000-0000BD9D0000}"/>
    <cellStyle name="Ukupni zbroj 2 8 5 3 2" xfId="36338" xr:uid="{00000000-0005-0000-0000-0000BE9D0000}"/>
    <cellStyle name="Ukupni zbroj 2 8 5 4" xfId="36339" xr:uid="{00000000-0005-0000-0000-0000BF9D0000}"/>
    <cellStyle name="Ukupni zbroj 2 8 5 4 2" xfId="36340" xr:uid="{00000000-0005-0000-0000-0000C09D0000}"/>
    <cellStyle name="Ukupni zbroj 2 8 5 5" xfId="36341" xr:uid="{00000000-0005-0000-0000-0000C19D0000}"/>
    <cellStyle name="Ukupni zbroj 2 8 5 6" xfId="48675" xr:uid="{00000000-0005-0000-0000-0000C29D0000}"/>
    <cellStyle name="Ukupni zbroj 2 8 6" xfId="36342" xr:uid="{00000000-0005-0000-0000-0000C39D0000}"/>
    <cellStyle name="Ukupni zbroj 2 8 6 2" xfId="36343" xr:uid="{00000000-0005-0000-0000-0000C49D0000}"/>
    <cellStyle name="Ukupni zbroj 2 8 6 2 2" xfId="36344" xr:uid="{00000000-0005-0000-0000-0000C59D0000}"/>
    <cellStyle name="Ukupni zbroj 2 8 6 2 2 2" xfId="36345" xr:uid="{00000000-0005-0000-0000-0000C69D0000}"/>
    <cellStyle name="Ukupni zbroj 2 8 6 2 3" xfId="36346" xr:uid="{00000000-0005-0000-0000-0000C79D0000}"/>
    <cellStyle name="Ukupni zbroj 2 8 6 2 3 2" xfId="36347" xr:uid="{00000000-0005-0000-0000-0000C89D0000}"/>
    <cellStyle name="Ukupni zbroj 2 8 6 2 4" xfId="36348" xr:uid="{00000000-0005-0000-0000-0000C99D0000}"/>
    <cellStyle name="Ukupni zbroj 2 8 6 3" xfId="36349" xr:uid="{00000000-0005-0000-0000-0000CA9D0000}"/>
    <cellStyle name="Ukupni zbroj 2 8 6 3 2" xfId="36350" xr:uid="{00000000-0005-0000-0000-0000CB9D0000}"/>
    <cellStyle name="Ukupni zbroj 2 8 6 4" xfId="36351" xr:uid="{00000000-0005-0000-0000-0000CC9D0000}"/>
    <cellStyle name="Ukupni zbroj 2 8 6 4 2" xfId="36352" xr:uid="{00000000-0005-0000-0000-0000CD9D0000}"/>
    <cellStyle name="Ukupni zbroj 2 8 6 5" xfId="36353" xr:uid="{00000000-0005-0000-0000-0000CE9D0000}"/>
    <cellStyle name="Ukupni zbroj 2 8 6 6" xfId="49022" xr:uid="{00000000-0005-0000-0000-0000CF9D0000}"/>
    <cellStyle name="Ukupni zbroj 2 8 7" xfId="36354" xr:uid="{00000000-0005-0000-0000-0000D09D0000}"/>
    <cellStyle name="Ukupni zbroj 2 8 7 2" xfId="36355" xr:uid="{00000000-0005-0000-0000-0000D19D0000}"/>
    <cellStyle name="Ukupni zbroj 2 8 7 2 2" xfId="36356" xr:uid="{00000000-0005-0000-0000-0000D29D0000}"/>
    <cellStyle name="Ukupni zbroj 2 8 7 2 2 2" xfId="36357" xr:uid="{00000000-0005-0000-0000-0000D39D0000}"/>
    <cellStyle name="Ukupni zbroj 2 8 7 2 3" xfId="36358" xr:uid="{00000000-0005-0000-0000-0000D49D0000}"/>
    <cellStyle name="Ukupni zbroj 2 8 7 2 3 2" xfId="36359" xr:uid="{00000000-0005-0000-0000-0000D59D0000}"/>
    <cellStyle name="Ukupni zbroj 2 8 7 2 4" xfId="36360" xr:uid="{00000000-0005-0000-0000-0000D69D0000}"/>
    <cellStyle name="Ukupni zbroj 2 8 7 3" xfId="36361" xr:uid="{00000000-0005-0000-0000-0000D79D0000}"/>
    <cellStyle name="Ukupni zbroj 2 8 7 3 2" xfId="36362" xr:uid="{00000000-0005-0000-0000-0000D89D0000}"/>
    <cellStyle name="Ukupni zbroj 2 8 7 4" xfId="36363" xr:uid="{00000000-0005-0000-0000-0000D99D0000}"/>
    <cellStyle name="Ukupni zbroj 2 8 7 4 2" xfId="36364" xr:uid="{00000000-0005-0000-0000-0000DA9D0000}"/>
    <cellStyle name="Ukupni zbroj 2 8 7 5" xfId="36365" xr:uid="{00000000-0005-0000-0000-0000DB9D0000}"/>
    <cellStyle name="Ukupni zbroj 2 8 7 6" xfId="49251" xr:uid="{00000000-0005-0000-0000-0000DC9D0000}"/>
    <cellStyle name="Ukupni zbroj 2 8 8" xfId="36366" xr:uid="{00000000-0005-0000-0000-0000DD9D0000}"/>
    <cellStyle name="Ukupni zbroj 2 8 8 2" xfId="36367" xr:uid="{00000000-0005-0000-0000-0000DE9D0000}"/>
    <cellStyle name="Ukupni zbroj 2 8 8 2 2" xfId="36368" xr:uid="{00000000-0005-0000-0000-0000DF9D0000}"/>
    <cellStyle name="Ukupni zbroj 2 8 8 2 2 2" xfId="36369" xr:uid="{00000000-0005-0000-0000-0000E09D0000}"/>
    <cellStyle name="Ukupni zbroj 2 8 8 2 3" xfId="36370" xr:uid="{00000000-0005-0000-0000-0000E19D0000}"/>
    <cellStyle name="Ukupni zbroj 2 8 8 2 3 2" xfId="36371" xr:uid="{00000000-0005-0000-0000-0000E29D0000}"/>
    <cellStyle name="Ukupni zbroj 2 8 8 2 4" xfId="36372" xr:uid="{00000000-0005-0000-0000-0000E39D0000}"/>
    <cellStyle name="Ukupni zbroj 2 8 8 3" xfId="36373" xr:uid="{00000000-0005-0000-0000-0000E49D0000}"/>
    <cellStyle name="Ukupni zbroj 2 8 8 3 2" xfId="36374" xr:uid="{00000000-0005-0000-0000-0000E59D0000}"/>
    <cellStyle name="Ukupni zbroj 2 8 8 4" xfId="36375" xr:uid="{00000000-0005-0000-0000-0000E69D0000}"/>
    <cellStyle name="Ukupni zbroj 2 8 8 4 2" xfId="36376" xr:uid="{00000000-0005-0000-0000-0000E79D0000}"/>
    <cellStyle name="Ukupni zbroj 2 8 8 5" xfId="36377" xr:uid="{00000000-0005-0000-0000-0000E89D0000}"/>
    <cellStyle name="Ukupni zbroj 2 8 8 6" xfId="49643" xr:uid="{00000000-0005-0000-0000-0000E99D0000}"/>
    <cellStyle name="Ukupni zbroj 2 8 9" xfId="36378" xr:uid="{00000000-0005-0000-0000-0000EA9D0000}"/>
    <cellStyle name="Ukupni zbroj 2 8 9 2" xfId="36379" xr:uid="{00000000-0005-0000-0000-0000EB9D0000}"/>
    <cellStyle name="Ukupni zbroj 2 8 9 2 2" xfId="36380" xr:uid="{00000000-0005-0000-0000-0000EC9D0000}"/>
    <cellStyle name="Ukupni zbroj 2 8 9 2 2 2" xfId="36381" xr:uid="{00000000-0005-0000-0000-0000ED9D0000}"/>
    <cellStyle name="Ukupni zbroj 2 8 9 2 3" xfId="36382" xr:uid="{00000000-0005-0000-0000-0000EE9D0000}"/>
    <cellStyle name="Ukupni zbroj 2 8 9 2 3 2" xfId="36383" xr:uid="{00000000-0005-0000-0000-0000EF9D0000}"/>
    <cellStyle name="Ukupni zbroj 2 8 9 2 4" xfId="36384" xr:uid="{00000000-0005-0000-0000-0000F09D0000}"/>
    <cellStyle name="Ukupni zbroj 2 8 9 3" xfId="36385" xr:uid="{00000000-0005-0000-0000-0000F19D0000}"/>
    <cellStyle name="Ukupni zbroj 2 8 9 3 2" xfId="36386" xr:uid="{00000000-0005-0000-0000-0000F29D0000}"/>
    <cellStyle name="Ukupni zbroj 2 8 9 4" xfId="36387" xr:uid="{00000000-0005-0000-0000-0000F39D0000}"/>
    <cellStyle name="Ukupni zbroj 2 8 9 4 2" xfId="36388" xr:uid="{00000000-0005-0000-0000-0000F49D0000}"/>
    <cellStyle name="Ukupni zbroj 2 8 9 5" xfId="36389" xr:uid="{00000000-0005-0000-0000-0000F59D0000}"/>
    <cellStyle name="Ukupni zbroj 2 8 9 6" xfId="50089" xr:uid="{00000000-0005-0000-0000-0000F69D0000}"/>
    <cellStyle name="Ukupni zbroj 2 9" xfId="36390" xr:uid="{00000000-0005-0000-0000-0000F79D0000}"/>
    <cellStyle name="Ukupni zbroj 2 9 10" xfId="36391" xr:uid="{00000000-0005-0000-0000-0000F89D0000}"/>
    <cellStyle name="Ukupni zbroj 2 9 10 2" xfId="36392" xr:uid="{00000000-0005-0000-0000-0000F99D0000}"/>
    <cellStyle name="Ukupni zbroj 2 9 10 2 2" xfId="36393" xr:uid="{00000000-0005-0000-0000-0000FA9D0000}"/>
    <cellStyle name="Ukupni zbroj 2 9 10 2 2 2" xfId="36394" xr:uid="{00000000-0005-0000-0000-0000FB9D0000}"/>
    <cellStyle name="Ukupni zbroj 2 9 10 2 3" xfId="36395" xr:uid="{00000000-0005-0000-0000-0000FC9D0000}"/>
    <cellStyle name="Ukupni zbroj 2 9 10 2 3 2" xfId="36396" xr:uid="{00000000-0005-0000-0000-0000FD9D0000}"/>
    <cellStyle name="Ukupni zbroj 2 9 10 2 4" xfId="36397" xr:uid="{00000000-0005-0000-0000-0000FE9D0000}"/>
    <cellStyle name="Ukupni zbroj 2 9 10 3" xfId="36398" xr:uid="{00000000-0005-0000-0000-0000FF9D0000}"/>
    <cellStyle name="Ukupni zbroj 2 9 10 3 2" xfId="36399" xr:uid="{00000000-0005-0000-0000-0000009E0000}"/>
    <cellStyle name="Ukupni zbroj 2 9 10 4" xfId="36400" xr:uid="{00000000-0005-0000-0000-0000019E0000}"/>
    <cellStyle name="Ukupni zbroj 2 9 10 4 2" xfId="36401" xr:uid="{00000000-0005-0000-0000-0000029E0000}"/>
    <cellStyle name="Ukupni zbroj 2 9 10 5" xfId="36402" xr:uid="{00000000-0005-0000-0000-0000039E0000}"/>
    <cellStyle name="Ukupni zbroj 2 9 10 6" xfId="50498" xr:uid="{00000000-0005-0000-0000-0000049E0000}"/>
    <cellStyle name="Ukupni zbroj 2 9 11" xfId="36403" xr:uid="{00000000-0005-0000-0000-0000059E0000}"/>
    <cellStyle name="Ukupni zbroj 2 9 11 2" xfId="36404" xr:uid="{00000000-0005-0000-0000-0000069E0000}"/>
    <cellStyle name="Ukupni zbroj 2 9 11 2 2" xfId="36405" xr:uid="{00000000-0005-0000-0000-0000079E0000}"/>
    <cellStyle name="Ukupni zbroj 2 9 11 2 2 2" xfId="36406" xr:uid="{00000000-0005-0000-0000-0000089E0000}"/>
    <cellStyle name="Ukupni zbroj 2 9 11 2 3" xfId="36407" xr:uid="{00000000-0005-0000-0000-0000099E0000}"/>
    <cellStyle name="Ukupni zbroj 2 9 11 2 3 2" xfId="36408" xr:uid="{00000000-0005-0000-0000-00000A9E0000}"/>
    <cellStyle name="Ukupni zbroj 2 9 11 2 4" xfId="36409" xr:uid="{00000000-0005-0000-0000-00000B9E0000}"/>
    <cellStyle name="Ukupni zbroj 2 9 11 3" xfId="36410" xr:uid="{00000000-0005-0000-0000-00000C9E0000}"/>
    <cellStyle name="Ukupni zbroj 2 9 11 3 2" xfId="36411" xr:uid="{00000000-0005-0000-0000-00000D9E0000}"/>
    <cellStyle name="Ukupni zbroj 2 9 11 4" xfId="36412" xr:uid="{00000000-0005-0000-0000-00000E9E0000}"/>
    <cellStyle name="Ukupni zbroj 2 9 11 4 2" xfId="36413" xr:uid="{00000000-0005-0000-0000-00000F9E0000}"/>
    <cellStyle name="Ukupni zbroj 2 9 11 5" xfId="36414" xr:uid="{00000000-0005-0000-0000-0000109E0000}"/>
    <cellStyle name="Ukupni zbroj 2 9 11 6" xfId="50925" xr:uid="{00000000-0005-0000-0000-0000119E0000}"/>
    <cellStyle name="Ukupni zbroj 2 9 12" xfId="36415" xr:uid="{00000000-0005-0000-0000-0000129E0000}"/>
    <cellStyle name="Ukupni zbroj 2 9 12 2" xfId="36416" xr:uid="{00000000-0005-0000-0000-0000139E0000}"/>
    <cellStyle name="Ukupni zbroj 2 9 12 2 2" xfId="36417" xr:uid="{00000000-0005-0000-0000-0000149E0000}"/>
    <cellStyle name="Ukupni zbroj 2 9 12 3" xfId="36418" xr:uid="{00000000-0005-0000-0000-0000159E0000}"/>
    <cellStyle name="Ukupni zbroj 2 9 12 3 2" xfId="36419" xr:uid="{00000000-0005-0000-0000-0000169E0000}"/>
    <cellStyle name="Ukupni zbroj 2 9 12 4" xfId="36420" xr:uid="{00000000-0005-0000-0000-0000179E0000}"/>
    <cellStyle name="Ukupni zbroj 2 9 13" xfId="36421" xr:uid="{00000000-0005-0000-0000-0000189E0000}"/>
    <cellStyle name="Ukupni zbroj 2 9 13 2" xfId="36422" xr:uid="{00000000-0005-0000-0000-0000199E0000}"/>
    <cellStyle name="Ukupni zbroj 2 9 14" xfId="36423" xr:uid="{00000000-0005-0000-0000-00001A9E0000}"/>
    <cellStyle name="Ukupni zbroj 2 9 14 2" xfId="36424" xr:uid="{00000000-0005-0000-0000-00001B9E0000}"/>
    <cellStyle name="Ukupni zbroj 2 9 15" xfId="36425" xr:uid="{00000000-0005-0000-0000-00001C9E0000}"/>
    <cellStyle name="Ukupni zbroj 2 9 16" xfId="46674" xr:uid="{00000000-0005-0000-0000-00001D9E0000}"/>
    <cellStyle name="Ukupni zbroj 2 9 2" xfId="36426" xr:uid="{00000000-0005-0000-0000-00001E9E0000}"/>
    <cellStyle name="Ukupni zbroj 2 9 2 2" xfId="36427" xr:uid="{00000000-0005-0000-0000-00001F9E0000}"/>
    <cellStyle name="Ukupni zbroj 2 9 2 2 2" xfId="36428" xr:uid="{00000000-0005-0000-0000-0000209E0000}"/>
    <cellStyle name="Ukupni zbroj 2 9 2 2 2 2" xfId="36429" xr:uid="{00000000-0005-0000-0000-0000219E0000}"/>
    <cellStyle name="Ukupni zbroj 2 9 2 2 3" xfId="36430" xr:uid="{00000000-0005-0000-0000-0000229E0000}"/>
    <cellStyle name="Ukupni zbroj 2 9 2 2 3 2" xfId="36431" xr:uid="{00000000-0005-0000-0000-0000239E0000}"/>
    <cellStyle name="Ukupni zbroj 2 9 2 2 4" xfId="36432" xr:uid="{00000000-0005-0000-0000-0000249E0000}"/>
    <cellStyle name="Ukupni zbroj 2 9 2 3" xfId="36433" xr:uid="{00000000-0005-0000-0000-0000259E0000}"/>
    <cellStyle name="Ukupni zbroj 2 9 2 3 2" xfId="36434" xr:uid="{00000000-0005-0000-0000-0000269E0000}"/>
    <cellStyle name="Ukupni zbroj 2 9 2 4" xfId="36435" xr:uid="{00000000-0005-0000-0000-0000279E0000}"/>
    <cellStyle name="Ukupni zbroj 2 9 2 4 2" xfId="36436" xr:uid="{00000000-0005-0000-0000-0000289E0000}"/>
    <cellStyle name="Ukupni zbroj 2 9 2 5" xfId="36437" xr:uid="{00000000-0005-0000-0000-0000299E0000}"/>
    <cellStyle name="Ukupni zbroj 2 9 2 6" xfId="47258" xr:uid="{00000000-0005-0000-0000-00002A9E0000}"/>
    <cellStyle name="Ukupni zbroj 2 9 3" xfId="36438" xr:uid="{00000000-0005-0000-0000-00002B9E0000}"/>
    <cellStyle name="Ukupni zbroj 2 9 3 2" xfId="36439" xr:uid="{00000000-0005-0000-0000-00002C9E0000}"/>
    <cellStyle name="Ukupni zbroj 2 9 3 2 2" xfId="36440" xr:uid="{00000000-0005-0000-0000-00002D9E0000}"/>
    <cellStyle name="Ukupni zbroj 2 9 3 2 2 2" xfId="36441" xr:uid="{00000000-0005-0000-0000-00002E9E0000}"/>
    <cellStyle name="Ukupni zbroj 2 9 3 2 3" xfId="36442" xr:uid="{00000000-0005-0000-0000-00002F9E0000}"/>
    <cellStyle name="Ukupni zbroj 2 9 3 2 3 2" xfId="36443" xr:uid="{00000000-0005-0000-0000-0000309E0000}"/>
    <cellStyle name="Ukupni zbroj 2 9 3 2 4" xfId="36444" xr:uid="{00000000-0005-0000-0000-0000319E0000}"/>
    <cellStyle name="Ukupni zbroj 2 9 3 3" xfId="36445" xr:uid="{00000000-0005-0000-0000-0000329E0000}"/>
    <cellStyle name="Ukupni zbroj 2 9 3 3 2" xfId="36446" xr:uid="{00000000-0005-0000-0000-0000339E0000}"/>
    <cellStyle name="Ukupni zbroj 2 9 3 4" xfId="36447" xr:uid="{00000000-0005-0000-0000-0000349E0000}"/>
    <cellStyle name="Ukupni zbroj 2 9 3 4 2" xfId="36448" xr:uid="{00000000-0005-0000-0000-0000359E0000}"/>
    <cellStyle name="Ukupni zbroj 2 9 3 5" xfId="36449" xr:uid="{00000000-0005-0000-0000-0000369E0000}"/>
    <cellStyle name="Ukupni zbroj 2 9 3 6" xfId="47859" xr:uid="{00000000-0005-0000-0000-0000379E0000}"/>
    <cellStyle name="Ukupni zbroj 2 9 4" xfId="36450" xr:uid="{00000000-0005-0000-0000-0000389E0000}"/>
    <cellStyle name="Ukupni zbroj 2 9 4 2" xfId="36451" xr:uid="{00000000-0005-0000-0000-0000399E0000}"/>
    <cellStyle name="Ukupni zbroj 2 9 4 2 2" xfId="36452" xr:uid="{00000000-0005-0000-0000-00003A9E0000}"/>
    <cellStyle name="Ukupni zbroj 2 9 4 2 2 2" xfId="36453" xr:uid="{00000000-0005-0000-0000-00003B9E0000}"/>
    <cellStyle name="Ukupni zbroj 2 9 4 2 3" xfId="36454" xr:uid="{00000000-0005-0000-0000-00003C9E0000}"/>
    <cellStyle name="Ukupni zbroj 2 9 4 2 3 2" xfId="36455" xr:uid="{00000000-0005-0000-0000-00003D9E0000}"/>
    <cellStyle name="Ukupni zbroj 2 9 4 2 4" xfId="36456" xr:uid="{00000000-0005-0000-0000-00003E9E0000}"/>
    <cellStyle name="Ukupni zbroj 2 9 4 3" xfId="36457" xr:uid="{00000000-0005-0000-0000-00003F9E0000}"/>
    <cellStyle name="Ukupni zbroj 2 9 4 3 2" xfId="36458" xr:uid="{00000000-0005-0000-0000-0000409E0000}"/>
    <cellStyle name="Ukupni zbroj 2 9 4 4" xfId="36459" xr:uid="{00000000-0005-0000-0000-0000419E0000}"/>
    <cellStyle name="Ukupni zbroj 2 9 4 4 2" xfId="36460" xr:uid="{00000000-0005-0000-0000-0000429E0000}"/>
    <cellStyle name="Ukupni zbroj 2 9 4 5" xfId="36461" xr:uid="{00000000-0005-0000-0000-0000439E0000}"/>
    <cellStyle name="Ukupni zbroj 2 9 4 6" xfId="48275" xr:uid="{00000000-0005-0000-0000-0000449E0000}"/>
    <cellStyle name="Ukupni zbroj 2 9 5" xfId="36462" xr:uid="{00000000-0005-0000-0000-0000459E0000}"/>
    <cellStyle name="Ukupni zbroj 2 9 5 2" xfId="36463" xr:uid="{00000000-0005-0000-0000-0000469E0000}"/>
    <cellStyle name="Ukupni zbroj 2 9 5 2 2" xfId="36464" xr:uid="{00000000-0005-0000-0000-0000479E0000}"/>
    <cellStyle name="Ukupni zbroj 2 9 5 2 2 2" xfId="36465" xr:uid="{00000000-0005-0000-0000-0000489E0000}"/>
    <cellStyle name="Ukupni zbroj 2 9 5 2 3" xfId="36466" xr:uid="{00000000-0005-0000-0000-0000499E0000}"/>
    <cellStyle name="Ukupni zbroj 2 9 5 2 3 2" xfId="36467" xr:uid="{00000000-0005-0000-0000-00004A9E0000}"/>
    <cellStyle name="Ukupni zbroj 2 9 5 2 4" xfId="36468" xr:uid="{00000000-0005-0000-0000-00004B9E0000}"/>
    <cellStyle name="Ukupni zbroj 2 9 5 3" xfId="36469" xr:uid="{00000000-0005-0000-0000-00004C9E0000}"/>
    <cellStyle name="Ukupni zbroj 2 9 5 3 2" xfId="36470" xr:uid="{00000000-0005-0000-0000-00004D9E0000}"/>
    <cellStyle name="Ukupni zbroj 2 9 5 4" xfId="36471" xr:uid="{00000000-0005-0000-0000-00004E9E0000}"/>
    <cellStyle name="Ukupni zbroj 2 9 5 4 2" xfId="36472" xr:uid="{00000000-0005-0000-0000-00004F9E0000}"/>
    <cellStyle name="Ukupni zbroj 2 9 5 5" xfId="36473" xr:uid="{00000000-0005-0000-0000-0000509E0000}"/>
    <cellStyle name="Ukupni zbroj 2 9 5 6" xfId="48676" xr:uid="{00000000-0005-0000-0000-0000519E0000}"/>
    <cellStyle name="Ukupni zbroj 2 9 6" xfId="36474" xr:uid="{00000000-0005-0000-0000-0000529E0000}"/>
    <cellStyle name="Ukupni zbroj 2 9 6 2" xfId="36475" xr:uid="{00000000-0005-0000-0000-0000539E0000}"/>
    <cellStyle name="Ukupni zbroj 2 9 6 2 2" xfId="36476" xr:uid="{00000000-0005-0000-0000-0000549E0000}"/>
    <cellStyle name="Ukupni zbroj 2 9 6 2 2 2" xfId="36477" xr:uid="{00000000-0005-0000-0000-0000559E0000}"/>
    <cellStyle name="Ukupni zbroj 2 9 6 2 3" xfId="36478" xr:uid="{00000000-0005-0000-0000-0000569E0000}"/>
    <cellStyle name="Ukupni zbroj 2 9 6 2 3 2" xfId="36479" xr:uid="{00000000-0005-0000-0000-0000579E0000}"/>
    <cellStyle name="Ukupni zbroj 2 9 6 2 4" xfId="36480" xr:uid="{00000000-0005-0000-0000-0000589E0000}"/>
    <cellStyle name="Ukupni zbroj 2 9 6 3" xfId="36481" xr:uid="{00000000-0005-0000-0000-0000599E0000}"/>
    <cellStyle name="Ukupni zbroj 2 9 6 3 2" xfId="36482" xr:uid="{00000000-0005-0000-0000-00005A9E0000}"/>
    <cellStyle name="Ukupni zbroj 2 9 6 4" xfId="36483" xr:uid="{00000000-0005-0000-0000-00005B9E0000}"/>
    <cellStyle name="Ukupni zbroj 2 9 6 4 2" xfId="36484" xr:uid="{00000000-0005-0000-0000-00005C9E0000}"/>
    <cellStyle name="Ukupni zbroj 2 9 6 5" xfId="36485" xr:uid="{00000000-0005-0000-0000-00005D9E0000}"/>
    <cellStyle name="Ukupni zbroj 2 9 6 6" xfId="49023" xr:uid="{00000000-0005-0000-0000-00005E9E0000}"/>
    <cellStyle name="Ukupni zbroj 2 9 7" xfId="36486" xr:uid="{00000000-0005-0000-0000-00005F9E0000}"/>
    <cellStyle name="Ukupni zbroj 2 9 7 2" xfId="36487" xr:uid="{00000000-0005-0000-0000-0000609E0000}"/>
    <cellStyle name="Ukupni zbroj 2 9 7 2 2" xfId="36488" xr:uid="{00000000-0005-0000-0000-0000619E0000}"/>
    <cellStyle name="Ukupni zbroj 2 9 7 2 2 2" xfId="36489" xr:uid="{00000000-0005-0000-0000-0000629E0000}"/>
    <cellStyle name="Ukupni zbroj 2 9 7 2 3" xfId="36490" xr:uid="{00000000-0005-0000-0000-0000639E0000}"/>
    <cellStyle name="Ukupni zbroj 2 9 7 2 3 2" xfId="36491" xr:uid="{00000000-0005-0000-0000-0000649E0000}"/>
    <cellStyle name="Ukupni zbroj 2 9 7 2 4" xfId="36492" xr:uid="{00000000-0005-0000-0000-0000659E0000}"/>
    <cellStyle name="Ukupni zbroj 2 9 7 3" xfId="36493" xr:uid="{00000000-0005-0000-0000-0000669E0000}"/>
    <cellStyle name="Ukupni zbroj 2 9 7 3 2" xfId="36494" xr:uid="{00000000-0005-0000-0000-0000679E0000}"/>
    <cellStyle name="Ukupni zbroj 2 9 7 4" xfId="36495" xr:uid="{00000000-0005-0000-0000-0000689E0000}"/>
    <cellStyle name="Ukupni zbroj 2 9 7 4 2" xfId="36496" xr:uid="{00000000-0005-0000-0000-0000699E0000}"/>
    <cellStyle name="Ukupni zbroj 2 9 7 5" xfId="36497" xr:uid="{00000000-0005-0000-0000-00006A9E0000}"/>
    <cellStyle name="Ukupni zbroj 2 9 7 6" xfId="49252" xr:uid="{00000000-0005-0000-0000-00006B9E0000}"/>
    <cellStyle name="Ukupni zbroj 2 9 8" xfId="36498" xr:uid="{00000000-0005-0000-0000-00006C9E0000}"/>
    <cellStyle name="Ukupni zbroj 2 9 8 2" xfId="36499" xr:uid="{00000000-0005-0000-0000-00006D9E0000}"/>
    <cellStyle name="Ukupni zbroj 2 9 8 2 2" xfId="36500" xr:uid="{00000000-0005-0000-0000-00006E9E0000}"/>
    <cellStyle name="Ukupni zbroj 2 9 8 2 2 2" xfId="36501" xr:uid="{00000000-0005-0000-0000-00006F9E0000}"/>
    <cellStyle name="Ukupni zbroj 2 9 8 2 3" xfId="36502" xr:uid="{00000000-0005-0000-0000-0000709E0000}"/>
    <cellStyle name="Ukupni zbroj 2 9 8 2 3 2" xfId="36503" xr:uid="{00000000-0005-0000-0000-0000719E0000}"/>
    <cellStyle name="Ukupni zbroj 2 9 8 2 4" xfId="36504" xr:uid="{00000000-0005-0000-0000-0000729E0000}"/>
    <cellStyle name="Ukupni zbroj 2 9 8 3" xfId="36505" xr:uid="{00000000-0005-0000-0000-0000739E0000}"/>
    <cellStyle name="Ukupni zbroj 2 9 8 3 2" xfId="36506" xr:uid="{00000000-0005-0000-0000-0000749E0000}"/>
    <cellStyle name="Ukupni zbroj 2 9 8 4" xfId="36507" xr:uid="{00000000-0005-0000-0000-0000759E0000}"/>
    <cellStyle name="Ukupni zbroj 2 9 8 4 2" xfId="36508" xr:uid="{00000000-0005-0000-0000-0000769E0000}"/>
    <cellStyle name="Ukupni zbroj 2 9 8 5" xfId="36509" xr:uid="{00000000-0005-0000-0000-0000779E0000}"/>
    <cellStyle name="Ukupni zbroj 2 9 8 6" xfId="49644" xr:uid="{00000000-0005-0000-0000-0000789E0000}"/>
    <cellStyle name="Ukupni zbroj 2 9 9" xfId="36510" xr:uid="{00000000-0005-0000-0000-0000799E0000}"/>
    <cellStyle name="Ukupni zbroj 2 9 9 2" xfId="36511" xr:uid="{00000000-0005-0000-0000-00007A9E0000}"/>
    <cellStyle name="Ukupni zbroj 2 9 9 2 2" xfId="36512" xr:uid="{00000000-0005-0000-0000-00007B9E0000}"/>
    <cellStyle name="Ukupni zbroj 2 9 9 2 2 2" xfId="36513" xr:uid="{00000000-0005-0000-0000-00007C9E0000}"/>
    <cellStyle name="Ukupni zbroj 2 9 9 2 3" xfId="36514" xr:uid="{00000000-0005-0000-0000-00007D9E0000}"/>
    <cellStyle name="Ukupni zbroj 2 9 9 2 3 2" xfId="36515" xr:uid="{00000000-0005-0000-0000-00007E9E0000}"/>
    <cellStyle name="Ukupni zbroj 2 9 9 2 4" xfId="36516" xr:uid="{00000000-0005-0000-0000-00007F9E0000}"/>
    <cellStyle name="Ukupni zbroj 2 9 9 3" xfId="36517" xr:uid="{00000000-0005-0000-0000-0000809E0000}"/>
    <cellStyle name="Ukupni zbroj 2 9 9 3 2" xfId="36518" xr:uid="{00000000-0005-0000-0000-0000819E0000}"/>
    <cellStyle name="Ukupni zbroj 2 9 9 4" xfId="36519" xr:uid="{00000000-0005-0000-0000-0000829E0000}"/>
    <cellStyle name="Ukupni zbroj 2 9 9 4 2" xfId="36520" xr:uid="{00000000-0005-0000-0000-0000839E0000}"/>
    <cellStyle name="Ukupni zbroj 2 9 9 5" xfId="36521" xr:uid="{00000000-0005-0000-0000-0000849E0000}"/>
    <cellStyle name="Ukupni zbroj 2 9 9 6" xfId="50090" xr:uid="{00000000-0005-0000-0000-0000859E0000}"/>
    <cellStyle name="Ukupni zbroj 3" xfId="36522" xr:uid="{00000000-0005-0000-0000-0000869E0000}"/>
    <cellStyle name="Ukupni zbroj 3 10" xfId="36523" xr:uid="{00000000-0005-0000-0000-0000879E0000}"/>
    <cellStyle name="Ukupni zbroj 3 10 10" xfId="36524" xr:uid="{00000000-0005-0000-0000-0000889E0000}"/>
    <cellStyle name="Ukupni zbroj 3 10 10 2" xfId="36525" xr:uid="{00000000-0005-0000-0000-0000899E0000}"/>
    <cellStyle name="Ukupni zbroj 3 10 10 2 2" xfId="36526" xr:uid="{00000000-0005-0000-0000-00008A9E0000}"/>
    <cellStyle name="Ukupni zbroj 3 10 10 2 2 2" xfId="36527" xr:uid="{00000000-0005-0000-0000-00008B9E0000}"/>
    <cellStyle name="Ukupni zbroj 3 10 10 2 3" xfId="36528" xr:uid="{00000000-0005-0000-0000-00008C9E0000}"/>
    <cellStyle name="Ukupni zbroj 3 10 10 2 3 2" xfId="36529" xr:uid="{00000000-0005-0000-0000-00008D9E0000}"/>
    <cellStyle name="Ukupni zbroj 3 10 10 2 4" xfId="36530" xr:uid="{00000000-0005-0000-0000-00008E9E0000}"/>
    <cellStyle name="Ukupni zbroj 3 10 10 3" xfId="36531" xr:uid="{00000000-0005-0000-0000-00008F9E0000}"/>
    <cellStyle name="Ukupni zbroj 3 10 10 3 2" xfId="36532" xr:uid="{00000000-0005-0000-0000-0000909E0000}"/>
    <cellStyle name="Ukupni zbroj 3 10 10 4" xfId="36533" xr:uid="{00000000-0005-0000-0000-0000919E0000}"/>
    <cellStyle name="Ukupni zbroj 3 10 10 4 2" xfId="36534" xr:uid="{00000000-0005-0000-0000-0000929E0000}"/>
    <cellStyle name="Ukupni zbroj 3 10 10 5" xfId="36535" xr:uid="{00000000-0005-0000-0000-0000939E0000}"/>
    <cellStyle name="Ukupni zbroj 3 10 10 6" xfId="50499" xr:uid="{00000000-0005-0000-0000-0000949E0000}"/>
    <cellStyle name="Ukupni zbroj 3 10 11" xfId="36536" xr:uid="{00000000-0005-0000-0000-0000959E0000}"/>
    <cellStyle name="Ukupni zbroj 3 10 11 2" xfId="36537" xr:uid="{00000000-0005-0000-0000-0000969E0000}"/>
    <cellStyle name="Ukupni zbroj 3 10 11 2 2" xfId="36538" xr:uid="{00000000-0005-0000-0000-0000979E0000}"/>
    <cellStyle name="Ukupni zbroj 3 10 11 2 2 2" xfId="36539" xr:uid="{00000000-0005-0000-0000-0000989E0000}"/>
    <cellStyle name="Ukupni zbroj 3 10 11 2 3" xfId="36540" xr:uid="{00000000-0005-0000-0000-0000999E0000}"/>
    <cellStyle name="Ukupni zbroj 3 10 11 2 3 2" xfId="36541" xr:uid="{00000000-0005-0000-0000-00009A9E0000}"/>
    <cellStyle name="Ukupni zbroj 3 10 11 2 4" xfId="36542" xr:uid="{00000000-0005-0000-0000-00009B9E0000}"/>
    <cellStyle name="Ukupni zbroj 3 10 11 3" xfId="36543" xr:uid="{00000000-0005-0000-0000-00009C9E0000}"/>
    <cellStyle name="Ukupni zbroj 3 10 11 3 2" xfId="36544" xr:uid="{00000000-0005-0000-0000-00009D9E0000}"/>
    <cellStyle name="Ukupni zbroj 3 10 11 4" xfId="36545" xr:uid="{00000000-0005-0000-0000-00009E9E0000}"/>
    <cellStyle name="Ukupni zbroj 3 10 11 4 2" xfId="36546" xr:uid="{00000000-0005-0000-0000-00009F9E0000}"/>
    <cellStyle name="Ukupni zbroj 3 10 11 5" xfId="36547" xr:uid="{00000000-0005-0000-0000-0000A09E0000}"/>
    <cellStyle name="Ukupni zbroj 3 10 11 6" xfId="50926" xr:uid="{00000000-0005-0000-0000-0000A19E0000}"/>
    <cellStyle name="Ukupni zbroj 3 10 12" xfId="36548" xr:uid="{00000000-0005-0000-0000-0000A29E0000}"/>
    <cellStyle name="Ukupni zbroj 3 10 12 2" xfId="36549" xr:uid="{00000000-0005-0000-0000-0000A39E0000}"/>
    <cellStyle name="Ukupni zbroj 3 10 12 2 2" xfId="36550" xr:uid="{00000000-0005-0000-0000-0000A49E0000}"/>
    <cellStyle name="Ukupni zbroj 3 10 12 3" xfId="36551" xr:uid="{00000000-0005-0000-0000-0000A59E0000}"/>
    <cellStyle name="Ukupni zbroj 3 10 12 3 2" xfId="36552" xr:uid="{00000000-0005-0000-0000-0000A69E0000}"/>
    <cellStyle name="Ukupni zbroj 3 10 12 4" xfId="36553" xr:uid="{00000000-0005-0000-0000-0000A79E0000}"/>
    <cellStyle name="Ukupni zbroj 3 10 13" xfId="36554" xr:uid="{00000000-0005-0000-0000-0000A89E0000}"/>
    <cellStyle name="Ukupni zbroj 3 10 13 2" xfId="36555" xr:uid="{00000000-0005-0000-0000-0000A99E0000}"/>
    <cellStyle name="Ukupni zbroj 3 10 14" xfId="36556" xr:uid="{00000000-0005-0000-0000-0000AA9E0000}"/>
    <cellStyle name="Ukupni zbroj 3 10 14 2" xfId="36557" xr:uid="{00000000-0005-0000-0000-0000AB9E0000}"/>
    <cellStyle name="Ukupni zbroj 3 10 15" xfId="36558" xr:uid="{00000000-0005-0000-0000-0000AC9E0000}"/>
    <cellStyle name="Ukupni zbroj 3 10 16" xfId="46812" xr:uid="{00000000-0005-0000-0000-0000AD9E0000}"/>
    <cellStyle name="Ukupni zbroj 3 10 2" xfId="36559" xr:uid="{00000000-0005-0000-0000-0000AE9E0000}"/>
    <cellStyle name="Ukupni zbroj 3 10 2 2" xfId="36560" xr:uid="{00000000-0005-0000-0000-0000AF9E0000}"/>
    <cellStyle name="Ukupni zbroj 3 10 2 2 2" xfId="36561" xr:uid="{00000000-0005-0000-0000-0000B09E0000}"/>
    <cellStyle name="Ukupni zbroj 3 10 2 2 2 2" xfId="36562" xr:uid="{00000000-0005-0000-0000-0000B19E0000}"/>
    <cellStyle name="Ukupni zbroj 3 10 2 2 3" xfId="36563" xr:uid="{00000000-0005-0000-0000-0000B29E0000}"/>
    <cellStyle name="Ukupni zbroj 3 10 2 2 3 2" xfId="36564" xr:uid="{00000000-0005-0000-0000-0000B39E0000}"/>
    <cellStyle name="Ukupni zbroj 3 10 2 2 4" xfId="36565" xr:uid="{00000000-0005-0000-0000-0000B49E0000}"/>
    <cellStyle name="Ukupni zbroj 3 10 2 3" xfId="36566" xr:uid="{00000000-0005-0000-0000-0000B59E0000}"/>
    <cellStyle name="Ukupni zbroj 3 10 2 3 2" xfId="36567" xr:uid="{00000000-0005-0000-0000-0000B69E0000}"/>
    <cellStyle name="Ukupni zbroj 3 10 2 4" xfId="36568" xr:uid="{00000000-0005-0000-0000-0000B79E0000}"/>
    <cellStyle name="Ukupni zbroj 3 10 2 4 2" xfId="36569" xr:uid="{00000000-0005-0000-0000-0000B89E0000}"/>
    <cellStyle name="Ukupni zbroj 3 10 2 5" xfId="36570" xr:uid="{00000000-0005-0000-0000-0000B99E0000}"/>
    <cellStyle name="Ukupni zbroj 3 10 2 6" xfId="47259" xr:uid="{00000000-0005-0000-0000-0000BA9E0000}"/>
    <cellStyle name="Ukupni zbroj 3 10 3" xfId="36571" xr:uid="{00000000-0005-0000-0000-0000BB9E0000}"/>
    <cellStyle name="Ukupni zbroj 3 10 3 2" xfId="36572" xr:uid="{00000000-0005-0000-0000-0000BC9E0000}"/>
    <cellStyle name="Ukupni zbroj 3 10 3 2 2" xfId="36573" xr:uid="{00000000-0005-0000-0000-0000BD9E0000}"/>
    <cellStyle name="Ukupni zbroj 3 10 3 2 2 2" xfId="36574" xr:uid="{00000000-0005-0000-0000-0000BE9E0000}"/>
    <cellStyle name="Ukupni zbroj 3 10 3 2 3" xfId="36575" xr:uid="{00000000-0005-0000-0000-0000BF9E0000}"/>
    <cellStyle name="Ukupni zbroj 3 10 3 2 3 2" xfId="36576" xr:uid="{00000000-0005-0000-0000-0000C09E0000}"/>
    <cellStyle name="Ukupni zbroj 3 10 3 2 4" xfId="36577" xr:uid="{00000000-0005-0000-0000-0000C19E0000}"/>
    <cellStyle name="Ukupni zbroj 3 10 3 3" xfId="36578" xr:uid="{00000000-0005-0000-0000-0000C29E0000}"/>
    <cellStyle name="Ukupni zbroj 3 10 3 3 2" xfId="36579" xr:uid="{00000000-0005-0000-0000-0000C39E0000}"/>
    <cellStyle name="Ukupni zbroj 3 10 3 4" xfId="36580" xr:uid="{00000000-0005-0000-0000-0000C49E0000}"/>
    <cellStyle name="Ukupni zbroj 3 10 3 4 2" xfId="36581" xr:uid="{00000000-0005-0000-0000-0000C59E0000}"/>
    <cellStyle name="Ukupni zbroj 3 10 3 5" xfId="36582" xr:uid="{00000000-0005-0000-0000-0000C69E0000}"/>
    <cellStyle name="Ukupni zbroj 3 10 3 6" xfId="47860" xr:uid="{00000000-0005-0000-0000-0000C79E0000}"/>
    <cellStyle name="Ukupni zbroj 3 10 4" xfId="36583" xr:uid="{00000000-0005-0000-0000-0000C89E0000}"/>
    <cellStyle name="Ukupni zbroj 3 10 4 2" xfId="36584" xr:uid="{00000000-0005-0000-0000-0000C99E0000}"/>
    <cellStyle name="Ukupni zbroj 3 10 4 2 2" xfId="36585" xr:uid="{00000000-0005-0000-0000-0000CA9E0000}"/>
    <cellStyle name="Ukupni zbroj 3 10 4 2 2 2" xfId="36586" xr:uid="{00000000-0005-0000-0000-0000CB9E0000}"/>
    <cellStyle name="Ukupni zbroj 3 10 4 2 3" xfId="36587" xr:uid="{00000000-0005-0000-0000-0000CC9E0000}"/>
    <cellStyle name="Ukupni zbroj 3 10 4 2 3 2" xfId="36588" xr:uid="{00000000-0005-0000-0000-0000CD9E0000}"/>
    <cellStyle name="Ukupni zbroj 3 10 4 2 4" xfId="36589" xr:uid="{00000000-0005-0000-0000-0000CE9E0000}"/>
    <cellStyle name="Ukupni zbroj 3 10 4 3" xfId="36590" xr:uid="{00000000-0005-0000-0000-0000CF9E0000}"/>
    <cellStyle name="Ukupni zbroj 3 10 4 3 2" xfId="36591" xr:uid="{00000000-0005-0000-0000-0000D09E0000}"/>
    <cellStyle name="Ukupni zbroj 3 10 4 4" xfId="36592" xr:uid="{00000000-0005-0000-0000-0000D19E0000}"/>
    <cellStyle name="Ukupni zbroj 3 10 4 4 2" xfId="36593" xr:uid="{00000000-0005-0000-0000-0000D29E0000}"/>
    <cellStyle name="Ukupni zbroj 3 10 4 5" xfId="36594" xr:uid="{00000000-0005-0000-0000-0000D39E0000}"/>
    <cellStyle name="Ukupni zbroj 3 10 4 6" xfId="48276" xr:uid="{00000000-0005-0000-0000-0000D49E0000}"/>
    <cellStyle name="Ukupni zbroj 3 10 5" xfId="36595" xr:uid="{00000000-0005-0000-0000-0000D59E0000}"/>
    <cellStyle name="Ukupni zbroj 3 10 5 2" xfId="36596" xr:uid="{00000000-0005-0000-0000-0000D69E0000}"/>
    <cellStyle name="Ukupni zbroj 3 10 5 2 2" xfId="36597" xr:uid="{00000000-0005-0000-0000-0000D79E0000}"/>
    <cellStyle name="Ukupni zbroj 3 10 5 2 2 2" xfId="36598" xr:uid="{00000000-0005-0000-0000-0000D89E0000}"/>
    <cellStyle name="Ukupni zbroj 3 10 5 2 3" xfId="36599" xr:uid="{00000000-0005-0000-0000-0000D99E0000}"/>
    <cellStyle name="Ukupni zbroj 3 10 5 2 3 2" xfId="36600" xr:uid="{00000000-0005-0000-0000-0000DA9E0000}"/>
    <cellStyle name="Ukupni zbroj 3 10 5 2 4" xfId="36601" xr:uid="{00000000-0005-0000-0000-0000DB9E0000}"/>
    <cellStyle name="Ukupni zbroj 3 10 5 3" xfId="36602" xr:uid="{00000000-0005-0000-0000-0000DC9E0000}"/>
    <cellStyle name="Ukupni zbroj 3 10 5 3 2" xfId="36603" xr:uid="{00000000-0005-0000-0000-0000DD9E0000}"/>
    <cellStyle name="Ukupni zbroj 3 10 5 4" xfId="36604" xr:uid="{00000000-0005-0000-0000-0000DE9E0000}"/>
    <cellStyle name="Ukupni zbroj 3 10 5 4 2" xfId="36605" xr:uid="{00000000-0005-0000-0000-0000DF9E0000}"/>
    <cellStyle name="Ukupni zbroj 3 10 5 5" xfId="36606" xr:uid="{00000000-0005-0000-0000-0000E09E0000}"/>
    <cellStyle name="Ukupni zbroj 3 10 5 6" xfId="48677" xr:uid="{00000000-0005-0000-0000-0000E19E0000}"/>
    <cellStyle name="Ukupni zbroj 3 10 6" xfId="36607" xr:uid="{00000000-0005-0000-0000-0000E29E0000}"/>
    <cellStyle name="Ukupni zbroj 3 10 6 2" xfId="36608" xr:uid="{00000000-0005-0000-0000-0000E39E0000}"/>
    <cellStyle name="Ukupni zbroj 3 10 6 2 2" xfId="36609" xr:uid="{00000000-0005-0000-0000-0000E49E0000}"/>
    <cellStyle name="Ukupni zbroj 3 10 6 2 2 2" xfId="36610" xr:uid="{00000000-0005-0000-0000-0000E59E0000}"/>
    <cellStyle name="Ukupni zbroj 3 10 6 2 3" xfId="36611" xr:uid="{00000000-0005-0000-0000-0000E69E0000}"/>
    <cellStyle name="Ukupni zbroj 3 10 6 2 3 2" xfId="36612" xr:uid="{00000000-0005-0000-0000-0000E79E0000}"/>
    <cellStyle name="Ukupni zbroj 3 10 6 2 4" xfId="36613" xr:uid="{00000000-0005-0000-0000-0000E89E0000}"/>
    <cellStyle name="Ukupni zbroj 3 10 6 3" xfId="36614" xr:uid="{00000000-0005-0000-0000-0000E99E0000}"/>
    <cellStyle name="Ukupni zbroj 3 10 6 3 2" xfId="36615" xr:uid="{00000000-0005-0000-0000-0000EA9E0000}"/>
    <cellStyle name="Ukupni zbroj 3 10 6 4" xfId="36616" xr:uid="{00000000-0005-0000-0000-0000EB9E0000}"/>
    <cellStyle name="Ukupni zbroj 3 10 6 4 2" xfId="36617" xr:uid="{00000000-0005-0000-0000-0000EC9E0000}"/>
    <cellStyle name="Ukupni zbroj 3 10 6 5" xfId="36618" xr:uid="{00000000-0005-0000-0000-0000ED9E0000}"/>
    <cellStyle name="Ukupni zbroj 3 10 6 6" xfId="49024" xr:uid="{00000000-0005-0000-0000-0000EE9E0000}"/>
    <cellStyle name="Ukupni zbroj 3 10 7" xfId="36619" xr:uid="{00000000-0005-0000-0000-0000EF9E0000}"/>
    <cellStyle name="Ukupni zbroj 3 10 7 2" xfId="36620" xr:uid="{00000000-0005-0000-0000-0000F09E0000}"/>
    <cellStyle name="Ukupni zbroj 3 10 7 2 2" xfId="36621" xr:uid="{00000000-0005-0000-0000-0000F19E0000}"/>
    <cellStyle name="Ukupni zbroj 3 10 7 2 2 2" xfId="36622" xr:uid="{00000000-0005-0000-0000-0000F29E0000}"/>
    <cellStyle name="Ukupni zbroj 3 10 7 2 3" xfId="36623" xr:uid="{00000000-0005-0000-0000-0000F39E0000}"/>
    <cellStyle name="Ukupni zbroj 3 10 7 2 3 2" xfId="36624" xr:uid="{00000000-0005-0000-0000-0000F49E0000}"/>
    <cellStyle name="Ukupni zbroj 3 10 7 2 4" xfId="36625" xr:uid="{00000000-0005-0000-0000-0000F59E0000}"/>
    <cellStyle name="Ukupni zbroj 3 10 7 3" xfId="36626" xr:uid="{00000000-0005-0000-0000-0000F69E0000}"/>
    <cellStyle name="Ukupni zbroj 3 10 7 3 2" xfId="36627" xr:uid="{00000000-0005-0000-0000-0000F79E0000}"/>
    <cellStyle name="Ukupni zbroj 3 10 7 4" xfId="36628" xr:uid="{00000000-0005-0000-0000-0000F89E0000}"/>
    <cellStyle name="Ukupni zbroj 3 10 7 4 2" xfId="36629" xr:uid="{00000000-0005-0000-0000-0000F99E0000}"/>
    <cellStyle name="Ukupni zbroj 3 10 7 5" xfId="36630" xr:uid="{00000000-0005-0000-0000-0000FA9E0000}"/>
    <cellStyle name="Ukupni zbroj 3 10 7 6" xfId="49253" xr:uid="{00000000-0005-0000-0000-0000FB9E0000}"/>
    <cellStyle name="Ukupni zbroj 3 10 8" xfId="36631" xr:uid="{00000000-0005-0000-0000-0000FC9E0000}"/>
    <cellStyle name="Ukupni zbroj 3 10 8 2" xfId="36632" xr:uid="{00000000-0005-0000-0000-0000FD9E0000}"/>
    <cellStyle name="Ukupni zbroj 3 10 8 2 2" xfId="36633" xr:uid="{00000000-0005-0000-0000-0000FE9E0000}"/>
    <cellStyle name="Ukupni zbroj 3 10 8 2 2 2" xfId="36634" xr:uid="{00000000-0005-0000-0000-0000FF9E0000}"/>
    <cellStyle name="Ukupni zbroj 3 10 8 2 3" xfId="36635" xr:uid="{00000000-0005-0000-0000-0000009F0000}"/>
    <cellStyle name="Ukupni zbroj 3 10 8 2 3 2" xfId="36636" xr:uid="{00000000-0005-0000-0000-0000019F0000}"/>
    <cellStyle name="Ukupni zbroj 3 10 8 2 4" xfId="36637" xr:uid="{00000000-0005-0000-0000-0000029F0000}"/>
    <cellStyle name="Ukupni zbroj 3 10 8 3" xfId="36638" xr:uid="{00000000-0005-0000-0000-0000039F0000}"/>
    <cellStyle name="Ukupni zbroj 3 10 8 3 2" xfId="36639" xr:uid="{00000000-0005-0000-0000-0000049F0000}"/>
    <cellStyle name="Ukupni zbroj 3 10 8 4" xfId="36640" xr:uid="{00000000-0005-0000-0000-0000059F0000}"/>
    <cellStyle name="Ukupni zbroj 3 10 8 4 2" xfId="36641" xr:uid="{00000000-0005-0000-0000-0000069F0000}"/>
    <cellStyle name="Ukupni zbroj 3 10 8 5" xfId="36642" xr:uid="{00000000-0005-0000-0000-0000079F0000}"/>
    <cellStyle name="Ukupni zbroj 3 10 8 6" xfId="49645" xr:uid="{00000000-0005-0000-0000-0000089F0000}"/>
    <cellStyle name="Ukupni zbroj 3 10 9" xfId="36643" xr:uid="{00000000-0005-0000-0000-0000099F0000}"/>
    <cellStyle name="Ukupni zbroj 3 10 9 2" xfId="36644" xr:uid="{00000000-0005-0000-0000-00000A9F0000}"/>
    <cellStyle name="Ukupni zbroj 3 10 9 2 2" xfId="36645" xr:uid="{00000000-0005-0000-0000-00000B9F0000}"/>
    <cellStyle name="Ukupni zbroj 3 10 9 2 2 2" xfId="36646" xr:uid="{00000000-0005-0000-0000-00000C9F0000}"/>
    <cellStyle name="Ukupni zbroj 3 10 9 2 3" xfId="36647" xr:uid="{00000000-0005-0000-0000-00000D9F0000}"/>
    <cellStyle name="Ukupni zbroj 3 10 9 2 3 2" xfId="36648" xr:uid="{00000000-0005-0000-0000-00000E9F0000}"/>
    <cellStyle name="Ukupni zbroj 3 10 9 2 4" xfId="36649" xr:uid="{00000000-0005-0000-0000-00000F9F0000}"/>
    <cellStyle name="Ukupni zbroj 3 10 9 3" xfId="36650" xr:uid="{00000000-0005-0000-0000-0000109F0000}"/>
    <cellStyle name="Ukupni zbroj 3 10 9 3 2" xfId="36651" xr:uid="{00000000-0005-0000-0000-0000119F0000}"/>
    <cellStyle name="Ukupni zbroj 3 10 9 4" xfId="36652" xr:uid="{00000000-0005-0000-0000-0000129F0000}"/>
    <cellStyle name="Ukupni zbroj 3 10 9 4 2" xfId="36653" xr:uid="{00000000-0005-0000-0000-0000139F0000}"/>
    <cellStyle name="Ukupni zbroj 3 10 9 5" xfId="36654" xr:uid="{00000000-0005-0000-0000-0000149F0000}"/>
    <cellStyle name="Ukupni zbroj 3 10 9 6" xfId="50091" xr:uid="{00000000-0005-0000-0000-0000159F0000}"/>
    <cellStyle name="Ukupni zbroj 3 11" xfId="36655" xr:uid="{00000000-0005-0000-0000-0000169F0000}"/>
    <cellStyle name="Ukupni zbroj 3 11 10" xfId="36656" xr:uid="{00000000-0005-0000-0000-0000179F0000}"/>
    <cellStyle name="Ukupni zbroj 3 11 10 2" xfId="36657" xr:uid="{00000000-0005-0000-0000-0000189F0000}"/>
    <cellStyle name="Ukupni zbroj 3 11 10 2 2" xfId="36658" xr:uid="{00000000-0005-0000-0000-0000199F0000}"/>
    <cellStyle name="Ukupni zbroj 3 11 10 2 2 2" xfId="36659" xr:uid="{00000000-0005-0000-0000-00001A9F0000}"/>
    <cellStyle name="Ukupni zbroj 3 11 10 2 3" xfId="36660" xr:uid="{00000000-0005-0000-0000-00001B9F0000}"/>
    <cellStyle name="Ukupni zbroj 3 11 10 2 3 2" xfId="36661" xr:uid="{00000000-0005-0000-0000-00001C9F0000}"/>
    <cellStyle name="Ukupni zbroj 3 11 10 2 4" xfId="36662" xr:uid="{00000000-0005-0000-0000-00001D9F0000}"/>
    <cellStyle name="Ukupni zbroj 3 11 10 3" xfId="36663" xr:uid="{00000000-0005-0000-0000-00001E9F0000}"/>
    <cellStyle name="Ukupni zbroj 3 11 10 3 2" xfId="36664" xr:uid="{00000000-0005-0000-0000-00001F9F0000}"/>
    <cellStyle name="Ukupni zbroj 3 11 10 4" xfId="36665" xr:uid="{00000000-0005-0000-0000-0000209F0000}"/>
    <cellStyle name="Ukupni zbroj 3 11 10 4 2" xfId="36666" xr:uid="{00000000-0005-0000-0000-0000219F0000}"/>
    <cellStyle name="Ukupni zbroj 3 11 10 5" xfId="36667" xr:uid="{00000000-0005-0000-0000-0000229F0000}"/>
    <cellStyle name="Ukupni zbroj 3 11 10 6" xfId="50500" xr:uid="{00000000-0005-0000-0000-0000239F0000}"/>
    <cellStyle name="Ukupni zbroj 3 11 11" xfId="36668" xr:uid="{00000000-0005-0000-0000-0000249F0000}"/>
    <cellStyle name="Ukupni zbroj 3 11 11 2" xfId="36669" xr:uid="{00000000-0005-0000-0000-0000259F0000}"/>
    <cellStyle name="Ukupni zbroj 3 11 11 2 2" xfId="36670" xr:uid="{00000000-0005-0000-0000-0000269F0000}"/>
    <cellStyle name="Ukupni zbroj 3 11 11 2 2 2" xfId="36671" xr:uid="{00000000-0005-0000-0000-0000279F0000}"/>
    <cellStyle name="Ukupni zbroj 3 11 11 2 3" xfId="36672" xr:uid="{00000000-0005-0000-0000-0000289F0000}"/>
    <cellStyle name="Ukupni zbroj 3 11 11 2 3 2" xfId="36673" xr:uid="{00000000-0005-0000-0000-0000299F0000}"/>
    <cellStyle name="Ukupni zbroj 3 11 11 2 4" xfId="36674" xr:uid="{00000000-0005-0000-0000-00002A9F0000}"/>
    <cellStyle name="Ukupni zbroj 3 11 11 3" xfId="36675" xr:uid="{00000000-0005-0000-0000-00002B9F0000}"/>
    <cellStyle name="Ukupni zbroj 3 11 11 3 2" xfId="36676" xr:uid="{00000000-0005-0000-0000-00002C9F0000}"/>
    <cellStyle name="Ukupni zbroj 3 11 11 4" xfId="36677" xr:uid="{00000000-0005-0000-0000-00002D9F0000}"/>
    <cellStyle name="Ukupni zbroj 3 11 11 4 2" xfId="36678" xr:uid="{00000000-0005-0000-0000-00002E9F0000}"/>
    <cellStyle name="Ukupni zbroj 3 11 11 5" xfId="36679" xr:uid="{00000000-0005-0000-0000-00002F9F0000}"/>
    <cellStyle name="Ukupni zbroj 3 11 11 6" xfId="50927" xr:uid="{00000000-0005-0000-0000-0000309F0000}"/>
    <cellStyle name="Ukupni zbroj 3 11 12" xfId="36680" xr:uid="{00000000-0005-0000-0000-0000319F0000}"/>
    <cellStyle name="Ukupni zbroj 3 11 12 2" xfId="36681" xr:uid="{00000000-0005-0000-0000-0000329F0000}"/>
    <cellStyle name="Ukupni zbroj 3 11 12 2 2" xfId="36682" xr:uid="{00000000-0005-0000-0000-0000339F0000}"/>
    <cellStyle name="Ukupni zbroj 3 11 12 3" xfId="36683" xr:uid="{00000000-0005-0000-0000-0000349F0000}"/>
    <cellStyle name="Ukupni zbroj 3 11 12 3 2" xfId="36684" xr:uid="{00000000-0005-0000-0000-0000359F0000}"/>
    <cellStyle name="Ukupni zbroj 3 11 12 4" xfId="36685" xr:uid="{00000000-0005-0000-0000-0000369F0000}"/>
    <cellStyle name="Ukupni zbroj 3 11 13" xfId="36686" xr:uid="{00000000-0005-0000-0000-0000379F0000}"/>
    <cellStyle name="Ukupni zbroj 3 11 13 2" xfId="36687" xr:uid="{00000000-0005-0000-0000-0000389F0000}"/>
    <cellStyle name="Ukupni zbroj 3 11 14" xfId="36688" xr:uid="{00000000-0005-0000-0000-0000399F0000}"/>
    <cellStyle name="Ukupni zbroj 3 11 14 2" xfId="36689" xr:uid="{00000000-0005-0000-0000-00003A9F0000}"/>
    <cellStyle name="Ukupni zbroj 3 11 15" xfId="36690" xr:uid="{00000000-0005-0000-0000-00003B9F0000}"/>
    <cellStyle name="Ukupni zbroj 3 11 16" xfId="46527" xr:uid="{00000000-0005-0000-0000-00003C9F0000}"/>
    <cellStyle name="Ukupni zbroj 3 11 2" xfId="36691" xr:uid="{00000000-0005-0000-0000-00003D9F0000}"/>
    <cellStyle name="Ukupni zbroj 3 11 2 2" xfId="36692" xr:uid="{00000000-0005-0000-0000-00003E9F0000}"/>
    <cellStyle name="Ukupni zbroj 3 11 2 2 2" xfId="36693" xr:uid="{00000000-0005-0000-0000-00003F9F0000}"/>
    <cellStyle name="Ukupni zbroj 3 11 2 2 2 2" xfId="36694" xr:uid="{00000000-0005-0000-0000-0000409F0000}"/>
    <cellStyle name="Ukupni zbroj 3 11 2 2 3" xfId="36695" xr:uid="{00000000-0005-0000-0000-0000419F0000}"/>
    <cellStyle name="Ukupni zbroj 3 11 2 2 3 2" xfId="36696" xr:uid="{00000000-0005-0000-0000-0000429F0000}"/>
    <cellStyle name="Ukupni zbroj 3 11 2 2 4" xfId="36697" xr:uid="{00000000-0005-0000-0000-0000439F0000}"/>
    <cellStyle name="Ukupni zbroj 3 11 2 3" xfId="36698" xr:uid="{00000000-0005-0000-0000-0000449F0000}"/>
    <cellStyle name="Ukupni zbroj 3 11 2 3 2" xfId="36699" xr:uid="{00000000-0005-0000-0000-0000459F0000}"/>
    <cellStyle name="Ukupni zbroj 3 11 2 4" xfId="36700" xr:uid="{00000000-0005-0000-0000-0000469F0000}"/>
    <cellStyle name="Ukupni zbroj 3 11 2 4 2" xfId="36701" xr:uid="{00000000-0005-0000-0000-0000479F0000}"/>
    <cellStyle name="Ukupni zbroj 3 11 2 5" xfId="36702" xr:uid="{00000000-0005-0000-0000-0000489F0000}"/>
    <cellStyle name="Ukupni zbroj 3 11 2 6" xfId="47260" xr:uid="{00000000-0005-0000-0000-0000499F0000}"/>
    <cellStyle name="Ukupni zbroj 3 11 3" xfId="36703" xr:uid="{00000000-0005-0000-0000-00004A9F0000}"/>
    <cellStyle name="Ukupni zbroj 3 11 3 2" xfId="36704" xr:uid="{00000000-0005-0000-0000-00004B9F0000}"/>
    <cellStyle name="Ukupni zbroj 3 11 3 2 2" xfId="36705" xr:uid="{00000000-0005-0000-0000-00004C9F0000}"/>
    <cellStyle name="Ukupni zbroj 3 11 3 2 2 2" xfId="36706" xr:uid="{00000000-0005-0000-0000-00004D9F0000}"/>
    <cellStyle name="Ukupni zbroj 3 11 3 2 3" xfId="36707" xr:uid="{00000000-0005-0000-0000-00004E9F0000}"/>
    <cellStyle name="Ukupni zbroj 3 11 3 2 3 2" xfId="36708" xr:uid="{00000000-0005-0000-0000-00004F9F0000}"/>
    <cellStyle name="Ukupni zbroj 3 11 3 2 4" xfId="36709" xr:uid="{00000000-0005-0000-0000-0000509F0000}"/>
    <cellStyle name="Ukupni zbroj 3 11 3 3" xfId="36710" xr:uid="{00000000-0005-0000-0000-0000519F0000}"/>
    <cellStyle name="Ukupni zbroj 3 11 3 3 2" xfId="36711" xr:uid="{00000000-0005-0000-0000-0000529F0000}"/>
    <cellStyle name="Ukupni zbroj 3 11 3 4" xfId="36712" xr:uid="{00000000-0005-0000-0000-0000539F0000}"/>
    <cellStyle name="Ukupni zbroj 3 11 3 4 2" xfId="36713" xr:uid="{00000000-0005-0000-0000-0000549F0000}"/>
    <cellStyle name="Ukupni zbroj 3 11 3 5" xfId="36714" xr:uid="{00000000-0005-0000-0000-0000559F0000}"/>
    <cellStyle name="Ukupni zbroj 3 11 3 6" xfId="47861" xr:uid="{00000000-0005-0000-0000-0000569F0000}"/>
    <cellStyle name="Ukupni zbroj 3 11 4" xfId="36715" xr:uid="{00000000-0005-0000-0000-0000579F0000}"/>
    <cellStyle name="Ukupni zbroj 3 11 4 2" xfId="36716" xr:uid="{00000000-0005-0000-0000-0000589F0000}"/>
    <cellStyle name="Ukupni zbroj 3 11 4 2 2" xfId="36717" xr:uid="{00000000-0005-0000-0000-0000599F0000}"/>
    <cellStyle name="Ukupni zbroj 3 11 4 2 2 2" xfId="36718" xr:uid="{00000000-0005-0000-0000-00005A9F0000}"/>
    <cellStyle name="Ukupni zbroj 3 11 4 2 3" xfId="36719" xr:uid="{00000000-0005-0000-0000-00005B9F0000}"/>
    <cellStyle name="Ukupni zbroj 3 11 4 2 3 2" xfId="36720" xr:uid="{00000000-0005-0000-0000-00005C9F0000}"/>
    <cellStyle name="Ukupni zbroj 3 11 4 2 4" xfId="36721" xr:uid="{00000000-0005-0000-0000-00005D9F0000}"/>
    <cellStyle name="Ukupni zbroj 3 11 4 3" xfId="36722" xr:uid="{00000000-0005-0000-0000-00005E9F0000}"/>
    <cellStyle name="Ukupni zbroj 3 11 4 3 2" xfId="36723" xr:uid="{00000000-0005-0000-0000-00005F9F0000}"/>
    <cellStyle name="Ukupni zbroj 3 11 4 4" xfId="36724" xr:uid="{00000000-0005-0000-0000-0000609F0000}"/>
    <cellStyle name="Ukupni zbroj 3 11 4 4 2" xfId="36725" xr:uid="{00000000-0005-0000-0000-0000619F0000}"/>
    <cellStyle name="Ukupni zbroj 3 11 4 5" xfId="36726" xr:uid="{00000000-0005-0000-0000-0000629F0000}"/>
    <cellStyle name="Ukupni zbroj 3 11 4 6" xfId="48277" xr:uid="{00000000-0005-0000-0000-0000639F0000}"/>
    <cellStyle name="Ukupni zbroj 3 11 5" xfId="36727" xr:uid="{00000000-0005-0000-0000-0000649F0000}"/>
    <cellStyle name="Ukupni zbroj 3 11 5 2" xfId="36728" xr:uid="{00000000-0005-0000-0000-0000659F0000}"/>
    <cellStyle name="Ukupni zbroj 3 11 5 2 2" xfId="36729" xr:uid="{00000000-0005-0000-0000-0000669F0000}"/>
    <cellStyle name="Ukupni zbroj 3 11 5 2 2 2" xfId="36730" xr:uid="{00000000-0005-0000-0000-0000679F0000}"/>
    <cellStyle name="Ukupni zbroj 3 11 5 2 3" xfId="36731" xr:uid="{00000000-0005-0000-0000-0000689F0000}"/>
    <cellStyle name="Ukupni zbroj 3 11 5 2 3 2" xfId="36732" xr:uid="{00000000-0005-0000-0000-0000699F0000}"/>
    <cellStyle name="Ukupni zbroj 3 11 5 2 4" xfId="36733" xr:uid="{00000000-0005-0000-0000-00006A9F0000}"/>
    <cellStyle name="Ukupni zbroj 3 11 5 3" xfId="36734" xr:uid="{00000000-0005-0000-0000-00006B9F0000}"/>
    <cellStyle name="Ukupni zbroj 3 11 5 3 2" xfId="36735" xr:uid="{00000000-0005-0000-0000-00006C9F0000}"/>
    <cellStyle name="Ukupni zbroj 3 11 5 4" xfId="36736" xr:uid="{00000000-0005-0000-0000-00006D9F0000}"/>
    <cellStyle name="Ukupni zbroj 3 11 5 4 2" xfId="36737" xr:uid="{00000000-0005-0000-0000-00006E9F0000}"/>
    <cellStyle name="Ukupni zbroj 3 11 5 5" xfId="36738" xr:uid="{00000000-0005-0000-0000-00006F9F0000}"/>
    <cellStyle name="Ukupni zbroj 3 11 5 6" xfId="48678" xr:uid="{00000000-0005-0000-0000-0000709F0000}"/>
    <cellStyle name="Ukupni zbroj 3 11 6" xfId="36739" xr:uid="{00000000-0005-0000-0000-0000719F0000}"/>
    <cellStyle name="Ukupni zbroj 3 11 6 2" xfId="36740" xr:uid="{00000000-0005-0000-0000-0000729F0000}"/>
    <cellStyle name="Ukupni zbroj 3 11 6 2 2" xfId="36741" xr:uid="{00000000-0005-0000-0000-0000739F0000}"/>
    <cellStyle name="Ukupni zbroj 3 11 6 2 2 2" xfId="36742" xr:uid="{00000000-0005-0000-0000-0000749F0000}"/>
    <cellStyle name="Ukupni zbroj 3 11 6 2 3" xfId="36743" xr:uid="{00000000-0005-0000-0000-0000759F0000}"/>
    <cellStyle name="Ukupni zbroj 3 11 6 2 3 2" xfId="36744" xr:uid="{00000000-0005-0000-0000-0000769F0000}"/>
    <cellStyle name="Ukupni zbroj 3 11 6 2 4" xfId="36745" xr:uid="{00000000-0005-0000-0000-0000779F0000}"/>
    <cellStyle name="Ukupni zbroj 3 11 6 3" xfId="36746" xr:uid="{00000000-0005-0000-0000-0000789F0000}"/>
    <cellStyle name="Ukupni zbroj 3 11 6 3 2" xfId="36747" xr:uid="{00000000-0005-0000-0000-0000799F0000}"/>
    <cellStyle name="Ukupni zbroj 3 11 6 4" xfId="36748" xr:uid="{00000000-0005-0000-0000-00007A9F0000}"/>
    <cellStyle name="Ukupni zbroj 3 11 6 4 2" xfId="36749" xr:uid="{00000000-0005-0000-0000-00007B9F0000}"/>
    <cellStyle name="Ukupni zbroj 3 11 6 5" xfId="36750" xr:uid="{00000000-0005-0000-0000-00007C9F0000}"/>
    <cellStyle name="Ukupni zbroj 3 11 6 6" xfId="49025" xr:uid="{00000000-0005-0000-0000-00007D9F0000}"/>
    <cellStyle name="Ukupni zbroj 3 11 7" xfId="36751" xr:uid="{00000000-0005-0000-0000-00007E9F0000}"/>
    <cellStyle name="Ukupni zbroj 3 11 7 2" xfId="36752" xr:uid="{00000000-0005-0000-0000-00007F9F0000}"/>
    <cellStyle name="Ukupni zbroj 3 11 7 2 2" xfId="36753" xr:uid="{00000000-0005-0000-0000-0000809F0000}"/>
    <cellStyle name="Ukupni zbroj 3 11 7 2 2 2" xfId="36754" xr:uid="{00000000-0005-0000-0000-0000819F0000}"/>
    <cellStyle name="Ukupni zbroj 3 11 7 2 3" xfId="36755" xr:uid="{00000000-0005-0000-0000-0000829F0000}"/>
    <cellStyle name="Ukupni zbroj 3 11 7 2 3 2" xfId="36756" xr:uid="{00000000-0005-0000-0000-0000839F0000}"/>
    <cellStyle name="Ukupni zbroj 3 11 7 2 4" xfId="36757" xr:uid="{00000000-0005-0000-0000-0000849F0000}"/>
    <cellStyle name="Ukupni zbroj 3 11 7 3" xfId="36758" xr:uid="{00000000-0005-0000-0000-0000859F0000}"/>
    <cellStyle name="Ukupni zbroj 3 11 7 3 2" xfId="36759" xr:uid="{00000000-0005-0000-0000-0000869F0000}"/>
    <cellStyle name="Ukupni zbroj 3 11 7 4" xfId="36760" xr:uid="{00000000-0005-0000-0000-0000879F0000}"/>
    <cellStyle name="Ukupni zbroj 3 11 7 4 2" xfId="36761" xr:uid="{00000000-0005-0000-0000-0000889F0000}"/>
    <cellStyle name="Ukupni zbroj 3 11 7 5" xfId="36762" xr:uid="{00000000-0005-0000-0000-0000899F0000}"/>
    <cellStyle name="Ukupni zbroj 3 11 7 6" xfId="49254" xr:uid="{00000000-0005-0000-0000-00008A9F0000}"/>
    <cellStyle name="Ukupni zbroj 3 11 8" xfId="36763" xr:uid="{00000000-0005-0000-0000-00008B9F0000}"/>
    <cellStyle name="Ukupni zbroj 3 11 8 2" xfId="36764" xr:uid="{00000000-0005-0000-0000-00008C9F0000}"/>
    <cellStyle name="Ukupni zbroj 3 11 8 2 2" xfId="36765" xr:uid="{00000000-0005-0000-0000-00008D9F0000}"/>
    <cellStyle name="Ukupni zbroj 3 11 8 2 2 2" xfId="36766" xr:uid="{00000000-0005-0000-0000-00008E9F0000}"/>
    <cellStyle name="Ukupni zbroj 3 11 8 2 3" xfId="36767" xr:uid="{00000000-0005-0000-0000-00008F9F0000}"/>
    <cellStyle name="Ukupni zbroj 3 11 8 2 3 2" xfId="36768" xr:uid="{00000000-0005-0000-0000-0000909F0000}"/>
    <cellStyle name="Ukupni zbroj 3 11 8 2 4" xfId="36769" xr:uid="{00000000-0005-0000-0000-0000919F0000}"/>
    <cellStyle name="Ukupni zbroj 3 11 8 3" xfId="36770" xr:uid="{00000000-0005-0000-0000-0000929F0000}"/>
    <cellStyle name="Ukupni zbroj 3 11 8 3 2" xfId="36771" xr:uid="{00000000-0005-0000-0000-0000939F0000}"/>
    <cellStyle name="Ukupni zbroj 3 11 8 4" xfId="36772" xr:uid="{00000000-0005-0000-0000-0000949F0000}"/>
    <cellStyle name="Ukupni zbroj 3 11 8 4 2" xfId="36773" xr:uid="{00000000-0005-0000-0000-0000959F0000}"/>
    <cellStyle name="Ukupni zbroj 3 11 8 5" xfId="36774" xr:uid="{00000000-0005-0000-0000-0000969F0000}"/>
    <cellStyle name="Ukupni zbroj 3 11 8 6" xfId="49646" xr:uid="{00000000-0005-0000-0000-0000979F0000}"/>
    <cellStyle name="Ukupni zbroj 3 11 9" xfId="36775" xr:uid="{00000000-0005-0000-0000-0000989F0000}"/>
    <cellStyle name="Ukupni zbroj 3 11 9 2" xfId="36776" xr:uid="{00000000-0005-0000-0000-0000999F0000}"/>
    <cellStyle name="Ukupni zbroj 3 11 9 2 2" xfId="36777" xr:uid="{00000000-0005-0000-0000-00009A9F0000}"/>
    <cellStyle name="Ukupni zbroj 3 11 9 2 2 2" xfId="36778" xr:uid="{00000000-0005-0000-0000-00009B9F0000}"/>
    <cellStyle name="Ukupni zbroj 3 11 9 2 3" xfId="36779" xr:uid="{00000000-0005-0000-0000-00009C9F0000}"/>
    <cellStyle name="Ukupni zbroj 3 11 9 2 3 2" xfId="36780" xr:uid="{00000000-0005-0000-0000-00009D9F0000}"/>
    <cellStyle name="Ukupni zbroj 3 11 9 2 4" xfId="36781" xr:uid="{00000000-0005-0000-0000-00009E9F0000}"/>
    <cellStyle name="Ukupni zbroj 3 11 9 3" xfId="36782" xr:uid="{00000000-0005-0000-0000-00009F9F0000}"/>
    <cellStyle name="Ukupni zbroj 3 11 9 3 2" xfId="36783" xr:uid="{00000000-0005-0000-0000-0000A09F0000}"/>
    <cellStyle name="Ukupni zbroj 3 11 9 4" xfId="36784" xr:uid="{00000000-0005-0000-0000-0000A19F0000}"/>
    <cellStyle name="Ukupni zbroj 3 11 9 4 2" xfId="36785" xr:uid="{00000000-0005-0000-0000-0000A29F0000}"/>
    <cellStyle name="Ukupni zbroj 3 11 9 5" xfId="36786" xr:uid="{00000000-0005-0000-0000-0000A39F0000}"/>
    <cellStyle name="Ukupni zbroj 3 11 9 6" xfId="50092" xr:uid="{00000000-0005-0000-0000-0000A49F0000}"/>
    <cellStyle name="Ukupni zbroj 3 12" xfId="36787" xr:uid="{00000000-0005-0000-0000-0000A59F0000}"/>
    <cellStyle name="Ukupni zbroj 3 12 10" xfId="36788" xr:uid="{00000000-0005-0000-0000-0000A69F0000}"/>
    <cellStyle name="Ukupni zbroj 3 12 10 2" xfId="36789" xr:uid="{00000000-0005-0000-0000-0000A79F0000}"/>
    <cellStyle name="Ukupni zbroj 3 12 10 2 2" xfId="36790" xr:uid="{00000000-0005-0000-0000-0000A89F0000}"/>
    <cellStyle name="Ukupni zbroj 3 12 10 2 2 2" xfId="36791" xr:uid="{00000000-0005-0000-0000-0000A99F0000}"/>
    <cellStyle name="Ukupni zbroj 3 12 10 2 3" xfId="36792" xr:uid="{00000000-0005-0000-0000-0000AA9F0000}"/>
    <cellStyle name="Ukupni zbroj 3 12 10 2 3 2" xfId="36793" xr:uid="{00000000-0005-0000-0000-0000AB9F0000}"/>
    <cellStyle name="Ukupni zbroj 3 12 10 2 4" xfId="36794" xr:uid="{00000000-0005-0000-0000-0000AC9F0000}"/>
    <cellStyle name="Ukupni zbroj 3 12 10 3" xfId="36795" xr:uid="{00000000-0005-0000-0000-0000AD9F0000}"/>
    <cellStyle name="Ukupni zbroj 3 12 10 3 2" xfId="36796" xr:uid="{00000000-0005-0000-0000-0000AE9F0000}"/>
    <cellStyle name="Ukupni zbroj 3 12 10 4" xfId="36797" xr:uid="{00000000-0005-0000-0000-0000AF9F0000}"/>
    <cellStyle name="Ukupni zbroj 3 12 10 4 2" xfId="36798" xr:uid="{00000000-0005-0000-0000-0000B09F0000}"/>
    <cellStyle name="Ukupni zbroj 3 12 10 5" xfId="36799" xr:uid="{00000000-0005-0000-0000-0000B19F0000}"/>
    <cellStyle name="Ukupni zbroj 3 12 10 6" xfId="50501" xr:uid="{00000000-0005-0000-0000-0000B29F0000}"/>
    <cellStyle name="Ukupni zbroj 3 12 11" xfId="36800" xr:uid="{00000000-0005-0000-0000-0000B39F0000}"/>
    <cellStyle name="Ukupni zbroj 3 12 11 2" xfId="36801" xr:uid="{00000000-0005-0000-0000-0000B49F0000}"/>
    <cellStyle name="Ukupni zbroj 3 12 11 2 2" xfId="36802" xr:uid="{00000000-0005-0000-0000-0000B59F0000}"/>
    <cellStyle name="Ukupni zbroj 3 12 11 2 2 2" xfId="36803" xr:uid="{00000000-0005-0000-0000-0000B69F0000}"/>
    <cellStyle name="Ukupni zbroj 3 12 11 2 3" xfId="36804" xr:uid="{00000000-0005-0000-0000-0000B79F0000}"/>
    <cellStyle name="Ukupni zbroj 3 12 11 2 3 2" xfId="36805" xr:uid="{00000000-0005-0000-0000-0000B89F0000}"/>
    <cellStyle name="Ukupni zbroj 3 12 11 2 4" xfId="36806" xr:uid="{00000000-0005-0000-0000-0000B99F0000}"/>
    <cellStyle name="Ukupni zbroj 3 12 11 3" xfId="36807" xr:uid="{00000000-0005-0000-0000-0000BA9F0000}"/>
    <cellStyle name="Ukupni zbroj 3 12 11 3 2" xfId="36808" xr:uid="{00000000-0005-0000-0000-0000BB9F0000}"/>
    <cellStyle name="Ukupni zbroj 3 12 11 4" xfId="36809" xr:uid="{00000000-0005-0000-0000-0000BC9F0000}"/>
    <cellStyle name="Ukupni zbroj 3 12 11 4 2" xfId="36810" xr:uid="{00000000-0005-0000-0000-0000BD9F0000}"/>
    <cellStyle name="Ukupni zbroj 3 12 11 5" xfId="36811" xr:uid="{00000000-0005-0000-0000-0000BE9F0000}"/>
    <cellStyle name="Ukupni zbroj 3 12 11 6" xfId="50928" xr:uid="{00000000-0005-0000-0000-0000BF9F0000}"/>
    <cellStyle name="Ukupni zbroj 3 12 12" xfId="36812" xr:uid="{00000000-0005-0000-0000-0000C09F0000}"/>
    <cellStyle name="Ukupni zbroj 3 12 12 2" xfId="36813" xr:uid="{00000000-0005-0000-0000-0000C19F0000}"/>
    <cellStyle name="Ukupni zbroj 3 12 12 2 2" xfId="36814" xr:uid="{00000000-0005-0000-0000-0000C29F0000}"/>
    <cellStyle name="Ukupni zbroj 3 12 12 3" xfId="36815" xr:uid="{00000000-0005-0000-0000-0000C39F0000}"/>
    <cellStyle name="Ukupni zbroj 3 12 12 3 2" xfId="36816" xr:uid="{00000000-0005-0000-0000-0000C49F0000}"/>
    <cellStyle name="Ukupni zbroj 3 12 12 4" xfId="36817" xr:uid="{00000000-0005-0000-0000-0000C59F0000}"/>
    <cellStyle name="Ukupni zbroj 3 12 13" xfId="36818" xr:uid="{00000000-0005-0000-0000-0000C69F0000}"/>
    <cellStyle name="Ukupni zbroj 3 12 13 2" xfId="36819" xr:uid="{00000000-0005-0000-0000-0000C79F0000}"/>
    <cellStyle name="Ukupni zbroj 3 12 14" xfId="36820" xr:uid="{00000000-0005-0000-0000-0000C89F0000}"/>
    <cellStyle name="Ukupni zbroj 3 12 14 2" xfId="36821" xr:uid="{00000000-0005-0000-0000-0000C99F0000}"/>
    <cellStyle name="Ukupni zbroj 3 12 15" xfId="36822" xr:uid="{00000000-0005-0000-0000-0000CA9F0000}"/>
    <cellStyle name="Ukupni zbroj 3 12 16" xfId="46881" xr:uid="{00000000-0005-0000-0000-0000CB9F0000}"/>
    <cellStyle name="Ukupni zbroj 3 12 2" xfId="36823" xr:uid="{00000000-0005-0000-0000-0000CC9F0000}"/>
    <cellStyle name="Ukupni zbroj 3 12 2 2" xfId="36824" xr:uid="{00000000-0005-0000-0000-0000CD9F0000}"/>
    <cellStyle name="Ukupni zbroj 3 12 2 2 2" xfId="36825" xr:uid="{00000000-0005-0000-0000-0000CE9F0000}"/>
    <cellStyle name="Ukupni zbroj 3 12 2 2 2 2" xfId="36826" xr:uid="{00000000-0005-0000-0000-0000CF9F0000}"/>
    <cellStyle name="Ukupni zbroj 3 12 2 2 3" xfId="36827" xr:uid="{00000000-0005-0000-0000-0000D09F0000}"/>
    <cellStyle name="Ukupni zbroj 3 12 2 2 3 2" xfId="36828" xr:uid="{00000000-0005-0000-0000-0000D19F0000}"/>
    <cellStyle name="Ukupni zbroj 3 12 2 2 4" xfId="36829" xr:uid="{00000000-0005-0000-0000-0000D29F0000}"/>
    <cellStyle name="Ukupni zbroj 3 12 2 3" xfId="36830" xr:uid="{00000000-0005-0000-0000-0000D39F0000}"/>
    <cellStyle name="Ukupni zbroj 3 12 2 3 2" xfId="36831" xr:uid="{00000000-0005-0000-0000-0000D49F0000}"/>
    <cellStyle name="Ukupni zbroj 3 12 2 4" xfId="36832" xr:uid="{00000000-0005-0000-0000-0000D59F0000}"/>
    <cellStyle name="Ukupni zbroj 3 12 2 4 2" xfId="36833" xr:uid="{00000000-0005-0000-0000-0000D69F0000}"/>
    <cellStyle name="Ukupni zbroj 3 12 2 5" xfId="36834" xr:uid="{00000000-0005-0000-0000-0000D79F0000}"/>
    <cellStyle name="Ukupni zbroj 3 12 2 6" xfId="47261" xr:uid="{00000000-0005-0000-0000-0000D89F0000}"/>
    <cellStyle name="Ukupni zbroj 3 12 3" xfId="36835" xr:uid="{00000000-0005-0000-0000-0000D99F0000}"/>
    <cellStyle name="Ukupni zbroj 3 12 3 2" xfId="36836" xr:uid="{00000000-0005-0000-0000-0000DA9F0000}"/>
    <cellStyle name="Ukupni zbroj 3 12 3 2 2" xfId="36837" xr:uid="{00000000-0005-0000-0000-0000DB9F0000}"/>
    <cellStyle name="Ukupni zbroj 3 12 3 2 2 2" xfId="36838" xr:uid="{00000000-0005-0000-0000-0000DC9F0000}"/>
    <cellStyle name="Ukupni zbroj 3 12 3 2 3" xfId="36839" xr:uid="{00000000-0005-0000-0000-0000DD9F0000}"/>
    <cellStyle name="Ukupni zbroj 3 12 3 2 3 2" xfId="36840" xr:uid="{00000000-0005-0000-0000-0000DE9F0000}"/>
    <cellStyle name="Ukupni zbroj 3 12 3 2 4" xfId="36841" xr:uid="{00000000-0005-0000-0000-0000DF9F0000}"/>
    <cellStyle name="Ukupni zbroj 3 12 3 3" xfId="36842" xr:uid="{00000000-0005-0000-0000-0000E09F0000}"/>
    <cellStyle name="Ukupni zbroj 3 12 3 3 2" xfId="36843" xr:uid="{00000000-0005-0000-0000-0000E19F0000}"/>
    <cellStyle name="Ukupni zbroj 3 12 3 4" xfId="36844" xr:uid="{00000000-0005-0000-0000-0000E29F0000}"/>
    <cellStyle name="Ukupni zbroj 3 12 3 4 2" xfId="36845" xr:uid="{00000000-0005-0000-0000-0000E39F0000}"/>
    <cellStyle name="Ukupni zbroj 3 12 3 5" xfId="36846" xr:uid="{00000000-0005-0000-0000-0000E49F0000}"/>
    <cellStyle name="Ukupni zbroj 3 12 3 6" xfId="47862" xr:uid="{00000000-0005-0000-0000-0000E59F0000}"/>
    <cellStyle name="Ukupni zbroj 3 12 4" xfId="36847" xr:uid="{00000000-0005-0000-0000-0000E69F0000}"/>
    <cellStyle name="Ukupni zbroj 3 12 4 2" xfId="36848" xr:uid="{00000000-0005-0000-0000-0000E79F0000}"/>
    <cellStyle name="Ukupni zbroj 3 12 4 2 2" xfId="36849" xr:uid="{00000000-0005-0000-0000-0000E89F0000}"/>
    <cellStyle name="Ukupni zbroj 3 12 4 2 2 2" xfId="36850" xr:uid="{00000000-0005-0000-0000-0000E99F0000}"/>
    <cellStyle name="Ukupni zbroj 3 12 4 2 3" xfId="36851" xr:uid="{00000000-0005-0000-0000-0000EA9F0000}"/>
    <cellStyle name="Ukupni zbroj 3 12 4 2 3 2" xfId="36852" xr:uid="{00000000-0005-0000-0000-0000EB9F0000}"/>
    <cellStyle name="Ukupni zbroj 3 12 4 2 4" xfId="36853" xr:uid="{00000000-0005-0000-0000-0000EC9F0000}"/>
    <cellStyle name="Ukupni zbroj 3 12 4 3" xfId="36854" xr:uid="{00000000-0005-0000-0000-0000ED9F0000}"/>
    <cellStyle name="Ukupni zbroj 3 12 4 3 2" xfId="36855" xr:uid="{00000000-0005-0000-0000-0000EE9F0000}"/>
    <cellStyle name="Ukupni zbroj 3 12 4 4" xfId="36856" xr:uid="{00000000-0005-0000-0000-0000EF9F0000}"/>
    <cellStyle name="Ukupni zbroj 3 12 4 4 2" xfId="36857" xr:uid="{00000000-0005-0000-0000-0000F09F0000}"/>
    <cellStyle name="Ukupni zbroj 3 12 4 5" xfId="36858" xr:uid="{00000000-0005-0000-0000-0000F19F0000}"/>
    <cellStyle name="Ukupni zbroj 3 12 4 6" xfId="48278" xr:uid="{00000000-0005-0000-0000-0000F29F0000}"/>
    <cellStyle name="Ukupni zbroj 3 12 5" xfId="36859" xr:uid="{00000000-0005-0000-0000-0000F39F0000}"/>
    <cellStyle name="Ukupni zbroj 3 12 5 2" xfId="36860" xr:uid="{00000000-0005-0000-0000-0000F49F0000}"/>
    <cellStyle name="Ukupni zbroj 3 12 5 2 2" xfId="36861" xr:uid="{00000000-0005-0000-0000-0000F59F0000}"/>
    <cellStyle name="Ukupni zbroj 3 12 5 2 2 2" xfId="36862" xr:uid="{00000000-0005-0000-0000-0000F69F0000}"/>
    <cellStyle name="Ukupni zbroj 3 12 5 2 3" xfId="36863" xr:uid="{00000000-0005-0000-0000-0000F79F0000}"/>
    <cellStyle name="Ukupni zbroj 3 12 5 2 3 2" xfId="36864" xr:uid="{00000000-0005-0000-0000-0000F89F0000}"/>
    <cellStyle name="Ukupni zbroj 3 12 5 2 4" xfId="36865" xr:uid="{00000000-0005-0000-0000-0000F99F0000}"/>
    <cellStyle name="Ukupni zbroj 3 12 5 3" xfId="36866" xr:uid="{00000000-0005-0000-0000-0000FA9F0000}"/>
    <cellStyle name="Ukupni zbroj 3 12 5 3 2" xfId="36867" xr:uid="{00000000-0005-0000-0000-0000FB9F0000}"/>
    <cellStyle name="Ukupni zbroj 3 12 5 4" xfId="36868" xr:uid="{00000000-0005-0000-0000-0000FC9F0000}"/>
    <cellStyle name="Ukupni zbroj 3 12 5 4 2" xfId="36869" xr:uid="{00000000-0005-0000-0000-0000FD9F0000}"/>
    <cellStyle name="Ukupni zbroj 3 12 5 5" xfId="36870" xr:uid="{00000000-0005-0000-0000-0000FE9F0000}"/>
    <cellStyle name="Ukupni zbroj 3 12 5 6" xfId="48679" xr:uid="{00000000-0005-0000-0000-0000FF9F0000}"/>
    <cellStyle name="Ukupni zbroj 3 12 6" xfId="36871" xr:uid="{00000000-0005-0000-0000-000000A00000}"/>
    <cellStyle name="Ukupni zbroj 3 12 6 2" xfId="36872" xr:uid="{00000000-0005-0000-0000-000001A00000}"/>
    <cellStyle name="Ukupni zbroj 3 12 6 2 2" xfId="36873" xr:uid="{00000000-0005-0000-0000-000002A00000}"/>
    <cellStyle name="Ukupni zbroj 3 12 6 2 2 2" xfId="36874" xr:uid="{00000000-0005-0000-0000-000003A00000}"/>
    <cellStyle name="Ukupni zbroj 3 12 6 2 3" xfId="36875" xr:uid="{00000000-0005-0000-0000-000004A00000}"/>
    <cellStyle name="Ukupni zbroj 3 12 6 2 3 2" xfId="36876" xr:uid="{00000000-0005-0000-0000-000005A00000}"/>
    <cellStyle name="Ukupni zbroj 3 12 6 2 4" xfId="36877" xr:uid="{00000000-0005-0000-0000-000006A00000}"/>
    <cellStyle name="Ukupni zbroj 3 12 6 3" xfId="36878" xr:uid="{00000000-0005-0000-0000-000007A00000}"/>
    <cellStyle name="Ukupni zbroj 3 12 6 3 2" xfId="36879" xr:uid="{00000000-0005-0000-0000-000008A00000}"/>
    <cellStyle name="Ukupni zbroj 3 12 6 4" xfId="36880" xr:uid="{00000000-0005-0000-0000-000009A00000}"/>
    <cellStyle name="Ukupni zbroj 3 12 6 4 2" xfId="36881" xr:uid="{00000000-0005-0000-0000-00000AA00000}"/>
    <cellStyle name="Ukupni zbroj 3 12 6 5" xfId="36882" xr:uid="{00000000-0005-0000-0000-00000BA00000}"/>
    <cellStyle name="Ukupni zbroj 3 12 6 6" xfId="49026" xr:uid="{00000000-0005-0000-0000-00000CA00000}"/>
    <cellStyle name="Ukupni zbroj 3 12 7" xfId="36883" xr:uid="{00000000-0005-0000-0000-00000DA00000}"/>
    <cellStyle name="Ukupni zbroj 3 12 7 2" xfId="36884" xr:uid="{00000000-0005-0000-0000-00000EA00000}"/>
    <cellStyle name="Ukupni zbroj 3 12 7 2 2" xfId="36885" xr:uid="{00000000-0005-0000-0000-00000FA00000}"/>
    <cellStyle name="Ukupni zbroj 3 12 7 2 2 2" xfId="36886" xr:uid="{00000000-0005-0000-0000-000010A00000}"/>
    <cellStyle name="Ukupni zbroj 3 12 7 2 3" xfId="36887" xr:uid="{00000000-0005-0000-0000-000011A00000}"/>
    <cellStyle name="Ukupni zbroj 3 12 7 2 3 2" xfId="36888" xr:uid="{00000000-0005-0000-0000-000012A00000}"/>
    <cellStyle name="Ukupni zbroj 3 12 7 2 4" xfId="36889" xr:uid="{00000000-0005-0000-0000-000013A00000}"/>
    <cellStyle name="Ukupni zbroj 3 12 7 3" xfId="36890" xr:uid="{00000000-0005-0000-0000-000014A00000}"/>
    <cellStyle name="Ukupni zbroj 3 12 7 3 2" xfId="36891" xr:uid="{00000000-0005-0000-0000-000015A00000}"/>
    <cellStyle name="Ukupni zbroj 3 12 7 4" xfId="36892" xr:uid="{00000000-0005-0000-0000-000016A00000}"/>
    <cellStyle name="Ukupni zbroj 3 12 7 4 2" xfId="36893" xr:uid="{00000000-0005-0000-0000-000017A00000}"/>
    <cellStyle name="Ukupni zbroj 3 12 7 5" xfId="36894" xr:uid="{00000000-0005-0000-0000-000018A00000}"/>
    <cellStyle name="Ukupni zbroj 3 12 7 6" xfId="49255" xr:uid="{00000000-0005-0000-0000-000019A00000}"/>
    <cellStyle name="Ukupni zbroj 3 12 8" xfId="36895" xr:uid="{00000000-0005-0000-0000-00001AA00000}"/>
    <cellStyle name="Ukupni zbroj 3 12 8 2" xfId="36896" xr:uid="{00000000-0005-0000-0000-00001BA00000}"/>
    <cellStyle name="Ukupni zbroj 3 12 8 2 2" xfId="36897" xr:uid="{00000000-0005-0000-0000-00001CA00000}"/>
    <cellStyle name="Ukupni zbroj 3 12 8 2 2 2" xfId="36898" xr:uid="{00000000-0005-0000-0000-00001DA00000}"/>
    <cellStyle name="Ukupni zbroj 3 12 8 2 3" xfId="36899" xr:uid="{00000000-0005-0000-0000-00001EA00000}"/>
    <cellStyle name="Ukupni zbroj 3 12 8 2 3 2" xfId="36900" xr:uid="{00000000-0005-0000-0000-00001FA00000}"/>
    <cellStyle name="Ukupni zbroj 3 12 8 2 4" xfId="36901" xr:uid="{00000000-0005-0000-0000-000020A00000}"/>
    <cellStyle name="Ukupni zbroj 3 12 8 3" xfId="36902" xr:uid="{00000000-0005-0000-0000-000021A00000}"/>
    <cellStyle name="Ukupni zbroj 3 12 8 3 2" xfId="36903" xr:uid="{00000000-0005-0000-0000-000022A00000}"/>
    <cellStyle name="Ukupni zbroj 3 12 8 4" xfId="36904" xr:uid="{00000000-0005-0000-0000-000023A00000}"/>
    <cellStyle name="Ukupni zbroj 3 12 8 4 2" xfId="36905" xr:uid="{00000000-0005-0000-0000-000024A00000}"/>
    <cellStyle name="Ukupni zbroj 3 12 8 5" xfId="36906" xr:uid="{00000000-0005-0000-0000-000025A00000}"/>
    <cellStyle name="Ukupni zbroj 3 12 8 6" xfId="49647" xr:uid="{00000000-0005-0000-0000-000026A00000}"/>
    <cellStyle name="Ukupni zbroj 3 12 9" xfId="36907" xr:uid="{00000000-0005-0000-0000-000027A00000}"/>
    <cellStyle name="Ukupni zbroj 3 12 9 2" xfId="36908" xr:uid="{00000000-0005-0000-0000-000028A00000}"/>
    <cellStyle name="Ukupni zbroj 3 12 9 2 2" xfId="36909" xr:uid="{00000000-0005-0000-0000-000029A00000}"/>
    <cellStyle name="Ukupni zbroj 3 12 9 2 2 2" xfId="36910" xr:uid="{00000000-0005-0000-0000-00002AA00000}"/>
    <cellStyle name="Ukupni zbroj 3 12 9 2 3" xfId="36911" xr:uid="{00000000-0005-0000-0000-00002BA00000}"/>
    <cellStyle name="Ukupni zbroj 3 12 9 2 3 2" xfId="36912" xr:uid="{00000000-0005-0000-0000-00002CA00000}"/>
    <cellStyle name="Ukupni zbroj 3 12 9 2 4" xfId="36913" xr:uid="{00000000-0005-0000-0000-00002DA00000}"/>
    <cellStyle name="Ukupni zbroj 3 12 9 3" xfId="36914" xr:uid="{00000000-0005-0000-0000-00002EA00000}"/>
    <cellStyle name="Ukupni zbroj 3 12 9 3 2" xfId="36915" xr:uid="{00000000-0005-0000-0000-00002FA00000}"/>
    <cellStyle name="Ukupni zbroj 3 12 9 4" xfId="36916" xr:uid="{00000000-0005-0000-0000-000030A00000}"/>
    <cellStyle name="Ukupni zbroj 3 12 9 4 2" xfId="36917" xr:uid="{00000000-0005-0000-0000-000031A00000}"/>
    <cellStyle name="Ukupni zbroj 3 12 9 5" xfId="36918" xr:uid="{00000000-0005-0000-0000-000032A00000}"/>
    <cellStyle name="Ukupni zbroj 3 12 9 6" xfId="50093" xr:uid="{00000000-0005-0000-0000-000033A00000}"/>
    <cellStyle name="Ukupni zbroj 3 13" xfId="36919" xr:uid="{00000000-0005-0000-0000-000034A00000}"/>
    <cellStyle name="Ukupni zbroj 3 13 10" xfId="36920" xr:uid="{00000000-0005-0000-0000-000035A00000}"/>
    <cellStyle name="Ukupni zbroj 3 13 10 2" xfId="36921" xr:uid="{00000000-0005-0000-0000-000036A00000}"/>
    <cellStyle name="Ukupni zbroj 3 13 10 2 2" xfId="36922" xr:uid="{00000000-0005-0000-0000-000037A00000}"/>
    <cellStyle name="Ukupni zbroj 3 13 10 2 2 2" xfId="36923" xr:uid="{00000000-0005-0000-0000-000038A00000}"/>
    <cellStyle name="Ukupni zbroj 3 13 10 2 3" xfId="36924" xr:uid="{00000000-0005-0000-0000-000039A00000}"/>
    <cellStyle name="Ukupni zbroj 3 13 10 2 3 2" xfId="36925" xr:uid="{00000000-0005-0000-0000-00003AA00000}"/>
    <cellStyle name="Ukupni zbroj 3 13 10 2 4" xfId="36926" xr:uid="{00000000-0005-0000-0000-00003BA00000}"/>
    <cellStyle name="Ukupni zbroj 3 13 10 3" xfId="36927" xr:uid="{00000000-0005-0000-0000-00003CA00000}"/>
    <cellStyle name="Ukupni zbroj 3 13 10 3 2" xfId="36928" xr:uid="{00000000-0005-0000-0000-00003DA00000}"/>
    <cellStyle name="Ukupni zbroj 3 13 10 4" xfId="36929" xr:uid="{00000000-0005-0000-0000-00003EA00000}"/>
    <cellStyle name="Ukupni zbroj 3 13 10 4 2" xfId="36930" xr:uid="{00000000-0005-0000-0000-00003FA00000}"/>
    <cellStyle name="Ukupni zbroj 3 13 10 5" xfId="36931" xr:uid="{00000000-0005-0000-0000-000040A00000}"/>
    <cellStyle name="Ukupni zbroj 3 13 10 6" xfId="50502" xr:uid="{00000000-0005-0000-0000-000041A00000}"/>
    <cellStyle name="Ukupni zbroj 3 13 11" xfId="36932" xr:uid="{00000000-0005-0000-0000-000042A00000}"/>
    <cellStyle name="Ukupni zbroj 3 13 11 2" xfId="36933" xr:uid="{00000000-0005-0000-0000-000043A00000}"/>
    <cellStyle name="Ukupni zbroj 3 13 11 2 2" xfId="36934" xr:uid="{00000000-0005-0000-0000-000044A00000}"/>
    <cellStyle name="Ukupni zbroj 3 13 11 2 2 2" xfId="36935" xr:uid="{00000000-0005-0000-0000-000045A00000}"/>
    <cellStyle name="Ukupni zbroj 3 13 11 2 3" xfId="36936" xr:uid="{00000000-0005-0000-0000-000046A00000}"/>
    <cellStyle name="Ukupni zbroj 3 13 11 2 3 2" xfId="36937" xr:uid="{00000000-0005-0000-0000-000047A00000}"/>
    <cellStyle name="Ukupni zbroj 3 13 11 2 4" xfId="36938" xr:uid="{00000000-0005-0000-0000-000048A00000}"/>
    <cellStyle name="Ukupni zbroj 3 13 11 3" xfId="36939" xr:uid="{00000000-0005-0000-0000-000049A00000}"/>
    <cellStyle name="Ukupni zbroj 3 13 11 3 2" xfId="36940" xr:uid="{00000000-0005-0000-0000-00004AA00000}"/>
    <cellStyle name="Ukupni zbroj 3 13 11 4" xfId="36941" xr:uid="{00000000-0005-0000-0000-00004BA00000}"/>
    <cellStyle name="Ukupni zbroj 3 13 11 4 2" xfId="36942" xr:uid="{00000000-0005-0000-0000-00004CA00000}"/>
    <cellStyle name="Ukupni zbroj 3 13 11 5" xfId="36943" xr:uid="{00000000-0005-0000-0000-00004DA00000}"/>
    <cellStyle name="Ukupni zbroj 3 13 11 6" xfId="50929" xr:uid="{00000000-0005-0000-0000-00004EA00000}"/>
    <cellStyle name="Ukupni zbroj 3 13 12" xfId="36944" xr:uid="{00000000-0005-0000-0000-00004FA00000}"/>
    <cellStyle name="Ukupni zbroj 3 13 12 2" xfId="36945" xr:uid="{00000000-0005-0000-0000-000050A00000}"/>
    <cellStyle name="Ukupni zbroj 3 13 12 2 2" xfId="36946" xr:uid="{00000000-0005-0000-0000-000051A00000}"/>
    <cellStyle name="Ukupni zbroj 3 13 12 3" xfId="36947" xr:uid="{00000000-0005-0000-0000-000052A00000}"/>
    <cellStyle name="Ukupni zbroj 3 13 12 3 2" xfId="36948" xr:uid="{00000000-0005-0000-0000-000053A00000}"/>
    <cellStyle name="Ukupni zbroj 3 13 12 4" xfId="36949" xr:uid="{00000000-0005-0000-0000-000054A00000}"/>
    <cellStyle name="Ukupni zbroj 3 13 13" xfId="36950" xr:uid="{00000000-0005-0000-0000-000055A00000}"/>
    <cellStyle name="Ukupni zbroj 3 13 13 2" xfId="36951" xr:uid="{00000000-0005-0000-0000-000056A00000}"/>
    <cellStyle name="Ukupni zbroj 3 13 14" xfId="36952" xr:uid="{00000000-0005-0000-0000-000057A00000}"/>
    <cellStyle name="Ukupni zbroj 3 13 14 2" xfId="36953" xr:uid="{00000000-0005-0000-0000-000058A00000}"/>
    <cellStyle name="Ukupni zbroj 3 13 15" xfId="36954" xr:uid="{00000000-0005-0000-0000-000059A00000}"/>
    <cellStyle name="Ukupni zbroj 3 13 16" xfId="46910" xr:uid="{00000000-0005-0000-0000-00005AA00000}"/>
    <cellStyle name="Ukupni zbroj 3 13 2" xfId="36955" xr:uid="{00000000-0005-0000-0000-00005BA00000}"/>
    <cellStyle name="Ukupni zbroj 3 13 2 2" xfId="36956" xr:uid="{00000000-0005-0000-0000-00005CA00000}"/>
    <cellStyle name="Ukupni zbroj 3 13 2 2 2" xfId="36957" xr:uid="{00000000-0005-0000-0000-00005DA00000}"/>
    <cellStyle name="Ukupni zbroj 3 13 2 2 2 2" xfId="36958" xr:uid="{00000000-0005-0000-0000-00005EA00000}"/>
    <cellStyle name="Ukupni zbroj 3 13 2 2 3" xfId="36959" xr:uid="{00000000-0005-0000-0000-00005FA00000}"/>
    <cellStyle name="Ukupni zbroj 3 13 2 2 3 2" xfId="36960" xr:uid="{00000000-0005-0000-0000-000060A00000}"/>
    <cellStyle name="Ukupni zbroj 3 13 2 2 4" xfId="36961" xr:uid="{00000000-0005-0000-0000-000061A00000}"/>
    <cellStyle name="Ukupni zbroj 3 13 2 3" xfId="36962" xr:uid="{00000000-0005-0000-0000-000062A00000}"/>
    <cellStyle name="Ukupni zbroj 3 13 2 3 2" xfId="36963" xr:uid="{00000000-0005-0000-0000-000063A00000}"/>
    <cellStyle name="Ukupni zbroj 3 13 2 4" xfId="36964" xr:uid="{00000000-0005-0000-0000-000064A00000}"/>
    <cellStyle name="Ukupni zbroj 3 13 2 4 2" xfId="36965" xr:uid="{00000000-0005-0000-0000-000065A00000}"/>
    <cellStyle name="Ukupni zbroj 3 13 2 5" xfId="36966" xr:uid="{00000000-0005-0000-0000-000066A00000}"/>
    <cellStyle name="Ukupni zbroj 3 13 2 6" xfId="47262" xr:uid="{00000000-0005-0000-0000-000067A00000}"/>
    <cellStyle name="Ukupni zbroj 3 13 3" xfId="36967" xr:uid="{00000000-0005-0000-0000-000068A00000}"/>
    <cellStyle name="Ukupni zbroj 3 13 3 2" xfId="36968" xr:uid="{00000000-0005-0000-0000-000069A00000}"/>
    <cellStyle name="Ukupni zbroj 3 13 3 2 2" xfId="36969" xr:uid="{00000000-0005-0000-0000-00006AA00000}"/>
    <cellStyle name="Ukupni zbroj 3 13 3 2 2 2" xfId="36970" xr:uid="{00000000-0005-0000-0000-00006BA00000}"/>
    <cellStyle name="Ukupni zbroj 3 13 3 2 3" xfId="36971" xr:uid="{00000000-0005-0000-0000-00006CA00000}"/>
    <cellStyle name="Ukupni zbroj 3 13 3 2 3 2" xfId="36972" xr:uid="{00000000-0005-0000-0000-00006DA00000}"/>
    <cellStyle name="Ukupni zbroj 3 13 3 2 4" xfId="36973" xr:uid="{00000000-0005-0000-0000-00006EA00000}"/>
    <cellStyle name="Ukupni zbroj 3 13 3 3" xfId="36974" xr:uid="{00000000-0005-0000-0000-00006FA00000}"/>
    <cellStyle name="Ukupni zbroj 3 13 3 3 2" xfId="36975" xr:uid="{00000000-0005-0000-0000-000070A00000}"/>
    <cellStyle name="Ukupni zbroj 3 13 3 4" xfId="36976" xr:uid="{00000000-0005-0000-0000-000071A00000}"/>
    <cellStyle name="Ukupni zbroj 3 13 3 4 2" xfId="36977" xr:uid="{00000000-0005-0000-0000-000072A00000}"/>
    <cellStyle name="Ukupni zbroj 3 13 3 5" xfId="36978" xr:uid="{00000000-0005-0000-0000-000073A00000}"/>
    <cellStyle name="Ukupni zbroj 3 13 3 6" xfId="47863" xr:uid="{00000000-0005-0000-0000-000074A00000}"/>
    <cellStyle name="Ukupni zbroj 3 13 4" xfId="36979" xr:uid="{00000000-0005-0000-0000-000075A00000}"/>
    <cellStyle name="Ukupni zbroj 3 13 4 2" xfId="36980" xr:uid="{00000000-0005-0000-0000-000076A00000}"/>
    <cellStyle name="Ukupni zbroj 3 13 4 2 2" xfId="36981" xr:uid="{00000000-0005-0000-0000-000077A00000}"/>
    <cellStyle name="Ukupni zbroj 3 13 4 2 2 2" xfId="36982" xr:uid="{00000000-0005-0000-0000-000078A00000}"/>
    <cellStyle name="Ukupni zbroj 3 13 4 2 3" xfId="36983" xr:uid="{00000000-0005-0000-0000-000079A00000}"/>
    <cellStyle name="Ukupni zbroj 3 13 4 2 3 2" xfId="36984" xr:uid="{00000000-0005-0000-0000-00007AA00000}"/>
    <cellStyle name="Ukupni zbroj 3 13 4 2 4" xfId="36985" xr:uid="{00000000-0005-0000-0000-00007BA00000}"/>
    <cellStyle name="Ukupni zbroj 3 13 4 3" xfId="36986" xr:uid="{00000000-0005-0000-0000-00007CA00000}"/>
    <cellStyle name="Ukupni zbroj 3 13 4 3 2" xfId="36987" xr:uid="{00000000-0005-0000-0000-00007DA00000}"/>
    <cellStyle name="Ukupni zbroj 3 13 4 4" xfId="36988" xr:uid="{00000000-0005-0000-0000-00007EA00000}"/>
    <cellStyle name="Ukupni zbroj 3 13 4 4 2" xfId="36989" xr:uid="{00000000-0005-0000-0000-00007FA00000}"/>
    <cellStyle name="Ukupni zbroj 3 13 4 5" xfId="36990" xr:uid="{00000000-0005-0000-0000-000080A00000}"/>
    <cellStyle name="Ukupni zbroj 3 13 4 6" xfId="48279" xr:uid="{00000000-0005-0000-0000-000081A00000}"/>
    <cellStyle name="Ukupni zbroj 3 13 5" xfId="36991" xr:uid="{00000000-0005-0000-0000-000082A00000}"/>
    <cellStyle name="Ukupni zbroj 3 13 5 2" xfId="36992" xr:uid="{00000000-0005-0000-0000-000083A00000}"/>
    <cellStyle name="Ukupni zbroj 3 13 5 2 2" xfId="36993" xr:uid="{00000000-0005-0000-0000-000084A00000}"/>
    <cellStyle name="Ukupni zbroj 3 13 5 2 2 2" xfId="36994" xr:uid="{00000000-0005-0000-0000-000085A00000}"/>
    <cellStyle name="Ukupni zbroj 3 13 5 2 3" xfId="36995" xr:uid="{00000000-0005-0000-0000-000086A00000}"/>
    <cellStyle name="Ukupni zbroj 3 13 5 2 3 2" xfId="36996" xr:uid="{00000000-0005-0000-0000-000087A00000}"/>
    <cellStyle name="Ukupni zbroj 3 13 5 2 4" xfId="36997" xr:uid="{00000000-0005-0000-0000-000088A00000}"/>
    <cellStyle name="Ukupni zbroj 3 13 5 3" xfId="36998" xr:uid="{00000000-0005-0000-0000-000089A00000}"/>
    <cellStyle name="Ukupni zbroj 3 13 5 3 2" xfId="36999" xr:uid="{00000000-0005-0000-0000-00008AA00000}"/>
    <cellStyle name="Ukupni zbroj 3 13 5 4" xfId="37000" xr:uid="{00000000-0005-0000-0000-00008BA00000}"/>
    <cellStyle name="Ukupni zbroj 3 13 5 4 2" xfId="37001" xr:uid="{00000000-0005-0000-0000-00008CA00000}"/>
    <cellStyle name="Ukupni zbroj 3 13 5 5" xfId="37002" xr:uid="{00000000-0005-0000-0000-00008DA00000}"/>
    <cellStyle name="Ukupni zbroj 3 13 5 6" xfId="48680" xr:uid="{00000000-0005-0000-0000-00008EA00000}"/>
    <cellStyle name="Ukupni zbroj 3 13 6" xfId="37003" xr:uid="{00000000-0005-0000-0000-00008FA00000}"/>
    <cellStyle name="Ukupni zbroj 3 13 6 2" xfId="37004" xr:uid="{00000000-0005-0000-0000-000090A00000}"/>
    <cellStyle name="Ukupni zbroj 3 13 6 2 2" xfId="37005" xr:uid="{00000000-0005-0000-0000-000091A00000}"/>
    <cellStyle name="Ukupni zbroj 3 13 6 2 2 2" xfId="37006" xr:uid="{00000000-0005-0000-0000-000092A00000}"/>
    <cellStyle name="Ukupni zbroj 3 13 6 2 3" xfId="37007" xr:uid="{00000000-0005-0000-0000-000093A00000}"/>
    <cellStyle name="Ukupni zbroj 3 13 6 2 3 2" xfId="37008" xr:uid="{00000000-0005-0000-0000-000094A00000}"/>
    <cellStyle name="Ukupni zbroj 3 13 6 2 4" xfId="37009" xr:uid="{00000000-0005-0000-0000-000095A00000}"/>
    <cellStyle name="Ukupni zbroj 3 13 6 3" xfId="37010" xr:uid="{00000000-0005-0000-0000-000096A00000}"/>
    <cellStyle name="Ukupni zbroj 3 13 6 3 2" xfId="37011" xr:uid="{00000000-0005-0000-0000-000097A00000}"/>
    <cellStyle name="Ukupni zbroj 3 13 6 4" xfId="37012" xr:uid="{00000000-0005-0000-0000-000098A00000}"/>
    <cellStyle name="Ukupni zbroj 3 13 6 4 2" xfId="37013" xr:uid="{00000000-0005-0000-0000-000099A00000}"/>
    <cellStyle name="Ukupni zbroj 3 13 6 5" xfId="37014" xr:uid="{00000000-0005-0000-0000-00009AA00000}"/>
    <cellStyle name="Ukupni zbroj 3 13 6 6" xfId="49027" xr:uid="{00000000-0005-0000-0000-00009BA00000}"/>
    <cellStyle name="Ukupni zbroj 3 13 7" xfId="37015" xr:uid="{00000000-0005-0000-0000-00009CA00000}"/>
    <cellStyle name="Ukupni zbroj 3 13 7 2" xfId="37016" xr:uid="{00000000-0005-0000-0000-00009DA00000}"/>
    <cellStyle name="Ukupni zbroj 3 13 7 2 2" xfId="37017" xr:uid="{00000000-0005-0000-0000-00009EA00000}"/>
    <cellStyle name="Ukupni zbroj 3 13 7 2 2 2" xfId="37018" xr:uid="{00000000-0005-0000-0000-00009FA00000}"/>
    <cellStyle name="Ukupni zbroj 3 13 7 2 3" xfId="37019" xr:uid="{00000000-0005-0000-0000-0000A0A00000}"/>
    <cellStyle name="Ukupni zbroj 3 13 7 2 3 2" xfId="37020" xr:uid="{00000000-0005-0000-0000-0000A1A00000}"/>
    <cellStyle name="Ukupni zbroj 3 13 7 2 4" xfId="37021" xr:uid="{00000000-0005-0000-0000-0000A2A00000}"/>
    <cellStyle name="Ukupni zbroj 3 13 7 3" xfId="37022" xr:uid="{00000000-0005-0000-0000-0000A3A00000}"/>
    <cellStyle name="Ukupni zbroj 3 13 7 3 2" xfId="37023" xr:uid="{00000000-0005-0000-0000-0000A4A00000}"/>
    <cellStyle name="Ukupni zbroj 3 13 7 4" xfId="37024" xr:uid="{00000000-0005-0000-0000-0000A5A00000}"/>
    <cellStyle name="Ukupni zbroj 3 13 7 4 2" xfId="37025" xr:uid="{00000000-0005-0000-0000-0000A6A00000}"/>
    <cellStyle name="Ukupni zbroj 3 13 7 5" xfId="37026" xr:uid="{00000000-0005-0000-0000-0000A7A00000}"/>
    <cellStyle name="Ukupni zbroj 3 13 7 6" xfId="49256" xr:uid="{00000000-0005-0000-0000-0000A8A00000}"/>
    <cellStyle name="Ukupni zbroj 3 13 8" xfId="37027" xr:uid="{00000000-0005-0000-0000-0000A9A00000}"/>
    <cellStyle name="Ukupni zbroj 3 13 8 2" xfId="37028" xr:uid="{00000000-0005-0000-0000-0000AAA00000}"/>
    <cellStyle name="Ukupni zbroj 3 13 8 2 2" xfId="37029" xr:uid="{00000000-0005-0000-0000-0000ABA00000}"/>
    <cellStyle name="Ukupni zbroj 3 13 8 2 2 2" xfId="37030" xr:uid="{00000000-0005-0000-0000-0000ACA00000}"/>
    <cellStyle name="Ukupni zbroj 3 13 8 2 3" xfId="37031" xr:uid="{00000000-0005-0000-0000-0000ADA00000}"/>
    <cellStyle name="Ukupni zbroj 3 13 8 2 3 2" xfId="37032" xr:uid="{00000000-0005-0000-0000-0000AEA00000}"/>
    <cellStyle name="Ukupni zbroj 3 13 8 2 4" xfId="37033" xr:uid="{00000000-0005-0000-0000-0000AFA00000}"/>
    <cellStyle name="Ukupni zbroj 3 13 8 3" xfId="37034" xr:uid="{00000000-0005-0000-0000-0000B0A00000}"/>
    <cellStyle name="Ukupni zbroj 3 13 8 3 2" xfId="37035" xr:uid="{00000000-0005-0000-0000-0000B1A00000}"/>
    <cellStyle name="Ukupni zbroj 3 13 8 4" xfId="37036" xr:uid="{00000000-0005-0000-0000-0000B2A00000}"/>
    <cellStyle name="Ukupni zbroj 3 13 8 4 2" xfId="37037" xr:uid="{00000000-0005-0000-0000-0000B3A00000}"/>
    <cellStyle name="Ukupni zbroj 3 13 8 5" xfId="37038" xr:uid="{00000000-0005-0000-0000-0000B4A00000}"/>
    <cellStyle name="Ukupni zbroj 3 13 8 6" xfId="49648" xr:uid="{00000000-0005-0000-0000-0000B5A00000}"/>
    <cellStyle name="Ukupni zbroj 3 13 9" xfId="37039" xr:uid="{00000000-0005-0000-0000-0000B6A00000}"/>
    <cellStyle name="Ukupni zbroj 3 13 9 2" xfId="37040" xr:uid="{00000000-0005-0000-0000-0000B7A00000}"/>
    <cellStyle name="Ukupni zbroj 3 13 9 2 2" xfId="37041" xr:uid="{00000000-0005-0000-0000-0000B8A00000}"/>
    <cellStyle name="Ukupni zbroj 3 13 9 2 2 2" xfId="37042" xr:uid="{00000000-0005-0000-0000-0000B9A00000}"/>
    <cellStyle name="Ukupni zbroj 3 13 9 2 3" xfId="37043" xr:uid="{00000000-0005-0000-0000-0000BAA00000}"/>
    <cellStyle name="Ukupni zbroj 3 13 9 2 3 2" xfId="37044" xr:uid="{00000000-0005-0000-0000-0000BBA00000}"/>
    <cellStyle name="Ukupni zbroj 3 13 9 2 4" xfId="37045" xr:uid="{00000000-0005-0000-0000-0000BCA00000}"/>
    <cellStyle name="Ukupni zbroj 3 13 9 3" xfId="37046" xr:uid="{00000000-0005-0000-0000-0000BDA00000}"/>
    <cellStyle name="Ukupni zbroj 3 13 9 3 2" xfId="37047" xr:uid="{00000000-0005-0000-0000-0000BEA00000}"/>
    <cellStyle name="Ukupni zbroj 3 13 9 4" xfId="37048" xr:uid="{00000000-0005-0000-0000-0000BFA00000}"/>
    <cellStyle name="Ukupni zbroj 3 13 9 4 2" xfId="37049" xr:uid="{00000000-0005-0000-0000-0000C0A00000}"/>
    <cellStyle name="Ukupni zbroj 3 13 9 5" xfId="37050" xr:uid="{00000000-0005-0000-0000-0000C1A00000}"/>
    <cellStyle name="Ukupni zbroj 3 13 9 6" xfId="50094" xr:uid="{00000000-0005-0000-0000-0000C2A00000}"/>
    <cellStyle name="Ukupni zbroj 3 14" xfId="37051" xr:uid="{00000000-0005-0000-0000-0000C3A00000}"/>
    <cellStyle name="Ukupni zbroj 3 14 2" xfId="37052" xr:uid="{00000000-0005-0000-0000-0000C4A00000}"/>
    <cellStyle name="Ukupni zbroj 3 14 2 2" xfId="37053" xr:uid="{00000000-0005-0000-0000-0000C5A00000}"/>
    <cellStyle name="Ukupni zbroj 3 14 2 2 2" xfId="37054" xr:uid="{00000000-0005-0000-0000-0000C6A00000}"/>
    <cellStyle name="Ukupni zbroj 3 14 2 3" xfId="37055" xr:uid="{00000000-0005-0000-0000-0000C7A00000}"/>
    <cellStyle name="Ukupni zbroj 3 14 2 3 2" xfId="37056" xr:uid="{00000000-0005-0000-0000-0000C8A00000}"/>
    <cellStyle name="Ukupni zbroj 3 14 2 4" xfId="37057" xr:uid="{00000000-0005-0000-0000-0000C9A00000}"/>
    <cellStyle name="Ukupni zbroj 3 14 3" xfId="37058" xr:uid="{00000000-0005-0000-0000-0000CAA00000}"/>
    <cellStyle name="Ukupni zbroj 3 14 3 2" xfId="37059" xr:uid="{00000000-0005-0000-0000-0000CBA00000}"/>
    <cellStyle name="Ukupni zbroj 3 14 4" xfId="37060" xr:uid="{00000000-0005-0000-0000-0000CCA00000}"/>
    <cellStyle name="Ukupni zbroj 3 14 4 2" xfId="37061" xr:uid="{00000000-0005-0000-0000-0000CDA00000}"/>
    <cellStyle name="Ukupni zbroj 3 14 5" xfId="37062" xr:uid="{00000000-0005-0000-0000-0000CEA00000}"/>
    <cellStyle name="Ukupni zbroj 3 14 6" xfId="46933" xr:uid="{00000000-0005-0000-0000-0000CFA00000}"/>
    <cellStyle name="Ukupni zbroj 3 15" xfId="37063" xr:uid="{00000000-0005-0000-0000-0000D0A00000}"/>
    <cellStyle name="Ukupni zbroj 3 15 2" xfId="37064" xr:uid="{00000000-0005-0000-0000-0000D1A00000}"/>
    <cellStyle name="Ukupni zbroj 3 15 2 2" xfId="37065" xr:uid="{00000000-0005-0000-0000-0000D2A00000}"/>
    <cellStyle name="Ukupni zbroj 3 15 3" xfId="37066" xr:uid="{00000000-0005-0000-0000-0000D3A00000}"/>
    <cellStyle name="Ukupni zbroj 3 15 3 2" xfId="37067" xr:uid="{00000000-0005-0000-0000-0000D4A00000}"/>
    <cellStyle name="Ukupni zbroj 3 15 4" xfId="37068" xr:uid="{00000000-0005-0000-0000-0000D5A00000}"/>
    <cellStyle name="Ukupni zbroj 3 16" xfId="37069" xr:uid="{00000000-0005-0000-0000-0000D6A00000}"/>
    <cellStyle name="Ukupni zbroj 3 16 2" xfId="37070" xr:uid="{00000000-0005-0000-0000-0000D7A00000}"/>
    <cellStyle name="Ukupni zbroj 3 17" xfId="37071" xr:uid="{00000000-0005-0000-0000-0000D8A00000}"/>
    <cellStyle name="Ukupni zbroj 3 17 2" xfId="37072" xr:uid="{00000000-0005-0000-0000-0000D9A00000}"/>
    <cellStyle name="Ukupni zbroj 3 18" xfId="37073" xr:uid="{00000000-0005-0000-0000-0000DAA00000}"/>
    <cellStyle name="Ukupni zbroj 3 19" xfId="46429" xr:uid="{00000000-0005-0000-0000-0000DBA00000}"/>
    <cellStyle name="Ukupni zbroj 3 2" xfId="37074" xr:uid="{00000000-0005-0000-0000-0000DCA00000}"/>
    <cellStyle name="Ukupni zbroj 3 2 10" xfId="37075" xr:uid="{00000000-0005-0000-0000-0000DDA00000}"/>
    <cellStyle name="Ukupni zbroj 3 2 10 10" xfId="37076" xr:uid="{00000000-0005-0000-0000-0000DEA00000}"/>
    <cellStyle name="Ukupni zbroj 3 2 10 10 2" xfId="37077" xr:uid="{00000000-0005-0000-0000-0000DFA00000}"/>
    <cellStyle name="Ukupni zbroj 3 2 10 10 2 2" xfId="37078" xr:uid="{00000000-0005-0000-0000-0000E0A00000}"/>
    <cellStyle name="Ukupni zbroj 3 2 10 10 2 2 2" xfId="37079" xr:uid="{00000000-0005-0000-0000-0000E1A00000}"/>
    <cellStyle name="Ukupni zbroj 3 2 10 10 2 3" xfId="37080" xr:uid="{00000000-0005-0000-0000-0000E2A00000}"/>
    <cellStyle name="Ukupni zbroj 3 2 10 10 2 3 2" xfId="37081" xr:uid="{00000000-0005-0000-0000-0000E3A00000}"/>
    <cellStyle name="Ukupni zbroj 3 2 10 10 2 4" xfId="37082" xr:uid="{00000000-0005-0000-0000-0000E4A00000}"/>
    <cellStyle name="Ukupni zbroj 3 2 10 10 3" xfId="37083" xr:uid="{00000000-0005-0000-0000-0000E5A00000}"/>
    <cellStyle name="Ukupni zbroj 3 2 10 10 3 2" xfId="37084" xr:uid="{00000000-0005-0000-0000-0000E6A00000}"/>
    <cellStyle name="Ukupni zbroj 3 2 10 10 4" xfId="37085" xr:uid="{00000000-0005-0000-0000-0000E7A00000}"/>
    <cellStyle name="Ukupni zbroj 3 2 10 10 4 2" xfId="37086" xr:uid="{00000000-0005-0000-0000-0000E8A00000}"/>
    <cellStyle name="Ukupni zbroj 3 2 10 10 5" xfId="37087" xr:uid="{00000000-0005-0000-0000-0000E9A00000}"/>
    <cellStyle name="Ukupni zbroj 3 2 10 10 6" xfId="50503" xr:uid="{00000000-0005-0000-0000-0000EAA00000}"/>
    <cellStyle name="Ukupni zbroj 3 2 10 11" xfId="37088" xr:uid="{00000000-0005-0000-0000-0000EBA00000}"/>
    <cellStyle name="Ukupni zbroj 3 2 10 11 2" xfId="37089" xr:uid="{00000000-0005-0000-0000-0000ECA00000}"/>
    <cellStyle name="Ukupni zbroj 3 2 10 11 2 2" xfId="37090" xr:uid="{00000000-0005-0000-0000-0000EDA00000}"/>
    <cellStyle name="Ukupni zbroj 3 2 10 11 2 2 2" xfId="37091" xr:uid="{00000000-0005-0000-0000-0000EEA00000}"/>
    <cellStyle name="Ukupni zbroj 3 2 10 11 2 3" xfId="37092" xr:uid="{00000000-0005-0000-0000-0000EFA00000}"/>
    <cellStyle name="Ukupni zbroj 3 2 10 11 2 3 2" xfId="37093" xr:uid="{00000000-0005-0000-0000-0000F0A00000}"/>
    <cellStyle name="Ukupni zbroj 3 2 10 11 2 4" xfId="37094" xr:uid="{00000000-0005-0000-0000-0000F1A00000}"/>
    <cellStyle name="Ukupni zbroj 3 2 10 11 3" xfId="37095" xr:uid="{00000000-0005-0000-0000-0000F2A00000}"/>
    <cellStyle name="Ukupni zbroj 3 2 10 11 3 2" xfId="37096" xr:uid="{00000000-0005-0000-0000-0000F3A00000}"/>
    <cellStyle name="Ukupni zbroj 3 2 10 11 4" xfId="37097" xr:uid="{00000000-0005-0000-0000-0000F4A00000}"/>
    <cellStyle name="Ukupni zbroj 3 2 10 11 4 2" xfId="37098" xr:uid="{00000000-0005-0000-0000-0000F5A00000}"/>
    <cellStyle name="Ukupni zbroj 3 2 10 11 5" xfId="37099" xr:uid="{00000000-0005-0000-0000-0000F6A00000}"/>
    <cellStyle name="Ukupni zbroj 3 2 10 11 6" xfId="50930" xr:uid="{00000000-0005-0000-0000-0000F7A00000}"/>
    <cellStyle name="Ukupni zbroj 3 2 10 12" xfId="37100" xr:uid="{00000000-0005-0000-0000-0000F8A00000}"/>
    <cellStyle name="Ukupni zbroj 3 2 10 12 2" xfId="37101" xr:uid="{00000000-0005-0000-0000-0000F9A00000}"/>
    <cellStyle name="Ukupni zbroj 3 2 10 12 2 2" xfId="37102" xr:uid="{00000000-0005-0000-0000-0000FAA00000}"/>
    <cellStyle name="Ukupni zbroj 3 2 10 12 3" xfId="37103" xr:uid="{00000000-0005-0000-0000-0000FBA00000}"/>
    <cellStyle name="Ukupni zbroj 3 2 10 12 3 2" xfId="37104" xr:uid="{00000000-0005-0000-0000-0000FCA00000}"/>
    <cellStyle name="Ukupni zbroj 3 2 10 12 4" xfId="37105" xr:uid="{00000000-0005-0000-0000-0000FDA00000}"/>
    <cellStyle name="Ukupni zbroj 3 2 10 13" xfId="37106" xr:uid="{00000000-0005-0000-0000-0000FEA00000}"/>
    <cellStyle name="Ukupni zbroj 3 2 10 13 2" xfId="37107" xr:uid="{00000000-0005-0000-0000-0000FFA00000}"/>
    <cellStyle name="Ukupni zbroj 3 2 10 14" xfId="37108" xr:uid="{00000000-0005-0000-0000-000000A10000}"/>
    <cellStyle name="Ukupni zbroj 3 2 10 14 2" xfId="37109" xr:uid="{00000000-0005-0000-0000-000001A10000}"/>
    <cellStyle name="Ukupni zbroj 3 2 10 15" xfId="37110" xr:uid="{00000000-0005-0000-0000-000002A10000}"/>
    <cellStyle name="Ukupni zbroj 3 2 10 16" xfId="46552" xr:uid="{00000000-0005-0000-0000-000003A10000}"/>
    <cellStyle name="Ukupni zbroj 3 2 10 2" xfId="37111" xr:uid="{00000000-0005-0000-0000-000004A10000}"/>
    <cellStyle name="Ukupni zbroj 3 2 10 2 2" xfId="37112" xr:uid="{00000000-0005-0000-0000-000005A10000}"/>
    <cellStyle name="Ukupni zbroj 3 2 10 2 2 2" xfId="37113" xr:uid="{00000000-0005-0000-0000-000006A10000}"/>
    <cellStyle name="Ukupni zbroj 3 2 10 2 2 2 2" xfId="37114" xr:uid="{00000000-0005-0000-0000-000007A10000}"/>
    <cellStyle name="Ukupni zbroj 3 2 10 2 2 3" xfId="37115" xr:uid="{00000000-0005-0000-0000-000008A10000}"/>
    <cellStyle name="Ukupni zbroj 3 2 10 2 2 3 2" xfId="37116" xr:uid="{00000000-0005-0000-0000-000009A10000}"/>
    <cellStyle name="Ukupni zbroj 3 2 10 2 2 4" xfId="37117" xr:uid="{00000000-0005-0000-0000-00000AA10000}"/>
    <cellStyle name="Ukupni zbroj 3 2 10 2 3" xfId="37118" xr:uid="{00000000-0005-0000-0000-00000BA10000}"/>
    <cellStyle name="Ukupni zbroj 3 2 10 2 3 2" xfId="37119" xr:uid="{00000000-0005-0000-0000-00000CA10000}"/>
    <cellStyle name="Ukupni zbroj 3 2 10 2 4" xfId="37120" xr:uid="{00000000-0005-0000-0000-00000DA10000}"/>
    <cellStyle name="Ukupni zbroj 3 2 10 2 4 2" xfId="37121" xr:uid="{00000000-0005-0000-0000-00000EA10000}"/>
    <cellStyle name="Ukupni zbroj 3 2 10 2 5" xfId="37122" xr:uid="{00000000-0005-0000-0000-00000FA10000}"/>
    <cellStyle name="Ukupni zbroj 3 2 10 2 6" xfId="47263" xr:uid="{00000000-0005-0000-0000-000010A10000}"/>
    <cellStyle name="Ukupni zbroj 3 2 10 3" xfId="37123" xr:uid="{00000000-0005-0000-0000-000011A10000}"/>
    <cellStyle name="Ukupni zbroj 3 2 10 3 2" xfId="37124" xr:uid="{00000000-0005-0000-0000-000012A10000}"/>
    <cellStyle name="Ukupni zbroj 3 2 10 3 2 2" xfId="37125" xr:uid="{00000000-0005-0000-0000-000013A10000}"/>
    <cellStyle name="Ukupni zbroj 3 2 10 3 2 2 2" xfId="37126" xr:uid="{00000000-0005-0000-0000-000014A10000}"/>
    <cellStyle name="Ukupni zbroj 3 2 10 3 2 3" xfId="37127" xr:uid="{00000000-0005-0000-0000-000015A10000}"/>
    <cellStyle name="Ukupni zbroj 3 2 10 3 2 3 2" xfId="37128" xr:uid="{00000000-0005-0000-0000-000016A10000}"/>
    <cellStyle name="Ukupni zbroj 3 2 10 3 2 4" xfId="37129" xr:uid="{00000000-0005-0000-0000-000017A10000}"/>
    <cellStyle name="Ukupni zbroj 3 2 10 3 3" xfId="37130" xr:uid="{00000000-0005-0000-0000-000018A10000}"/>
    <cellStyle name="Ukupni zbroj 3 2 10 3 3 2" xfId="37131" xr:uid="{00000000-0005-0000-0000-000019A10000}"/>
    <cellStyle name="Ukupni zbroj 3 2 10 3 4" xfId="37132" xr:uid="{00000000-0005-0000-0000-00001AA10000}"/>
    <cellStyle name="Ukupni zbroj 3 2 10 3 4 2" xfId="37133" xr:uid="{00000000-0005-0000-0000-00001BA10000}"/>
    <cellStyle name="Ukupni zbroj 3 2 10 3 5" xfId="37134" xr:uid="{00000000-0005-0000-0000-00001CA10000}"/>
    <cellStyle name="Ukupni zbroj 3 2 10 3 6" xfId="47864" xr:uid="{00000000-0005-0000-0000-00001DA10000}"/>
    <cellStyle name="Ukupni zbroj 3 2 10 4" xfId="37135" xr:uid="{00000000-0005-0000-0000-00001EA10000}"/>
    <cellStyle name="Ukupni zbroj 3 2 10 4 2" xfId="37136" xr:uid="{00000000-0005-0000-0000-00001FA10000}"/>
    <cellStyle name="Ukupni zbroj 3 2 10 4 2 2" xfId="37137" xr:uid="{00000000-0005-0000-0000-000020A10000}"/>
    <cellStyle name="Ukupni zbroj 3 2 10 4 2 2 2" xfId="37138" xr:uid="{00000000-0005-0000-0000-000021A10000}"/>
    <cellStyle name="Ukupni zbroj 3 2 10 4 2 3" xfId="37139" xr:uid="{00000000-0005-0000-0000-000022A10000}"/>
    <cellStyle name="Ukupni zbroj 3 2 10 4 2 3 2" xfId="37140" xr:uid="{00000000-0005-0000-0000-000023A10000}"/>
    <cellStyle name="Ukupni zbroj 3 2 10 4 2 4" xfId="37141" xr:uid="{00000000-0005-0000-0000-000024A10000}"/>
    <cellStyle name="Ukupni zbroj 3 2 10 4 3" xfId="37142" xr:uid="{00000000-0005-0000-0000-000025A10000}"/>
    <cellStyle name="Ukupni zbroj 3 2 10 4 3 2" xfId="37143" xr:uid="{00000000-0005-0000-0000-000026A10000}"/>
    <cellStyle name="Ukupni zbroj 3 2 10 4 4" xfId="37144" xr:uid="{00000000-0005-0000-0000-000027A10000}"/>
    <cellStyle name="Ukupni zbroj 3 2 10 4 4 2" xfId="37145" xr:uid="{00000000-0005-0000-0000-000028A10000}"/>
    <cellStyle name="Ukupni zbroj 3 2 10 4 5" xfId="37146" xr:uid="{00000000-0005-0000-0000-000029A10000}"/>
    <cellStyle name="Ukupni zbroj 3 2 10 4 6" xfId="48280" xr:uid="{00000000-0005-0000-0000-00002AA10000}"/>
    <cellStyle name="Ukupni zbroj 3 2 10 5" xfId="37147" xr:uid="{00000000-0005-0000-0000-00002BA10000}"/>
    <cellStyle name="Ukupni zbroj 3 2 10 5 2" xfId="37148" xr:uid="{00000000-0005-0000-0000-00002CA10000}"/>
    <cellStyle name="Ukupni zbroj 3 2 10 5 2 2" xfId="37149" xr:uid="{00000000-0005-0000-0000-00002DA10000}"/>
    <cellStyle name="Ukupni zbroj 3 2 10 5 2 2 2" xfId="37150" xr:uid="{00000000-0005-0000-0000-00002EA10000}"/>
    <cellStyle name="Ukupni zbroj 3 2 10 5 2 3" xfId="37151" xr:uid="{00000000-0005-0000-0000-00002FA10000}"/>
    <cellStyle name="Ukupni zbroj 3 2 10 5 2 3 2" xfId="37152" xr:uid="{00000000-0005-0000-0000-000030A10000}"/>
    <cellStyle name="Ukupni zbroj 3 2 10 5 2 4" xfId="37153" xr:uid="{00000000-0005-0000-0000-000031A10000}"/>
    <cellStyle name="Ukupni zbroj 3 2 10 5 3" xfId="37154" xr:uid="{00000000-0005-0000-0000-000032A10000}"/>
    <cellStyle name="Ukupni zbroj 3 2 10 5 3 2" xfId="37155" xr:uid="{00000000-0005-0000-0000-000033A10000}"/>
    <cellStyle name="Ukupni zbroj 3 2 10 5 4" xfId="37156" xr:uid="{00000000-0005-0000-0000-000034A10000}"/>
    <cellStyle name="Ukupni zbroj 3 2 10 5 4 2" xfId="37157" xr:uid="{00000000-0005-0000-0000-000035A10000}"/>
    <cellStyle name="Ukupni zbroj 3 2 10 5 5" xfId="37158" xr:uid="{00000000-0005-0000-0000-000036A10000}"/>
    <cellStyle name="Ukupni zbroj 3 2 10 5 6" xfId="48681" xr:uid="{00000000-0005-0000-0000-000037A10000}"/>
    <cellStyle name="Ukupni zbroj 3 2 10 6" xfId="37159" xr:uid="{00000000-0005-0000-0000-000038A10000}"/>
    <cellStyle name="Ukupni zbroj 3 2 10 6 2" xfId="37160" xr:uid="{00000000-0005-0000-0000-000039A10000}"/>
    <cellStyle name="Ukupni zbroj 3 2 10 6 2 2" xfId="37161" xr:uid="{00000000-0005-0000-0000-00003AA10000}"/>
    <cellStyle name="Ukupni zbroj 3 2 10 6 2 2 2" xfId="37162" xr:uid="{00000000-0005-0000-0000-00003BA10000}"/>
    <cellStyle name="Ukupni zbroj 3 2 10 6 2 3" xfId="37163" xr:uid="{00000000-0005-0000-0000-00003CA10000}"/>
    <cellStyle name="Ukupni zbroj 3 2 10 6 2 3 2" xfId="37164" xr:uid="{00000000-0005-0000-0000-00003DA10000}"/>
    <cellStyle name="Ukupni zbroj 3 2 10 6 2 4" xfId="37165" xr:uid="{00000000-0005-0000-0000-00003EA10000}"/>
    <cellStyle name="Ukupni zbroj 3 2 10 6 3" xfId="37166" xr:uid="{00000000-0005-0000-0000-00003FA10000}"/>
    <cellStyle name="Ukupni zbroj 3 2 10 6 3 2" xfId="37167" xr:uid="{00000000-0005-0000-0000-000040A10000}"/>
    <cellStyle name="Ukupni zbroj 3 2 10 6 4" xfId="37168" xr:uid="{00000000-0005-0000-0000-000041A10000}"/>
    <cellStyle name="Ukupni zbroj 3 2 10 6 4 2" xfId="37169" xr:uid="{00000000-0005-0000-0000-000042A10000}"/>
    <cellStyle name="Ukupni zbroj 3 2 10 6 5" xfId="37170" xr:uid="{00000000-0005-0000-0000-000043A10000}"/>
    <cellStyle name="Ukupni zbroj 3 2 10 6 6" xfId="49028" xr:uid="{00000000-0005-0000-0000-000044A10000}"/>
    <cellStyle name="Ukupni zbroj 3 2 10 7" xfId="37171" xr:uid="{00000000-0005-0000-0000-000045A10000}"/>
    <cellStyle name="Ukupni zbroj 3 2 10 7 2" xfId="37172" xr:uid="{00000000-0005-0000-0000-000046A10000}"/>
    <cellStyle name="Ukupni zbroj 3 2 10 7 2 2" xfId="37173" xr:uid="{00000000-0005-0000-0000-000047A10000}"/>
    <cellStyle name="Ukupni zbroj 3 2 10 7 2 2 2" xfId="37174" xr:uid="{00000000-0005-0000-0000-000048A10000}"/>
    <cellStyle name="Ukupni zbroj 3 2 10 7 2 3" xfId="37175" xr:uid="{00000000-0005-0000-0000-000049A10000}"/>
    <cellStyle name="Ukupni zbroj 3 2 10 7 2 3 2" xfId="37176" xr:uid="{00000000-0005-0000-0000-00004AA10000}"/>
    <cellStyle name="Ukupni zbroj 3 2 10 7 2 4" xfId="37177" xr:uid="{00000000-0005-0000-0000-00004BA10000}"/>
    <cellStyle name="Ukupni zbroj 3 2 10 7 3" xfId="37178" xr:uid="{00000000-0005-0000-0000-00004CA10000}"/>
    <cellStyle name="Ukupni zbroj 3 2 10 7 3 2" xfId="37179" xr:uid="{00000000-0005-0000-0000-00004DA10000}"/>
    <cellStyle name="Ukupni zbroj 3 2 10 7 4" xfId="37180" xr:uid="{00000000-0005-0000-0000-00004EA10000}"/>
    <cellStyle name="Ukupni zbroj 3 2 10 7 4 2" xfId="37181" xr:uid="{00000000-0005-0000-0000-00004FA10000}"/>
    <cellStyle name="Ukupni zbroj 3 2 10 7 5" xfId="37182" xr:uid="{00000000-0005-0000-0000-000050A10000}"/>
    <cellStyle name="Ukupni zbroj 3 2 10 7 6" xfId="49257" xr:uid="{00000000-0005-0000-0000-000051A10000}"/>
    <cellStyle name="Ukupni zbroj 3 2 10 8" xfId="37183" xr:uid="{00000000-0005-0000-0000-000052A10000}"/>
    <cellStyle name="Ukupni zbroj 3 2 10 8 2" xfId="37184" xr:uid="{00000000-0005-0000-0000-000053A10000}"/>
    <cellStyle name="Ukupni zbroj 3 2 10 8 2 2" xfId="37185" xr:uid="{00000000-0005-0000-0000-000054A10000}"/>
    <cellStyle name="Ukupni zbroj 3 2 10 8 2 2 2" xfId="37186" xr:uid="{00000000-0005-0000-0000-000055A10000}"/>
    <cellStyle name="Ukupni zbroj 3 2 10 8 2 3" xfId="37187" xr:uid="{00000000-0005-0000-0000-000056A10000}"/>
    <cellStyle name="Ukupni zbroj 3 2 10 8 2 3 2" xfId="37188" xr:uid="{00000000-0005-0000-0000-000057A10000}"/>
    <cellStyle name="Ukupni zbroj 3 2 10 8 2 4" xfId="37189" xr:uid="{00000000-0005-0000-0000-000058A10000}"/>
    <cellStyle name="Ukupni zbroj 3 2 10 8 3" xfId="37190" xr:uid="{00000000-0005-0000-0000-000059A10000}"/>
    <cellStyle name="Ukupni zbroj 3 2 10 8 3 2" xfId="37191" xr:uid="{00000000-0005-0000-0000-00005AA10000}"/>
    <cellStyle name="Ukupni zbroj 3 2 10 8 4" xfId="37192" xr:uid="{00000000-0005-0000-0000-00005BA10000}"/>
    <cellStyle name="Ukupni zbroj 3 2 10 8 4 2" xfId="37193" xr:uid="{00000000-0005-0000-0000-00005CA10000}"/>
    <cellStyle name="Ukupni zbroj 3 2 10 8 5" xfId="37194" xr:uid="{00000000-0005-0000-0000-00005DA10000}"/>
    <cellStyle name="Ukupni zbroj 3 2 10 8 6" xfId="49649" xr:uid="{00000000-0005-0000-0000-00005EA10000}"/>
    <cellStyle name="Ukupni zbroj 3 2 10 9" xfId="37195" xr:uid="{00000000-0005-0000-0000-00005FA10000}"/>
    <cellStyle name="Ukupni zbroj 3 2 10 9 2" xfId="37196" xr:uid="{00000000-0005-0000-0000-000060A10000}"/>
    <cellStyle name="Ukupni zbroj 3 2 10 9 2 2" xfId="37197" xr:uid="{00000000-0005-0000-0000-000061A10000}"/>
    <cellStyle name="Ukupni zbroj 3 2 10 9 2 2 2" xfId="37198" xr:uid="{00000000-0005-0000-0000-000062A10000}"/>
    <cellStyle name="Ukupni zbroj 3 2 10 9 2 3" xfId="37199" xr:uid="{00000000-0005-0000-0000-000063A10000}"/>
    <cellStyle name="Ukupni zbroj 3 2 10 9 2 3 2" xfId="37200" xr:uid="{00000000-0005-0000-0000-000064A10000}"/>
    <cellStyle name="Ukupni zbroj 3 2 10 9 2 4" xfId="37201" xr:uid="{00000000-0005-0000-0000-000065A10000}"/>
    <cellStyle name="Ukupni zbroj 3 2 10 9 3" xfId="37202" xr:uid="{00000000-0005-0000-0000-000066A10000}"/>
    <cellStyle name="Ukupni zbroj 3 2 10 9 3 2" xfId="37203" xr:uid="{00000000-0005-0000-0000-000067A10000}"/>
    <cellStyle name="Ukupni zbroj 3 2 10 9 4" xfId="37204" xr:uid="{00000000-0005-0000-0000-000068A10000}"/>
    <cellStyle name="Ukupni zbroj 3 2 10 9 4 2" xfId="37205" xr:uid="{00000000-0005-0000-0000-000069A10000}"/>
    <cellStyle name="Ukupni zbroj 3 2 10 9 5" xfId="37206" xr:uid="{00000000-0005-0000-0000-00006AA10000}"/>
    <cellStyle name="Ukupni zbroj 3 2 10 9 6" xfId="50095" xr:uid="{00000000-0005-0000-0000-00006BA10000}"/>
    <cellStyle name="Ukupni zbroj 3 2 11" xfId="37207" xr:uid="{00000000-0005-0000-0000-00006CA10000}"/>
    <cellStyle name="Ukupni zbroj 3 2 11 10" xfId="37208" xr:uid="{00000000-0005-0000-0000-00006DA10000}"/>
    <cellStyle name="Ukupni zbroj 3 2 11 10 2" xfId="37209" xr:uid="{00000000-0005-0000-0000-00006EA10000}"/>
    <cellStyle name="Ukupni zbroj 3 2 11 10 2 2" xfId="37210" xr:uid="{00000000-0005-0000-0000-00006FA10000}"/>
    <cellStyle name="Ukupni zbroj 3 2 11 10 2 2 2" xfId="37211" xr:uid="{00000000-0005-0000-0000-000070A10000}"/>
    <cellStyle name="Ukupni zbroj 3 2 11 10 2 3" xfId="37212" xr:uid="{00000000-0005-0000-0000-000071A10000}"/>
    <cellStyle name="Ukupni zbroj 3 2 11 10 2 3 2" xfId="37213" xr:uid="{00000000-0005-0000-0000-000072A10000}"/>
    <cellStyle name="Ukupni zbroj 3 2 11 10 2 4" xfId="37214" xr:uid="{00000000-0005-0000-0000-000073A10000}"/>
    <cellStyle name="Ukupni zbroj 3 2 11 10 3" xfId="37215" xr:uid="{00000000-0005-0000-0000-000074A10000}"/>
    <cellStyle name="Ukupni zbroj 3 2 11 10 3 2" xfId="37216" xr:uid="{00000000-0005-0000-0000-000075A10000}"/>
    <cellStyle name="Ukupni zbroj 3 2 11 10 4" xfId="37217" xr:uid="{00000000-0005-0000-0000-000076A10000}"/>
    <cellStyle name="Ukupni zbroj 3 2 11 10 4 2" xfId="37218" xr:uid="{00000000-0005-0000-0000-000077A10000}"/>
    <cellStyle name="Ukupni zbroj 3 2 11 10 5" xfId="37219" xr:uid="{00000000-0005-0000-0000-000078A10000}"/>
    <cellStyle name="Ukupni zbroj 3 2 11 10 6" xfId="50504" xr:uid="{00000000-0005-0000-0000-000079A10000}"/>
    <cellStyle name="Ukupni zbroj 3 2 11 11" xfId="37220" xr:uid="{00000000-0005-0000-0000-00007AA10000}"/>
    <cellStyle name="Ukupni zbroj 3 2 11 11 2" xfId="37221" xr:uid="{00000000-0005-0000-0000-00007BA10000}"/>
    <cellStyle name="Ukupni zbroj 3 2 11 11 2 2" xfId="37222" xr:uid="{00000000-0005-0000-0000-00007CA10000}"/>
    <cellStyle name="Ukupni zbroj 3 2 11 11 2 2 2" xfId="37223" xr:uid="{00000000-0005-0000-0000-00007DA10000}"/>
    <cellStyle name="Ukupni zbroj 3 2 11 11 2 3" xfId="37224" xr:uid="{00000000-0005-0000-0000-00007EA10000}"/>
    <cellStyle name="Ukupni zbroj 3 2 11 11 2 3 2" xfId="37225" xr:uid="{00000000-0005-0000-0000-00007FA10000}"/>
    <cellStyle name="Ukupni zbroj 3 2 11 11 2 4" xfId="37226" xr:uid="{00000000-0005-0000-0000-000080A10000}"/>
    <cellStyle name="Ukupni zbroj 3 2 11 11 3" xfId="37227" xr:uid="{00000000-0005-0000-0000-000081A10000}"/>
    <cellStyle name="Ukupni zbroj 3 2 11 11 3 2" xfId="37228" xr:uid="{00000000-0005-0000-0000-000082A10000}"/>
    <cellStyle name="Ukupni zbroj 3 2 11 11 4" xfId="37229" xr:uid="{00000000-0005-0000-0000-000083A10000}"/>
    <cellStyle name="Ukupni zbroj 3 2 11 11 4 2" xfId="37230" xr:uid="{00000000-0005-0000-0000-000084A10000}"/>
    <cellStyle name="Ukupni zbroj 3 2 11 11 5" xfId="37231" xr:uid="{00000000-0005-0000-0000-000085A10000}"/>
    <cellStyle name="Ukupni zbroj 3 2 11 11 6" xfId="50931" xr:uid="{00000000-0005-0000-0000-000086A10000}"/>
    <cellStyle name="Ukupni zbroj 3 2 11 12" xfId="37232" xr:uid="{00000000-0005-0000-0000-000087A10000}"/>
    <cellStyle name="Ukupni zbroj 3 2 11 12 2" xfId="37233" xr:uid="{00000000-0005-0000-0000-000088A10000}"/>
    <cellStyle name="Ukupni zbroj 3 2 11 12 2 2" xfId="37234" xr:uid="{00000000-0005-0000-0000-000089A10000}"/>
    <cellStyle name="Ukupni zbroj 3 2 11 12 3" xfId="37235" xr:uid="{00000000-0005-0000-0000-00008AA10000}"/>
    <cellStyle name="Ukupni zbroj 3 2 11 12 3 2" xfId="37236" xr:uid="{00000000-0005-0000-0000-00008BA10000}"/>
    <cellStyle name="Ukupni zbroj 3 2 11 12 4" xfId="37237" xr:uid="{00000000-0005-0000-0000-00008CA10000}"/>
    <cellStyle name="Ukupni zbroj 3 2 11 13" xfId="37238" xr:uid="{00000000-0005-0000-0000-00008DA10000}"/>
    <cellStyle name="Ukupni zbroj 3 2 11 13 2" xfId="37239" xr:uid="{00000000-0005-0000-0000-00008EA10000}"/>
    <cellStyle name="Ukupni zbroj 3 2 11 14" xfId="37240" xr:uid="{00000000-0005-0000-0000-00008FA10000}"/>
    <cellStyle name="Ukupni zbroj 3 2 11 14 2" xfId="37241" xr:uid="{00000000-0005-0000-0000-000090A10000}"/>
    <cellStyle name="Ukupni zbroj 3 2 11 15" xfId="37242" xr:uid="{00000000-0005-0000-0000-000091A10000}"/>
    <cellStyle name="Ukupni zbroj 3 2 11 16" xfId="46830" xr:uid="{00000000-0005-0000-0000-000092A10000}"/>
    <cellStyle name="Ukupni zbroj 3 2 11 2" xfId="37243" xr:uid="{00000000-0005-0000-0000-000093A10000}"/>
    <cellStyle name="Ukupni zbroj 3 2 11 2 2" xfId="37244" xr:uid="{00000000-0005-0000-0000-000094A10000}"/>
    <cellStyle name="Ukupni zbroj 3 2 11 2 2 2" xfId="37245" xr:uid="{00000000-0005-0000-0000-000095A10000}"/>
    <cellStyle name="Ukupni zbroj 3 2 11 2 2 2 2" xfId="37246" xr:uid="{00000000-0005-0000-0000-000096A10000}"/>
    <cellStyle name="Ukupni zbroj 3 2 11 2 2 3" xfId="37247" xr:uid="{00000000-0005-0000-0000-000097A10000}"/>
    <cellStyle name="Ukupni zbroj 3 2 11 2 2 3 2" xfId="37248" xr:uid="{00000000-0005-0000-0000-000098A10000}"/>
    <cellStyle name="Ukupni zbroj 3 2 11 2 2 4" xfId="37249" xr:uid="{00000000-0005-0000-0000-000099A10000}"/>
    <cellStyle name="Ukupni zbroj 3 2 11 2 3" xfId="37250" xr:uid="{00000000-0005-0000-0000-00009AA10000}"/>
    <cellStyle name="Ukupni zbroj 3 2 11 2 3 2" xfId="37251" xr:uid="{00000000-0005-0000-0000-00009BA10000}"/>
    <cellStyle name="Ukupni zbroj 3 2 11 2 4" xfId="37252" xr:uid="{00000000-0005-0000-0000-00009CA10000}"/>
    <cellStyle name="Ukupni zbroj 3 2 11 2 4 2" xfId="37253" xr:uid="{00000000-0005-0000-0000-00009DA10000}"/>
    <cellStyle name="Ukupni zbroj 3 2 11 2 5" xfId="37254" xr:uid="{00000000-0005-0000-0000-00009EA10000}"/>
    <cellStyle name="Ukupni zbroj 3 2 11 2 6" xfId="47264" xr:uid="{00000000-0005-0000-0000-00009FA10000}"/>
    <cellStyle name="Ukupni zbroj 3 2 11 3" xfId="37255" xr:uid="{00000000-0005-0000-0000-0000A0A10000}"/>
    <cellStyle name="Ukupni zbroj 3 2 11 3 2" xfId="37256" xr:uid="{00000000-0005-0000-0000-0000A1A10000}"/>
    <cellStyle name="Ukupni zbroj 3 2 11 3 2 2" xfId="37257" xr:uid="{00000000-0005-0000-0000-0000A2A10000}"/>
    <cellStyle name="Ukupni zbroj 3 2 11 3 2 2 2" xfId="37258" xr:uid="{00000000-0005-0000-0000-0000A3A10000}"/>
    <cellStyle name="Ukupni zbroj 3 2 11 3 2 3" xfId="37259" xr:uid="{00000000-0005-0000-0000-0000A4A10000}"/>
    <cellStyle name="Ukupni zbroj 3 2 11 3 2 3 2" xfId="37260" xr:uid="{00000000-0005-0000-0000-0000A5A10000}"/>
    <cellStyle name="Ukupni zbroj 3 2 11 3 2 4" xfId="37261" xr:uid="{00000000-0005-0000-0000-0000A6A10000}"/>
    <cellStyle name="Ukupni zbroj 3 2 11 3 3" xfId="37262" xr:uid="{00000000-0005-0000-0000-0000A7A10000}"/>
    <cellStyle name="Ukupni zbroj 3 2 11 3 3 2" xfId="37263" xr:uid="{00000000-0005-0000-0000-0000A8A10000}"/>
    <cellStyle name="Ukupni zbroj 3 2 11 3 4" xfId="37264" xr:uid="{00000000-0005-0000-0000-0000A9A10000}"/>
    <cellStyle name="Ukupni zbroj 3 2 11 3 4 2" xfId="37265" xr:uid="{00000000-0005-0000-0000-0000AAA10000}"/>
    <cellStyle name="Ukupni zbroj 3 2 11 3 5" xfId="37266" xr:uid="{00000000-0005-0000-0000-0000ABA10000}"/>
    <cellStyle name="Ukupni zbroj 3 2 11 3 6" xfId="47865" xr:uid="{00000000-0005-0000-0000-0000ACA10000}"/>
    <cellStyle name="Ukupni zbroj 3 2 11 4" xfId="37267" xr:uid="{00000000-0005-0000-0000-0000ADA10000}"/>
    <cellStyle name="Ukupni zbroj 3 2 11 4 2" xfId="37268" xr:uid="{00000000-0005-0000-0000-0000AEA10000}"/>
    <cellStyle name="Ukupni zbroj 3 2 11 4 2 2" xfId="37269" xr:uid="{00000000-0005-0000-0000-0000AFA10000}"/>
    <cellStyle name="Ukupni zbroj 3 2 11 4 2 2 2" xfId="37270" xr:uid="{00000000-0005-0000-0000-0000B0A10000}"/>
    <cellStyle name="Ukupni zbroj 3 2 11 4 2 3" xfId="37271" xr:uid="{00000000-0005-0000-0000-0000B1A10000}"/>
    <cellStyle name="Ukupni zbroj 3 2 11 4 2 3 2" xfId="37272" xr:uid="{00000000-0005-0000-0000-0000B2A10000}"/>
    <cellStyle name="Ukupni zbroj 3 2 11 4 2 4" xfId="37273" xr:uid="{00000000-0005-0000-0000-0000B3A10000}"/>
    <cellStyle name="Ukupni zbroj 3 2 11 4 3" xfId="37274" xr:uid="{00000000-0005-0000-0000-0000B4A10000}"/>
    <cellStyle name="Ukupni zbroj 3 2 11 4 3 2" xfId="37275" xr:uid="{00000000-0005-0000-0000-0000B5A10000}"/>
    <cellStyle name="Ukupni zbroj 3 2 11 4 4" xfId="37276" xr:uid="{00000000-0005-0000-0000-0000B6A10000}"/>
    <cellStyle name="Ukupni zbroj 3 2 11 4 4 2" xfId="37277" xr:uid="{00000000-0005-0000-0000-0000B7A10000}"/>
    <cellStyle name="Ukupni zbroj 3 2 11 4 5" xfId="37278" xr:uid="{00000000-0005-0000-0000-0000B8A10000}"/>
    <cellStyle name="Ukupni zbroj 3 2 11 4 6" xfId="48281" xr:uid="{00000000-0005-0000-0000-0000B9A10000}"/>
    <cellStyle name="Ukupni zbroj 3 2 11 5" xfId="37279" xr:uid="{00000000-0005-0000-0000-0000BAA10000}"/>
    <cellStyle name="Ukupni zbroj 3 2 11 5 2" xfId="37280" xr:uid="{00000000-0005-0000-0000-0000BBA10000}"/>
    <cellStyle name="Ukupni zbroj 3 2 11 5 2 2" xfId="37281" xr:uid="{00000000-0005-0000-0000-0000BCA10000}"/>
    <cellStyle name="Ukupni zbroj 3 2 11 5 2 2 2" xfId="37282" xr:uid="{00000000-0005-0000-0000-0000BDA10000}"/>
    <cellStyle name="Ukupni zbroj 3 2 11 5 2 3" xfId="37283" xr:uid="{00000000-0005-0000-0000-0000BEA10000}"/>
    <cellStyle name="Ukupni zbroj 3 2 11 5 2 3 2" xfId="37284" xr:uid="{00000000-0005-0000-0000-0000BFA10000}"/>
    <cellStyle name="Ukupni zbroj 3 2 11 5 2 4" xfId="37285" xr:uid="{00000000-0005-0000-0000-0000C0A10000}"/>
    <cellStyle name="Ukupni zbroj 3 2 11 5 3" xfId="37286" xr:uid="{00000000-0005-0000-0000-0000C1A10000}"/>
    <cellStyle name="Ukupni zbroj 3 2 11 5 3 2" xfId="37287" xr:uid="{00000000-0005-0000-0000-0000C2A10000}"/>
    <cellStyle name="Ukupni zbroj 3 2 11 5 4" xfId="37288" xr:uid="{00000000-0005-0000-0000-0000C3A10000}"/>
    <cellStyle name="Ukupni zbroj 3 2 11 5 4 2" xfId="37289" xr:uid="{00000000-0005-0000-0000-0000C4A10000}"/>
    <cellStyle name="Ukupni zbroj 3 2 11 5 5" xfId="37290" xr:uid="{00000000-0005-0000-0000-0000C5A10000}"/>
    <cellStyle name="Ukupni zbroj 3 2 11 5 6" xfId="48682" xr:uid="{00000000-0005-0000-0000-0000C6A10000}"/>
    <cellStyle name="Ukupni zbroj 3 2 11 6" xfId="37291" xr:uid="{00000000-0005-0000-0000-0000C7A10000}"/>
    <cellStyle name="Ukupni zbroj 3 2 11 6 2" xfId="37292" xr:uid="{00000000-0005-0000-0000-0000C8A10000}"/>
    <cellStyle name="Ukupni zbroj 3 2 11 6 2 2" xfId="37293" xr:uid="{00000000-0005-0000-0000-0000C9A10000}"/>
    <cellStyle name="Ukupni zbroj 3 2 11 6 2 2 2" xfId="37294" xr:uid="{00000000-0005-0000-0000-0000CAA10000}"/>
    <cellStyle name="Ukupni zbroj 3 2 11 6 2 3" xfId="37295" xr:uid="{00000000-0005-0000-0000-0000CBA10000}"/>
    <cellStyle name="Ukupni zbroj 3 2 11 6 2 3 2" xfId="37296" xr:uid="{00000000-0005-0000-0000-0000CCA10000}"/>
    <cellStyle name="Ukupni zbroj 3 2 11 6 2 4" xfId="37297" xr:uid="{00000000-0005-0000-0000-0000CDA10000}"/>
    <cellStyle name="Ukupni zbroj 3 2 11 6 3" xfId="37298" xr:uid="{00000000-0005-0000-0000-0000CEA10000}"/>
    <cellStyle name="Ukupni zbroj 3 2 11 6 3 2" xfId="37299" xr:uid="{00000000-0005-0000-0000-0000CFA10000}"/>
    <cellStyle name="Ukupni zbroj 3 2 11 6 4" xfId="37300" xr:uid="{00000000-0005-0000-0000-0000D0A10000}"/>
    <cellStyle name="Ukupni zbroj 3 2 11 6 4 2" xfId="37301" xr:uid="{00000000-0005-0000-0000-0000D1A10000}"/>
    <cellStyle name="Ukupni zbroj 3 2 11 6 5" xfId="37302" xr:uid="{00000000-0005-0000-0000-0000D2A10000}"/>
    <cellStyle name="Ukupni zbroj 3 2 11 6 6" xfId="49029" xr:uid="{00000000-0005-0000-0000-0000D3A10000}"/>
    <cellStyle name="Ukupni zbroj 3 2 11 7" xfId="37303" xr:uid="{00000000-0005-0000-0000-0000D4A10000}"/>
    <cellStyle name="Ukupni zbroj 3 2 11 7 2" xfId="37304" xr:uid="{00000000-0005-0000-0000-0000D5A10000}"/>
    <cellStyle name="Ukupni zbroj 3 2 11 7 2 2" xfId="37305" xr:uid="{00000000-0005-0000-0000-0000D6A10000}"/>
    <cellStyle name="Ukupni zbroj 3 2 11 7 2 2 2" xfId="37306" xr:uid="{00000000-0005-0000-0000-0000D7A10000}"/>
    <cellStyle name="Ukupni zbroj 3 2 11 7 2 3" xfId="37307" xr:uid="{00000000-0005-0000-0000-0000D8A10000}"/>
    <cellStyle name="Ukupni zbroj 3 2 11 7 2 3 2" xfId="37308" xr:uid="{00000000-0005-0000-0000-0000D9A10000}"/>
    <cellStyle name="Ukupni zbroj 3 2 11 7 2 4" xfId="37309" xr:uid="{00000000-0005-0000-0000-0000DAA10000}"/>
    <cellStyle name="Ukupni zbroj 3 2 11 7 3" xfId="37310" xr:uid="{00000000-0005-0000-0000-0000DBA10000}"/>
    <cellStyle name="Ukupni zbroj 3 2 11 7 3 2" xfId="37311" xr:uid="{00000000-0005-0000-0000-0000DCA10000}"/>
    <cellStyle name="Ukupni zbroj 3 2 11 7 4" xfId="37312" xr:uid="{00000000-0005-0000-0000-0000DDA10000}"/>
    <cellStyle name="Ukupni zbroj 3 2 11 7 4 2" xfId="37313" xr:uid="{00000000-0005-0000-0000-0000DEA10000}"/>
    <cellStyle name="Ukupni zbroj 3 2 11 7 5" xfId="37314" xr:uid="{00000000-0005-0000-0000-0000DFA10000}"/>
    <cellStyle name="Ukupni zbroj 3 2 11 7 6" xfId="49258" xr:uid="{00000000-0005-0000-0000-0000E0A10000}"/>
    <cellStyle name="Ukupni zbroj 3 2 11 8" xfId="37315" xr:uid="{00000000-0005-0000-0000-0000E1A10000}"/>
    <cellStyle name="Ukupni zbroj 3 2 11 8 2" xfId="37316" xr:uid="{00000000-0005-0000-0000-0000E2A10000}"/>
    <cellStyle name="Ukupni zbroj 3 2 11 8 2 2" xfId="37317" xr:uid="{00000000-0005-0000-0000-0000E3A10000}"/>
    <cellStyle name="Ukupni zbroj 3 2 11 8 2 2 2" xfId="37318" xr:uid="{00000000-0005-0000-0000-0000E4A10000}"/>
    <cellStyle name="Ukupni zbroj 3 2 11 8 2 3" xfId="37319" xr:uid="{00000000-0005-0000-0000-0000E5A10000}"/>
    <cellStyle name="Ukupni zbroj 3 2 11 8 2 3 2" xfId="37320" xr:uid="{00000000-0005-0000-0000-0000E6A10000}"/>
    <cellStyle name="Ukupni zbroj 3 2 11 8 2 4" xfId="37321" xr:uid="{00000000-0005-0000-0000-0000E7A10000}"/>
    <cellStyle name="Ukupni zbroj 3 2 11 8 3" xfId="37322" xr:uid="{00000000-0005-0000-0000-0000E8A10000}"/>
    <cellStyle name="Ukupni zbroj 3 2 11 8 3 2" xfId="37323" xr:uid="{00000000-0005-0000-0000-0000E9A10000}"/>
    <cellStyle name="Ukupni zbroj 3 2 11 8 4" xfId="37324" xr:uid="{00000000-0005-0000-0000-0000EAA10000}"/>
    <cellStyle name="Ukupni zbroj 3 2 11 8 4 2" xfId="37325" xr:uid="{00000000-0005-0000-0000-0000EBA10000}"/>
    <cellStyle name="Ukupni zbroj 3 2 11 8 5" xfId="37326" xr:uid="{00000000-0005-0000-0000-0000ECA10000}"/>
    <cellStyle name="Ukupni zbroj 3 2 11 8 6" xfId="49650" xr:uid="{00000000-0005-0000-0000-0000EDA10000}"/>
    <cellStyle name="Ukupni zbroj 3 2 11 9" xfId="37327" xr:uid="{00000000-0005-0000-0000-0000EEA10000}"/>
    <cellStyle name="Ukupni zbroj 3 2 11 9 2" xfId="37328" xr:uid="{00000000-0005-0000-0000-0000EFA10000}"/>
    <cellStyle name="Ukupni zbroj 3 2 11 9 2 2" xfId="37329" xr:uid="{00000000-0005-0000-0000-0000F0A10000}"/>
    <cellStyle name="Ukupni zbroj 3 2 11 9 2 2 2" xfId="37330" xr:uid="{00000000-0005-0000-0000-0000F1A10000}"/>
    <cellStyle name="Ukupni zbroj 3 2 11 9 2 3" xfId="37331" xr:uid="{00000000-0005-0000-0000-0000F2A10000}"/>
    <cellStyle name="Ukupni zbroj 3 2 11 9 2 3 2" xfId="37332" xr:uid="{00000000-0005-0000-0000-0000F3A10000}"/>
    <cellStyle name="Ukupni zbroj 3 2 11 9 2 4" xfId="37333" xr:uid="{00000000-0005-0000-0000-0000F4A10000}"/>
    <cellStyle name="Ukupni zbroj 3 2 11 9 3" xfId="37334" xr:uid="{00000000-0005-0000-0000-0000F5A10000}"/>
    <cellStyle name="Ukupni zbroj 3 2 11 9 3 2" xfId="37335" xr:uid="{00000000-0005-0000-0000-0000F6A10000}"/>
    <cellStyle name="Ukupni zbroj 3 2 11 9 4" xfId="37336" xr:uid="{00000000-0005-0000-0000-0000F7A10000}"/>
    <cellStyle name="Ukupni zbroj 3 2 11 9 4 2" xfId="37337" xr:uid="{00000000-0005-0000-0000-0000F8A10000}"/>
    <cellStyle name="Ukupni zbroj 3 2 11 9 5" xfId="37338" xr:uid="{00000000-0005-0000-0000-0000F9A10000}"/>
    <cellStyle name="Ukupni zbroj 3 2 11 9 6" xfId="50096" xr:uid="{00000000-0005-0000-0000-0000FAA10000}"/>
    <cellStyle name="Ukupni zbroj 3 2 12" xfId="37339" xr:uid="{00000000-0005-0000-0000-0000FBA10000}"/>
    <cellStyle name="Ukupni zbroj 3 2 12 10" xfId="37340" xr:uid="{00000000-0005-0000-0000-0000FCA10000}"/>
    <cellStyle name="Ukupni zbroj 3 2 12 10 2" xfId="37341" xr:uid="{00000000-0005-0000-0000-0000FDA10000}"/>
    <cellStyle name="Ukupni zbroj 3 2 12 10 2 2" xfId="37342" xr:uid="{00000000-0005-0000-0000-0000FEA10000}"/>
    <cellStyle name="Ukupni zbroj 3 2 12 10 2 2 2" xfId="37343" xr:uid="{00000000-0005-0000-0000-0000FFA10000}"/>
    <cellStyle name="Ukupni zbroj 3 2 12 10 2 3" xfId="37344" xr:uid="{00000000-0005-0000-0000-000000A20000}"/>
    <cellStyle name="Ukupni zbroj 3 2 12 10 2 3 2" xfId="37345" xr:uid="{00000000-0005-0000-0000-000001A20000}"/>
    <cellStyle name="Ukupni zbroj 3 2 12 10 2 4" xfId="37346" xr:uid="{00000000-0005-0000-0000-000002A20000}"/>
    <cellStyle name="Ukupni zbroj 3 2 12 10 3" xfId="37347" xr:uid="{00000000-0005-0000-0000-000003A20000}"/>
    <cellStyle name="Ukupni zbroj 3 2 12 10 3 2" xfId="37348" xr:uid="{00000000-0005-0000-0000-000004A20000}"/>
    <cellStyle name="Ukupni zbroj 3 2 12 10 4" xfId="37349" xr:uid="{00000000-0005-0000-0000-000005A20000}"/>
    <cellStyle name="Ukupni zbroj 3 2 12 10 4 2" xfId="37350" xr:uid="{00000000-0005-0000-0000-000006A20000}"/>
    <cellStyle name="Ukupni zbroj 3 2 12 10 5" xfId="37351" xr:uid="{00000000-0005-0000-0000-000007A20000}"/>
    <cellStyle name="Ukupni zbroj 3 2 12 10 6" xfId="50505" xr:uid="{00000000-0005-0000-0000-000008A20000}"/>
    <cellStyle name="Ukupni zbroj 3 2 12 11" xfId="37352" xr:uid="{00000000-0005-0000-0000-000009A20000}"/>
    <cellStyle name="Ukupni zbroj 3 2 12 11 2" xfId="37353" xr:uid="{00000000-0005-0000-0000-00000AA20000}"/>
    <cellStyle name="Ukupni zbroj 3 2 12 11 2 2" xfId="37354" xr:uid="{00000000-0005-0000-0000-00000BA20000}"/>
    <cellStyle name="Ukupni zbroj 3 2 12 11 2 2 2" xfId="37355" xr:uid="{00000000-0005-0000-0000-00000CA20000}"/>
    <cellStyle name="Ukupni zbroj 3 2 12 11 2 3" xfId="37356" xr:uid="{00000000-0005-0000-0000-00000DA20000}"/>
    <cellStyle name="Ukupni zbroj 3 2 12 11 2 3 2" xfId="37357" xr:uid="{00000000-0005-0000-0000-00000EA20000}"/>
    <cellStyle name="Ukupni zbroj 3 2 12 11 2 4" xfId="37358" xr:uid="{00000000-0005-0000-0000-00000FA20000}"/>
    <cellStyle name="Ukupni zbroj 3 2 12 11 3" xfId="37359" xr:uid="{00000000-0005-0000-0000-000010A20000}"/>
    <cellStyle name="Ukupni zbroj 3 2 12 11 3 2" xfId="37360" xr:uid="{00000000-0005-0000-0000-000011A20000}"/>
    <cellStyle name="Ukupni zbroj 3 2 12 11 4" xfId="37361" xr:uid="{00000000-0005-0000-0000-000012A20000}"/>
    <cellStyle name="Ukupni zbroj 3 2 12 11 4 2" xfId="37362" xr:uid="{00000000-0005-0000-0000-000013A20000}"/>
    <cellStyle name="Ukupni zbroj 3 2 12 11 5" xfId="37363" xr:uid="{00000000-0005-0000-0000-000014A20000}"/>
    <cellStyle name="Ukupni zbroj 3 2 12 11 6" xfId="50932" xr:uid="{00000000-0005-0000-0000-000015A20000}"/>
    <cellStyle name="Ukupni zbroj 3 2 12 12" xfId="37364" xr:uid="{00000000-0005-0000-0000-000016A20000}"/>
    <cellStyle name="Ukupni zbroj 3 2 12 12 2" xfId="37365" xr:uid="{00000000-0005-0000-0000-000017A20000}"/>
    <cellStyle name="Ukupni zbroj 3 2 12 12 2 2" xfId="37366" xr:uid="{00000000-0005-0000-0000-000018A20000}"/>
    <cellStyle name="Ukupni zbroj 3 2 12 12 3" xfId="37367" xr:uid="{00000000-0005-0000-0000-000019A20000}"/>
    <cellStyle name="Ukupni zbroj 3 2 12 12 3 2" xfId="37368" xr:uid="{00000000-0005-0000-0000-00001AA20000}"/>
    <cellStyle name="Ukupni zbroj 3 2 12 12 4" xfId="37369" xr:uid="{00000000-0005-0000-0000-00001BA20000}"/>
    <cellStyle name="Ukupni zbroj 3 2 12 13" xfId="37370" xr:uid="{00000000-0005-0000-0000-00001CA20000}"/>
    <cellStyle name="Ukupni zbroj 3 2 12 13 2" xfId="37371" xr:uid="{00000000-0005-0000-0000-00001DA20000}"/>
    <cellStyle name="Ukupni zbroj 3 2 12 14" xfId="37372" xr:uid="{00000000-0005-0000-0000-00001EA20000}"/>
    <cellStyle name="Ukupni zbroj 3 2 12 14 2" xfId="37373" xr:uid="{00000000-0005-0000-0000-00001FA20000}"/>
    <cellStyle name="Ukupni zbroj 3 2 12 15" xfId="37374" xr:uid="{00000000-0005-0000-0000-000020A20000}"/>
    <cellStyle name="Ukupni zbroj 3 2 12 16" xfId="46858" xr:uid="{00000000-0005-0000-0000-000021A20000}"/>
    <cellStyle name="Ukupni zbroj 3 2 12 2" xfId="37375" xr:uid="{00000000-0005-0000-0000-000022A20000}"/>
    <cellStyle name="Ukupni zbroj 3 2 12 2 2" xfId="37376" xr:uid="{00000000-0005-0000-0000-000023A20000}"/>
    <cellStyle name="Ukupni zbroj 3 2 12 2 2 2" xfId="37377" xr:uid="{00000000-0005-0000-0000-000024A20000}"/>
    <cellStyle name="Ukupni zbroj 3 2 12 2 2 2 2" xfId="37378" xr:uid="{00000000-0005-0000-0000-000025A20000}"/>
    <cellStyle name="Ukupni zbroj 3 2 12 2 2 3" xfId="37379" xr:uid="{00000000-0005-0000-0000-000026A20000}"/>
    <cellStyle name="Ukupni zbroj 3 2 12 2 2 3 2" xfId="37380" xr:uid="{00000000-0005-0000-0000-000027A20000}"/>
    <cellStyle name="Ukupni zbroj 3 2 12 2 2 4" xfId="37381" xr:uid="{00000000-0005-0000-0000-000028A20000}"/>
    <cellStyle name="Ukupni zbroj 3 2 12 2 3" xfId="37382" xr:uid="{00000000-0005-0000-0000-000029A20000}"/>
    <cellStyle name="Ukupni zbroj 3 2 12 2 3 2" xfId="37383" xr:uid="{00000000-0005-0000-0000-00002AA20000}"/>
    <cellStyle name="Ukupni zbroj 3 2 12 2 4" xfId="37384" xr:uid="{00000000-0005-0000-0000-00002BA20000}"/>
    <cellStyle name="Ukupni zbroj 3 2 12 2 4 2" xfId="37385" xr:uid="{00000000-0005-0000-0000-00002CA20000}"/>
    <cellStyle name="Ukupni zbroj 3 2 12 2 5" xfId="37386" xr:uid="{00000000-0005-0000-0000-00002DA20000}"/>
    <cellStyle name="Ukupni zbroj 3 2 12 2 6" xfId="47265" xr:uid="{00000000-0005-0000-0000-00002EA20000}"/>
    <cellStyle name="Ukupni zbroj 3 2 12 3" xfId="37387" xr:uid="{00000000-0005-0000-0000-00002FA20000}"/>
    <cellStyle name="Ukupni zbroj 3 2 12 3 2" xfId="37388" xr:uid="{00000000-0005-0000-0000-000030A20000}"/>
    <cellStyle name="Ukupni zbroj 3 2 12 3 2 2" xfId="37389" xr:uid="{00000000-0005-0000-0000-000031A20000}"/>
    <cellStyle name="Ukupni zbroj 3 2 12 3 2 2 2" xfId="37390" xr:uid="{00000000-0005-0000-0000-000032A20000}"/>
    <cellStyle name="Ukupni zbroj 3 2 12 3 2 3" xfId="37391" xr:uid="{00000000-0005-0000-0000-000033A20000}"/>
    <cellStyle name="Ukupni zbroj 3 2 12 3 2 3 2" xfId="37392" xr:uid="{00000000-0005-0000-0000-000034A20000}"/>
    <cellStyle name="Ukupni zbroj 3 2 12 3 2 4" xfId="37393" xr:uid="{00000000-0005-0000-0000-000035A20000}"/>
    <cellStyle name="Ukupni zbroj 3 2 12 3 3" xfId="37394" xr:uid="{00000000-0005-0000-0000-000036A20000}"/>
    <cellStyle name="Ukupni zbroj 3 2 12 3 3 2" xfId="37395" xr:uid="{00000000-0005-0000-0000-000037A20000}"/>
    <cellStyle name="Ukupni zbroj 3 2 12 3 4" xfId="37396" xr:uid="{00000000-0005-0000-0000-000038A20000}"/>
    <cellStyle name="Ukupni zbroj 3 2 12 3 4 2" xfId="37397" xr:uid="{00000000-0005-0000-0000-000039A20000}"/>
    <cellStyle name="Ukupni zbroj 3 2 12 3 5" xfId="37398" xr:uid="{00000000-0005-0000-0000-00003AA20000}"/>
    <cellStyle name="Ukupni zbroj 3 2 12 3 6" xfId="47866" xr:uid="{00000000-0005-0000-0000-00003BA20000}"/>
    <cellStyle name="Ukupni zbroj 3 2 12 4" xfId="37399" xr:uid="{00000000-0005-0000-0000-00003CA20000}"/>
    <cellStyle name="Ukupni zbroj 3 2 12 4 2" xfId="37400" xr:uid="{00000000-0005-0000-0000-00003DA20000}"/>
    <cellStyle name="Ukupni zbroj 3 2 12 4 2 2" xfId="37401" xr:uid="{00000000-0005-0000-0000-00003EA20000}"/>
    <cellStyle name="Ukupni zbroj 3 2 12 4 2 2 2" xfId="37402" xr:uid="{00000000-0005-0000-0000-00003FA20000}"/>
    <cellStyle name="Ukupni zbroj 3 2 12 4 2 3" xfId="37403" xr:uid="{00000000-0005-0000-0000-000040A20000}"/>
    <cellStyle name="Ukupni zbroj 3 2 12 4 2 3 2" xfId="37404" xr:uid="{00000000-0005-0000-0000-000041A20000}"/>
    <cellStyle name="Ukupni zbroj 3 2 12 4 2 4" xfId="37405" xr:uid="{00000000-0005-0000-0000-000042A20000}"/>
    <cellStyle name="Ukupni zbroj 3 2 12 4 3" xfId="37406" xr:uid="{00000000-0005-0000-0000-000043A20000}"/>
    <cellStyle name="Ukupni zbroj 3 2 12 4 3 2" xfId="37407" xr:uid="{00000000-0005-0000-0000-000044A20000}"/>
    <cellStyle name="Ukupni zbroj 3 2 12 4 4" xfId="37408" xr:uid="{00000000-0005-0000-0000-000045A20000}"/>
    <cellStyle name="Ukupni zbroj 3 2 12 4 4 2" xfId="37409" xr:uid="{00000000-0005-0000-0000-000046A20000}"/>
    <cellStyle name="Ukupni zbroj 3 2 12 4 5" xfId="37410" xr:uid="{00000000-0005-0000-0000-000047A20000}"/>
    <cellStyle name="Ukupni zbroj 3 2 12 4 6" xfId="48282" xr:uid="{00000000-0005-0000-0000-000048A20000}"/>
    <cellStyle name="Ukupni zbroj 3 2 12 5" xfId="37411" xr:uid="{00000000-0005-0000-0000-000049A20000}"/>
    <cellStyle name="Ukupni zbroj 3 2 12 5 2" xfId="37412" xr:uid="{00000000-0005-0000-0000-00004AA20000}"/>
    <cellStyle name="Ukupni zbroj 3 2 12 5 2 2" xfId="37413" xr:uid="{00000000-0005-0000-0000-00004BA20000}"/>
    <cellStyle name="Ukupni zbroj 3 2 12 5 2 2 2" xfId="37414" xr:uid="{00000000-0005-0000-0000-00004CA20000}"/>
    <cellStyle name="Ukupni zbroj 3 2 12 5 2 3" xfId="37415" xr:uid="{00000000-0005-0000-0000-00004DA20000}"/>
    <cellStyle name="Ukupni zbroj 3 2 12 5 2 3 2" xfId="37416" xr:uid="{00000000-0005-0000-0000-00004EA20000}"/>
    <cellStyle name="Ukupni zbroj 3 2 12 5 2 4" xfId="37417" xr:uid="{00000000-0005-0000-0000-00004FA20000}"/>
    <cellStyle name="Ukupni zbroj 3 2 12 5 3" xfId="37418" xr:uid="{00000000-0005-0000-0000-000050A20000}"/>
    <cellStyle name="Ukupni zbroj 3 2 12 5 3 2" xfId="37419" xr:uid="{00000000-0005-0000-0000-000051A20000}"/>
    <cellStyle name="Ukupni zbroj 3 2 12 5 4" xfId="37420" xr:uid="{00000000-0005-0000-0000-000052A20000}"/>
    <cellStyle name="Ukupni zbroj 3 2 12 5 4 2" xfId="37421" xr:uid="{00000000-0005-0000-0000-000053A20000}"/>
    <cellStyle name="Ukupni zbroj 3 2 12 5 5" xfId="37422" xr:uid="{00000000-0005-0000-0000-000054A20000}"/>
    <cellStyle name="Ukupni zbroj 3 2 12 5 6" xfId="48683" xr:uid="{00000000-0005-0000-0000-000055A20000}"/>
    <cellStyle name="Ukupni zbroj 3 2 12 6" xfId="37423" xr:uid="{00000000-0005-0000-0000-000056A20000}"/>
    <cellStyle name="Ukupni zbroj 3 2 12 6 2" xfId="37424" xr:uid="{00000000-0005-0000-0000-000057A20000}"/>
    <cellStyle name="Ukupni zbroj 3 2 12 6 2 2" xfId="37425" xr:uid="{00000000-0005-0000-0000-000058A20000}"/>
    <cellStyle name="Ukupni zbroj 3 2 12 6 2 2 2" xfId="37426" xr:uid="{00000000-0005-0000-0000-000059A20000}"/>
    <cellStyle name="Ukupni zbroj 3 2 12 6 2 3" xfId="37427" xr:uid="{00000000-0005-0000-0000-00005AA20000}"/>
    <cellStyle name="Ukupni zbroj 3 2 12 6 2 3 2" xfId="37428" xr:uid="{00000000-0005-0000-0000-00005BA20000}"/>
    <cellStyle name="Ukupni zbroj 3 2 12 6 2 4" xfId="37429" xr:uid="{00000000-0005-0000-0000-00005CA20000}"/>
    <cellStyle name="Ukupni zbroj 3 2 12 6 3" xfId="37430" xr:uid="{00000000-0005-0000-0000-00005DA20000}"/>
    <cellStyle name="Ukupni zbroj 3 2 12 6 3 2" xfId="37431" xr:uid="{00000000-0005-0000-0000-00005EA20000}"/>
    <cellStyle name="Ukupni zbroj 3 2 12 6 4" xfId="37432" xr:uid="{00000000-0005-0000-0000-00005FA20000}"/>
    <cellStyle name="Ukupni zbroj 3 2 12 6 4 2" xfId="37433" xr:uid="{00000000-0005-0000-0000-000060A20000}"/>
    <cellStyle name="Ukupni zbroj 3 2 12 6 5" xfId="37434" xr:uid="{00000000-0005-0000-0000-000061A20000}"/>
    <cellStyle name="Ukupni zbroj 3 2 12 6 6" xfId="49030" xr:uid="{00000000-0005-0000-0000-000062A20000}"/>
    <cellStyle name="Ukupni zbroj 3 2 12 7" xfId="37435" xr:uid="{00000000-0005-0000-0000-000063A20000}"/>
    <cellStyle name="Ukupni zbroj 3 2 12 7 2" xfId="37436" xr:uid="{00000000-0005-0000-0000-000064A20000}"/>
    <cellStyle name="Ukupni zbroj 3 2 12 7 2 2" xfId="37437" xr:uid="{00000000-0005-0000-0000-000065A20000}"/>
    <cellStyle name="Ukupni zbroj 3 2 12 7 2 2 2" xfId="37438" xr:uid="{00000000-0005-0000-0000-000066A20000}"/>
    <cellStyle name="Ukupni zbroj 3 2 12 7 2 3" xfId="37439" xr:uid="{00000000-0005-0000-0000-000067A20000}"/>
    <cellStyle name="Ukupni zbroj 3 2 12 7 2 3 2" xfId="37440" xr:uid="{00000000-0005-0000-0000-000068A20000}"/>
    <cellStyle name="Ukupni zbroj 3 2 12 7 2 4" xfId="37441" xr:uid="{00000000-0005-0000-0000-000069A20000}"/>
    <cellStyle name="Ukupni zbroj 3 2 12 7 3" xfId="37442" xr:uid="{00000000-0005-0000-0000-00006AA20000}"/>
    <cellStyle name="Ukupni zbroj 3 2 12 7 3 2" xfId="37443" xr:uid="{00000000-0005-0000-0000-00006BA20000}"/>
    <cellStyle name="Ukupni zbroj 3 2 12 7 4" xfId="37444" xr:uid="{00000000-0005-0000-0000-00006CA20000}"/>
    <cellStyle name="Ukupni zbroj 3 2 12 7 4 2" xfId="37445" xr:uid="{00000000-0005-0000-0000-00006DA20000}"/>
    <cellStyle name="Ukupni zbroj 3 2 12 7 5" xfId="37446" xr:uid="{00000000-0005-0000-0000-00006EA20000}"/>
    <cellStyle name="Ukupni zbroj 3 2 12 7 6" xfId="49259" xr:uid="{00000000-0005-0000-0000-00006FA20000}"/>
    <cellStyle name="Ukupni zbroj 3 2 12 8" xfId="37447" xr:uid="{00000000-0005-0000-0000-000070A20000}"/>
    <cellStyle name="Ukupni zbroj 3 2 12 8 2" xfId="37448" xr:uid="{00000000-0005-0000-0000-000071A20000}"/>
    <cellStyle name="Ukupni zbroj 3 2 12 8 2 2" xfId="37449" xr:uid="{00000000-0005-0000-0000-000072A20000}"/>
    <cellStyle name="Ukupni zbroj 3 2 12 8 2 2 2" xfId="37450" xr:uid="{00000000-0005-0000-0000-000073A20000}"/>
    <cellStyle name="Ukupni zbroj 3 2 12 8 2 3" xfId="37451" xr:uid="{00000000-0005-0000-0000-000074A20000}"/>
    <cellStyle name="Ukupni zbroj 3 2 12 8 2 3 2" xfId="37452" xr:uid="{00000000-0005-0000-0000-000075A20000}"/>
    <cellStyle name="Ukupni zbroj 3 2 12 8 2 4" xfId="37453" xr:uid="{00000000-0005-0000-0000-000076A20000}"/>
    <cellStyle name="Ukupni zbroj 3 2 12 8 3" xfId="37454" xr:uid="{00000000-0005-0000-0000-000077A20000}"/>
    <cellStyle name="Ukupni zbroj 3 2 12 8 3 2" xfId="37455" xr:uid="{00000000-0005-0000-0000-000078A20000}"/>
    <cellStyle name="Ukupni zbroj 3 2 12 8 4" xfId="37456" xr:uid="{00000000-0005-0000-0000-000079A20000}"/>
    <cellStyle name="Ukupni zbroj 3 2 12 8 4 2" xfId="37457" xr:uid="{00000000-0005-0000-0000-00007AA20000}"/>
    <cellStyle name="Ukupni zbroj 3 2 12 8 5" xfId="37458" xr:uid="{00000000-0005-0000-0000-00007BA20000}"/>
    <cellStyle name="Ukupni zbroj 3 2 12 8 6" xfId="49651" xr:uid="{00000000-0005-0000-0000-00007CA20000}"/>
    <cellStyle name="Ukupni zbroj 3 2 12 9" xfId="37459" xr:uid="{00000000-0005-0000-0000-00007DA20000}"/>
    <cellStyle name="Ukupni zbroj 3 2 12 9 2" xfId="37460" xr:uid="{00000000-0005-0000-0000-00007EA20000}"/>
    <cellStyle name="Ukupni zbroj 3 2 12 9 2 2" xfId="37461" xr:uid="{00000000-0005-0000-0000-00007FA20000}"/>
    <cellStyle name="Ukupni zbroj 3 2 12 9 2 2 2" xfId="37462" xr:uid="{00000000-0005-0000-0000-000080A20000}"/>
    <cellStyle name="Ukupni zbroj 3 2 12 9 2 3" xfId="37463" xr:uid="{00000000-0005-0000-0000-000081A20000}"/>
    <cellStyle name="Ukupni zbroj 3 2 12 9 2 3 2" xfId="37464" xr:uid="{00000000-0005-0000-0000-000082A20000}"/>
    <cellStyle name="Ukupni zbroj 3 2 12 9 2 4" xfId="37465" xr:uid="{00000000-0005-0000-0000-000083A20000}"/>
    <cellStyle name="Ukupni zbroj 3 2 12 9 3" xfId="37466" xr:uid="{00000000-0005-0000-0000-000084A20000}"/>
    <cellStyle name="Ukupni zbroj 3 2 12 9 3 2" xfId="37467" xr:uid="{00000000-0005-0000-0000-000085A20000}"/>
    <cellStyle name="Ukupni zbroj 3 2 12 9 4" xfId="37468" xr:uid="{00000000-0005-0000-0000-000086A20000}"/>
    <cellStyle name="Ukupni zbroj 3 2 12 9 4 2" xfId="37469" xr:uid="{00000000-0005-0000-0000-000087A20000}"/>
    <cellStyle name="Ukupni zbroj 3 2 12 9 5" xfId="37470" xr:uid="{00000000-0005-0000-0000-000088A20000}"/>
    <cellStyle name="Ukupni zbroj 3 2 12 9 6" xfId="50097" xr:uid="{00000000-0005-0000-0000-000089A20000}"/>
    <cellStyle name="Ukupni zbroj 3 2 13" xfId="37471" xr:uid="{00000000-0005-0000-0000-00008AA20000}"/>
    <cellStyle name="Ukupni zbroj 3 2 13 10" xfId="37472" xr:uid="{00000000-0005-0000-0000-00008BA20000}"/>
    <cellStyle name="Ukupni zbroj 3 2 13 10 2" xfId="37473" xr:uid="{00000000-0005-0000-0000-00008CA20000}"/>
    <cellStyle name="Ukupni zbroj 3 2 13 10 2 2" xfId="37474" xr:uid="{00000000-0005-0000-0000-00008DA20000}"/>
    <cellStyle name="Ukupni zbroj 3 2 13 10 2 2 2" xfId="37475" xr:uid="{00000000-0005-0000-0000-00008EA20000}"/>
    <cellStyle name="Ukupni zbroj 3 2 13 10 2 3" xfId="37476" xr:uid="{00000000-0005-0000-0000-00008FA20000}"/>
    <cellStyle name="Ukupni zbroj 3 2 13 10 2 3 2" xfId="37477" xr:uid="{00000000-0005-0000-0000-000090A20000}"/>
    <cellStyle name="Ukupni zbroj 3 2 13 10 2 4" xfId="37478" xr:uid="{00000000-0005-0000-0000-000091A20000}"/>
    <cellStyle name="Ukupni zbroj 3 2 13 10 3" xfId="37479" xr:uid="{00000000-0005-0000-0000-000092A20000}"/>
    <cellStyle name="Ukupni zbroj 3 2 13 10 3 2" xfId="37480" xr:uid="{00000000-0005-0000-0000-000093A20000}"/>
    <cellStyle name="Ukupni zbroj 3 2 13 10 4" xfId="37481" xr:uid="{00000000-0005-0000-0000-000094A20000}"/>
    <cellStyle name="Ukupni zbroj 3 2 13 10 4 2" xfId="37482" xr:uid="{00000000-0005-0000-0000-000095A20000}"/>
    <cellStyle name="Ukupni zbroj 3 2 13 10 5" xfId="37483" xr:uid="{00000000-0005-0000-0000-000096A20000}"/>
    <cellStyle name="Ukupni zbroj 3 2 13 10 6" xfId="50506" xr:uid="{00000000-0005-0000-0000-000097A20000}"/>
    <cellStyle name="Ukupni zbroj 3 2 13 11" xfId="37484" xr:uid="{00000000-0005-0000-0000-000098A20000}"/>
    <cellStyle name="Ukupni zbroj 3 2 13 11 2" xfId="37485" xr:uid="{00000000-0005-0000-0000-000099A20000}"/>
    <cellStyle name="Ukupni zbroj 3 2 13 11 2 2" xfId="37486" xr:uid="{00000000-0005-0000-0000-00009AA20000}"/>
    <cellStyle name="Ukupni zbroj 3 2 13 11 2 2 2" xfId="37487" xr:uid="{00000000-0005-0000-0000-00009BA20000}"/>
    <cellStyle name="Ukupni zbroj 3 2 13 11 2 3" xfId="37488" xr:uid="{00000000-0005-0000-0000-00009CA20000}"/>
    <cellStyle name="Ukupni zbroj 3 2 13 11 2 3 2" xfId="37489" xr:uid="{00000000-0005-0000-0000-00009DA20000}"/>
    <cellStyle name="Ukupni zbroj 3 2 13 11 2 4" xfId="37490" xr:uid="{00000000-0005-0000-0000-00009EA20000}"/>
    <cellStyle name="Ukupni zbroj 3 2 13 11 3" xfId="37491" xr:uid="{00000000-0005-0000-0000-00009FA20000}"/>
    <cellStyle name="Ukupni zbroj 3 2 13 11 3 2" xfId="37492" xr:uid="{00000000-0005-0000-0000-0000A0A20000}"/>
    <cellStyle name="Ukupni zbroj 3 2 13 11 4" xfId="37493" xr:uid="{00000000-0005-0000-0000-0000A1A20000}"/>
    <cellStyle name="Ukupni zbroj 3 2 13 11 4 2" xfId="37494" xr:uid="{00000000-0005-0000-0000-0000A2A20000}"/>
    <cellStyle name="Ukupni zbroj 3 2 13 11 5" xfId="37495" xr:uid="{00000000-0005-0000-0000-0000A3A20000}"/>
    <cellStyle name="Ukupni zbroj 3 2 13 11 6" xfId="50933" xr:uid="{00000000-0005-0000-0000-0000A4A20000}"/>
    <cellStyle name="Ukupni zbroj 3 2 13 12" xfId="37496" xr:uid="{00000000-0005-0000-0000-0000A5A20000}"/>
    <cellStyle name="Ukupni zbroj 3 2 13 12 2" xfId="37497" xr:uid="{00000000-0005-0000-0000-0000A6A20000}"/>
    <cellStyle name="Ukupni zbroj 3 2 13 12 2 2" xfId="37498" xr:uid="{00000000-0005-0000-0000-0000A7A20000}"/>
    <cellStyle name="Ukupni zbroj 3 2 13 12 3" xfId="37499" xr:uid="{00000000-0005-0000-0000-0000A8A20000}"/>
    <cellStyle name="Ukupni zbroj 3 2 13 12 3 2" xfId="37500" xr:uid="{00000000-0005-0000-0000-0000A9A20000}"/>
    <cellStyle name="Ukupni zbroj 3 2 13 12 4" xfId="37501" xr:uid="{00000000-0005-0000-0000-0000AAA20000}"/>
    <cellStyle name="Ukupni zbroj 3 2 13 13" xfId="37502" xr:uid="{00000000-0005-0000-0000-0000ABA20000}"/>
    <cellStyle name="Ukupni zbroj 3 2 13 13 2" xfId="37503" xr:uid="{00000000-0005-0000-0000-0000ACA20000}"/>
    <cellStyle name="Ukupni zbroj 3 2 13 14" xfId="37504" xr:uid="{00000000-0005-0000-0000-0000ADA20000}"/>
    <cellStyle name="Ukupni zbroj 3 2 13 14 2" xfId="37505" xr:uid="{00000000-0005-0000-0000-0000AEA20000}"/>
    <cellStyle name="Ukupni zbroj 3 2 13 15" xfId="37506" xr:uid="{00000000-0005-0000-0000-0000AFA20000}"/>
    <cellStyle name="Ukupni zbroj 3 2 13 16" xfId="46905" xr:uid="{00000000-0005-0000-0000-0000B0A20000}"/>
    <cellStyle name="Ukupni zbroj 3 2 13 2" xfId="37507" xr:uid="{00000000-0005-0000-0000-0000B1A20000}"/>
    <cellStyle name="Ukupni zbroj 3 2 13 2 2" xfId="37508" xr:uid="{00000000-0005-0000-0000-0000B2A20000}"/>
    <cellStyle name="Ukupni zbroj 3 2 13 2 2 2" xfId="37509" xr:uid="{00000000-0005-0000-0000-0000B3A20000}"/>
    <cellStyle name="Ukupni zbroj 3 2 13 2 2 2 2" xfId="37510" xr:uid="{00000000-0005-0000-0000-0000B4A20000}"/>
    <cellStyle name="Ukupni zbroj 3 2 13 2 2 3" xfId="37511" xr:uid="{00000000-0005-0000-0000-0000B5A20000}"/>
    <cellStyle name="Ukupni zbroj 3 2 13 2 2 3 2" xfId="37512" xr:uid="{00000000-0005-0000-0000-0000B6A20000}"/>
    <cellStyle name="Ukupni zbroj 3 2 13 2 2 4" xfId="37513" xr:uid="{00000000-0005-0000-0000-0000B7A20000}"/>
    <cellStyle name="Ukupni zbroj 3 2 13 2 3" xfId="37514" xr:uid="{00000000-0005-0000-0000-0000B8A20000}"/>
    <cellStyle name="Ukupni zbroj 3 2 13 2 3 2" xfId="37515" xr:uid="{00000000-0005-0000-0000-0000B9A20000}"/>
    <cellStyle name="Ukupni zbroj 3 2 13 2 4" xfId="37516" xr:uid="{00000000-0005-0000-0000-0000BAA20000}"/>
    <cellStyle name="Ukupni zbroj 3 2 13 2 4 2" xfId="37517" xr:uid="{00000000-0005-0000-0000-0000BBA20000}"/>
    <cellStyle name="Ukupni zbroj 3 2 13 2 5" xfId="37518" xr:uid="{00000000-0005-0000-0000-0000BCA20000}"/>
    <cellStyle name="Ukupni zbroj 3 2 13 2 6" xfId="47266" xr:uid="{00000000-0005-0000-0000-0000BDA20000}"/>
    <cellStyle name="Ukupni zbroj 3 2 13 3" xfId="37519" xr:uid="{00000000-0005-0000-0000-0000BEA20000}"/>
    <cellStyle name="Ukupni zbroj 3 2 13 3 2" xfId="37520" xr:uid="{00000000-0005-0000-0000-0000BFA20000}"/>
    <cellStyle name="Ukupni zbroj 3 2 13 3 2 2" xfId="37521" xr:uid="{00000000-0005-0000-0000-0000C0A20000}"/>
    <cellStyle name="Ukupni zbroj 3 2 13 3 2 2 2" xfId="37522" xr:uid="{00000000-0005-0000-0000-0000C1A20000}"/>
    <cellStyle name="Ukupni zbroj 3 2 13 3 2 3" xfId="37523" xr:uid="{00000000-0005-0000-0000-0000C2A20000}"/>
    <cellStyle name="Ukupni zbroj 3 2 13 3 2 3 2" xfId="37524" xr:uid="{00000000-0005-0000-0000-0000C3A20000}"/>
    <cellStyle name="Ukupni zbroj 3 2 13 3 2 4" xfId="37525" xr:uid="{00000000-0005-0000-0000-0000C4A20000}"/>
    <cellStyle name="Ukupni zbroj 3 2 13 3 3" xfId="37526" xr:uid="{00000000-0005-0000-0000-0000C5A20000}"/>
    <cellStyle name="Ukupni zbroj 3 2 13 3 3 2" xfId="37527" xr:uid="{00000000-0005-0000-0000-0000C6A20000}"/>
    <cellStyle name="Ukupni zbroj 3 2 13 3 4" xfId="37528" xr:uid="{00000000-0005-0000-0000-0000C7A20000}"/>
    <cellStyle name="Ukupni zbroj 3 2 13 3 4 2" xfId="37529" xr:uid="{00000000-0005-0000-0000-0000C8A20000}"/>
    <cellStyle name="Ukupni zbroj 3 2 13 3 5" xfId="37530" xr:uid="{00000000-0005-0000-0000-0000C9A20000}"/>
    <cellStyle name="Ukupni zbroj 3 2 13 3 6" xfId="47867" xr:uid="{00000000-0005-0000-0000-0000CAA20000}"/>
    <cellStyle name="Ukupni zbroj 3 2 13 4" xfId="37531" xr:uid="{00000000-0005-0000-0000-0000CBA20000}"/>
    <cellStyle name="Ukupni zbroj 3 2 13 4 2" xfId="37532" xr:uid="{00000000-0005-0000-0000-0000CCA20000}"/>
    <cellStyle name="Ukupni zbroj 3 2 13 4 2 2" xfId="37533" xr:uid="{00000000-0005-0000-0000-0000CDA20000}"/>
    <cellStyle name="Ukupni zbroj 3 2 13 4 2 2 2" xfId="37534" xr:uid="{00000000-0005-0000-0000-0000CEA20000}"/>
    <cellStyle name="Ukupni zbroj 3 2 13 4 2 3" xfId="37535" xr:uid="{00000000-0005-0000-0000-0000CFA20000}"/>
    <cellStyle name="Ukupni zbroj 3 2 13 4 2 3 2" xfId="37536" xr:uid="{00000000-0005-0000-0000-0000D0A20000}"/>
    <cellStyle name="Ukupni zbroj 3 2 13 4 2 4" xfId="37537" xr:uid="{00000000-0005-0000-0000-0000D1A20000}"/>
    <cellStyle name="Ukupni zbroj 3 2 13 4 3" xfId="37538" xr:uid="{00000000-0005-0000-0000-0000D2A20000}"/>
    <cellStyle name="Ukupni zbroj 3 2 13 4 3 2" xfId="37539" xr:uid="{00000000-0005-0000-0000-0000D3A20000}"/>
    <cellStyle name="Ukupni zbroj 3 2 13 4 4" xfId="37540" xr:uid="{00000000-0005-0000-0000-0000D4A20000}"/>
    <cellStyle name="Ukupni zbroj 3 2 13 4 4 2" xfId="37541" xr:uid="{00000000-0005-0000-0000-0000D5A20000}"/>
    <cellStyle name="Ukupni zbroj 3 2 13 4 5" xfId="37542" xr:uid="{00000000-0005-0000-0000-0000D6A20000}"/>
    <cellStyle name="Ukupni zbroj 3 2 13 4 6" xfId="48283" xr:uid="{00000000-0005-0000-0000-0000D7A20000}"/>
    <cellStyle name="Ukupni zbroj 3 2 13 5" xfId="37543" xr:uid="{00000000-0005-0000-0000-0000D8A20000}"/>
    <cellStyle name="Ukupni zbroj 3 2 13 5 2" xfId="37544" xr:uid="{00000000-0005-0000-0000-0000D9A20000}"/>
    <cellStyle name="Ukupni zbroj 3 2 13 5 2 2" xfId="37545" xr:uid="{00000000-0005-0000-0000-0000DAA20000}"/>
    <cellStyle name="Ukupni zbroj 3 2 13 5 2 2 2" xfId="37546" xr:uid="{00000000-0005-0000-0000-0000DBA20000}"/>
    <cellStyle name="Ukupni zbroj 3 2 13 5 2 3" xfId="37547" xr:uid="{00000000-0005-0000-0000-0000DCA20000}"/>
    <cellStyle name="Ukupni zbroj 3 2 13 5 2 3 2" xfId="37548" xr:uid="{00000000-0005-0000-0000-0000DDA20000}"/>
    <cellStyle name="Ukupni zbroj 3 2 13 5 2 4" xfId="37549" xr:uid="{00000000-0005-0000-0000-0000DEA20000}"/>
    <cellStyle name="Ukupni zbroj 3 2 13 5 3" xfId="37550" xr:uid="{00000000-0005-0000-0000-0000DFA20000}"/>
    <cellStyle name="Ukupni zbroj 3 2 13 5 3 2" xfId="37551" xr:uid="{00000000-0005-0000-0000-0000E0A20000}"/>
    <cellStyle name="Ukupni zbroj 3 2 13 5 4" xfId="37552" xr:uid="{00000000-0005-0000-0000-0000E1A20000}"/>
    <cellStyle name="Ukupni zbroj 3 2 13 5 4 2" xfId="37553" xr:uid="{00000000-0005-0000-0000-0000E2A20000}"/>
    <cellStyle name="Ukupni zbroj 3 2 13 5 5" xfId="37554" xr:uid="{00000000-0005-0000-0000-0000E3A20000}"/>
    <cellStyle name="Ukupni zbroj 3 2 13 5 6" xfId="48684" xr:uid="{00000000-0005-0000-0000-0000E4A20000}"/>
    <cellStyle name="Ukupni zbroj 3 2 13 6" xfId="37555" xr:uid="{00000000-0005-0000-0000-0000E5A20000}"/>
    <cellStyle name="Ukupni zbroj 3 2 13 6 2" xfId="37556" xr:uid="{00000000-0005-0000-0000-0000E6A20000}"/>
    <cellStyle name="Ukupni zbroj 3 2 13 6 2 2" xfId="37557" xr:uid="{00000000-0005-0000-0000-0000E7A20000}"/>
    <cellStyle name="Ukupni zbroj 3 2 13 6 2 2 2" xfId="37558" xr:uid="{00000000-0005-0000-0000-0000E8A20000}"/>
    <cellStyle name="Ukupni zbroj 3 2 13 6 2 3" xfId="37559" xr:uid="{00000000-0005-0000-0000-0000E9A20000}"/>
    <cellStyle name="Ukupni zbroj 3 2 13 6 2 3 2" xfId="37560" xr:uid="{00000000-0005-0000-0000-0000EAA20000}"/>
    <cellStyle name="Ukupni zbroj 3 2 13 6 2 4" xfId="37561" xr:uid="{00000000-0005-0000-0000-0000EBA20000}"/>
    <cellStyle name="Ukupni zbroj 3 2 13 6 3" xfId="37562" xr:uid="{00000000-0005-0000-0000-0000ECA20000}"/>
    <cellStyle name="Ukupni zbroj 3 2 13 6 3 2" xfId="37563" xr:uid="{00000000-0005-0000-0000-0000EDA20000}"/>
    <cellStyle name="Ukupni zbroj 3 2 13 6 4" xfId="37564" xr:uid="{00000000-0005-0000-0000-0000EEA20000}"/>
    <cellStyle name="Ukupni zbroj 3 2 13 6 4 2" xfId="37565" xr:uid="{00000000-0005-0000-0000-0000EFA20000}"/>
    <cellStyle name="Ukupni zbroj 3 2 13 6 5" xfId="37566" xr:uid="{00000000-0005-0000-0000-0000F0A20000}"/>
    <cellStyle name="Ukupni zbroj 3 2 13 6 6" xfId="49031" xr:uid="{00000000-0005-0000-0000-0000F1A20000}"/>
    <cellStyle name="Ukupni zbroj 3 2 13 7" xfId="37567" xr:uid="{00000000-0005-0000-0000-0000F2A20000}"/>
    <cellStyle name="Ukupni zbroj 3 2 13 7 2" xfId="37568" xr:uid="{00000000-0005-0000-0000-0000F3A20000}"/>
    <cellStyle name="Ukupni zbroj 3 2 13 7 2 2" xfId="37569" xr:uid="{00000000-0005-0000-0000-0000F4A20000}"/>
    <cellStyle name="Ukupni zbroj 3 2 13 7 2 2 2" xfId="37570" xr:uid="{00000000-0005-0000-0000-0000F5A20000}"/>
    <cellStyle name="Ukupni zbroj 3 2 13 7 2 3" xfId="37571" xr:uid="{00000000-0005-0000-0000-0000F6A20000}"/>
    <cellStyle name="Ukupni zbroj 3 2 13 7 2 3 2" xfId="37572" xr:uid="{00000000-0005-0000-0000-0000F7A20000}"/>
    <cellStyle name="Ukupni zbroj 3 2 13 7 2 4" xfId="37573" xr:uid="{00000000-0005-0000-0000-0000F8A20000}"/>
    <cellStyle name="Ukupni zbroj 3 2 13 7 3" xfId="37574" xr:uid="{00000000-0005-0000-0000-0000F9A20000}"/>
    <cellStyle name="Ukupni zbroj 3 2 13 7 3 2" xfId="37575" xr:uid="{00000000-0005-0000-0000-0000FAA20000}"/>
    <cellStyle name="Ukupni zbroj 3 2 13 7 4" xfId="37576" xr:uid="{00000000-0005-0000-0000-0000FBA20000}"/>
    <cellStyle name="Ukupni zbroj 3 2 13 7 4 2" xfId="37577" xr:uid="{00000000-0005-0000-0000-0000FCA20000}"/>
    <cellStyle name="Ukupni zbroj 3 2 13 7 5" xfId="37578" xr:uid="{00000000-0005-0000-0000-0000FDA20000}"/>
    <cellStyle name="Ukupni zbroj 3 2 13 7 6" xfId="49260" xr:uid="{00000000-0005-0000-0000-0000FEA20000}"/>
    <cellStyle name="Ukupni zbroj 3 2 13 8" xfId="37579" xr:uid="{00000000-0005-0000-0000-0000FFA20000}"/>
    <cellStyle name="Ukupni zbroj 3 2 13 8 2" xfId="37580" xr:uid="{00000000-0005-0000-0000-000000A30000}"/>
    <cellStyle name="Ukupni zbroj 3 2 13 8 2 2" xfId="37581" xr:uid="{00000000-0005-0000-0000-000001A30000}"/>
    <cellStyle name="Ukupni zbroj 3 2 13 8 2 2 2" xfId="37582" xr:uid="{00000000-0005-0000-0000-000002A30000}"/>
    <cellStyle name="Ukupni zbroj 3 2 13 8 2 3" xfId="37583" xr:uid="{00000000-0005-0000-0000-000003A30000}"/>
    <cellStyle name="Ukupni zbroj 3 2 13 8 2 3 2" xfId="37584" xr:uid="{00000000-0005-0000-0000-000004A30000}"/>
    <cellStyle name="Ukupni zbroj 3 2 13 8 2 4" xfId="37585" xr:uid="{00000000-0005-0000-0000-000005A30000}"/>
    <cellStyle name="Ukupni zbroj 3 2 13 8 3" xfId="37586" xr:uid="{00000000-0005-0000-0000-000006A30000}"/>
    <cellStyle name="Ukupni zbroj 3 2 13 8 3 2" xfId="37587" xr:uid="{00000000-0005-0000-0000-000007A30000}"/>
    <cellStyle name="Ukupni zbroj 3 2 13 8 4" xfId="37588" xr:uid="{00000000-0005-0000-0000-000008A30000}"/>
    <cellStyle name="Ukupni zbroj 3 2 13 8 4 2" xfId="37589" xr:uid="{00000000-0005-0000-0000-000009A30000}"/>
    <cellStyle name="Ukupni zbroj 3 2 13 8 5" xfId="37590" xr:uid="{00000000-0005-0000-0000-00000AA30000}"/>
    <cellStyle name="Ukupni zbroj 3 2 13 8 6" xfId="49652" xr:uid="{00000000-0005-0000-0000-00000BA30000}"/>
    <cellStyle name="Ukupni zbroj 3 2 13 9" xfId="37591" xr:uid="{00000000-0005-0000-0000-00000CA30000}"/>
    <cellStyle name="Ukupni zbroj 3 2 13 9 2" xfId="37592" xr:uid="{00000000-0005-0000-0000-00000DA30000}"/>
    <cellStyle name="Ukupni zbroj 3 2 13 9 2 2" xfId="37593" xr:uid="{00000000-0005-0000-0000-00000EA30000}"/>
    <cellStyle name="Ukupni zbroj 3 2 13 9 2 2 2" xfId="37594" xr:uid="{00000000-0005-0000-0000-00000FA30000}"/>
    <cellStyle name="Ukupni zbroj 3 2 13 9 2 3" xfId="37595" xr:uid="{00000000-0005-0000-0000-000010A30000}"/>
    <cellStyle name="Ukupni zbroj 3 2 13 9 2 3 2" xfId="37596" xr:uid="{00000000-0005-0000-0000-000011A30000}"/>
    <cellStyle name="Ukupni zbroj 3 2 13 9 2 4" xfId="37597" xr:uid="{00000000-0005-0000-0000-000012A30000}"/>
    <cellStyle name="Ukupni zbroj 3 2 13 9 3" xfId="37598" xr:uid="{00000000-0005-0000-0000-000013A30000}"/>
    <cellStyle name="Ukupni zbroj 3 2 13 9 3 2" xfId="37599" xr:uid="{00000000-0005-0000-0000-000014A30000}"/>
    <cellStyle name="Ukupni zbroj 3 2 13 9 4" xfId="37600" xr:uid="{00000000-0005-0000-0000-000015A30000}"/>
    <cellStyle name="Ukupni zbroj 3 2 13 9 4 2" xfId="37601" xr:uid="{00000000-0005-0000-0000-000016A30000}"/>
    <cellStyle name="Ukupni zbroj 3 2 13 9 5" xfId="37602" xr:uid="{00000000-0005-0000-0000-000017A30000}"/>
    <cellStyle name="Ukupni zbroj 3 2 13 9 6" xfId="50098" xr:uid="{00000000-0005-0000-0000-000018A30000}"/>
    <cellStyle name="Ukupni zbroj 3 2 14" xfId="37603" xr:uid="{00000000-0005-0000-0000-000019A30000}"/>
    <cellStyle name="Ukupni zbroj 3 2 14 10" xfId="37604" xr:uid="{00000000-0005-0000-0000-00001AA30000}"/>
    <cellStyle name="Ukupni zbroj 3 2 14 10 2" xfId="37605" xr:uid="{00000000-0005-0000-0000-00001BA30000}"/>
    <cellStyle name="Ukupni zbroj 3 2 14 10 2 2" xfId="37606" xr:uid="{00000000-0005-0000-0000-00001CA30000}"/>
    <cellStyle name="Ukupni zbroj 3 2 14 10 2 2 2" xfId="37607" xr:uid="{00000000-0005-0000-0000-00001DA30000}"/>
    <cellStyle name="Ukupni zbroj 3 2 14 10 2 3" xfId="37608" xr:uid="{00000000-0005-0000-0000-00001EA30000}"/>
    <cellStyle name="Ukupni zbroj 3 2 14 10 2 3 2" xfId="37609" xr:uid="{00000000-0005-0000-0000-00001FA30000}"/>
    <cellStyle name="Ukupni zbroj 3 2 14 10 2 4" xfId="37610" xr:uid="{00000000-0005-0000-0000-000020A30000}"/>
    <cellStyle name="Ukupni zbroj 3 2 14 10 3" xfId="37611" xr:uid="{00000000-0005-0000-0000-000021A30000}"/>
    <cellStyle name="Ukupni zbroj 3 2 14 10 3 2" xfId="37612" xr:uid="{00000000-0005-0000-0000-000022A30000}"/>
    <cellStyle name="Ukupni zbroj 3 2 14 10 4" xfId="37613" xr:uid="{00000000-0005-0000-0000-000023A30000}"/>
    <cellStyle name="Ukupni zbroj 3 2 14 10 4 2" xfId="37614" xr:uid="{00000000-0005-0000-0000-000024A30000}"/>
    <cellStyle name="Ukupni zbroj 3 2 14 10 5" xfId="37615" xr:uid="{00000000-0005-0000-0000-000025A30000}"/>
    <cellStyle name="Ukupni zbroj 3 2 14 10 6" xfId="51026" xr:uid="{00000000-0005-0000-0000-000026A30000}"/>
    <cellStyle name="Ukupni zbroj 3 2 14 11" xfId="37616" xr:uid="{00000000-0005-0000-0000-000027A30000}"/>
    <cellStyle name="Ukupni zbroj 3 2 14 11 2" xfId="37617" xr:uid="{00000000-0005-0000-0000-000028A30000}"/>
    <cellStyle name="Ukupni zbroj 3 2 14 11 2 2" xfId="37618" xr:uid="{00000000-0005-0000-0000-000029A30000}"/>
    <cellStyle name="Ukupni zbroj 3 2 14 11 3" xfId="37619" xr:uid="{00000000-0005-0000-0000-00002AA30000}"/>
    <cellStyle name="Ukupni zbroj 3 2 14 11 3 2" xfId="37620" xr:uid="{00000000-0005-0000-0000-00002BA30000}"/>
    <cellStyle name="Ukupni zbroj 3 2 14 11 4" xfId="37621" xr:uid="{00000000-0005-0000-0000-00002CA30000}"/>
    <cellStyle name="Ukupni zbroj 3 2 14 12" xfId="37622" xr:uid="{00000000-0005-0000-0000-00002DA30000}"/>
    <cellStyle name="Ukupni zbroj 3 2 14 12 2" xfId="37623" xr:uid="{00000000-0005-0000-0000-00002EA30000}"/>
    <cellStyle name="Ukupni zbroj 3 2 14 13" xfId="37624" xr:uid="{00000000-0005-0000-0000-00002FA30000}"/>
    <cellStyle name="Ukupni zbroj 3 2 14 13 2" xfId="37625" xr:uid="{00000000-0005-0000-0000-000030A30000}"/>
    <cellStyle name="Ukupni zbroj 3 2 14 14" xfId="37626" xr:uid="{00000000-0005-0000-0000-000031A30000}"/>
    <cellStyle name="Ukupni zbroj 3 2 14 15" xfId="47360" xr:uid="{00000000-0005-0000-0000-000032A30000}"/>
    <cellStyle name="Ukupni zbroj 3 2 14 2" xfId="37627" xr:uid="{00000000-0005-0000-0000-000033A30000}"/>
    <cellStyle name="Ukupni zbroj 3 2 14 2 2" xfId="37628" xr:uid="{00000000-0005-0000-0000-000034A30000}"/>
    <cellStyle name="Ukupni zbroj 3 2 14 2 2 2" xfId="37629" xr:uid="{00000000-0005-0000-0000-000035A30000}"/>
    <cellStyle name="Ukupni zbroj 3 2 14 2 2 2 2" xfId="37630" xr:uid="{00000000-0005-0000-0000-000036A30000}"/>
    <cellStyle name="Ukupni zbroj 3 2 14 2 2 3" xfId="37631" xr:uid="{00000000-0005-0000-0000-000037A30000}"/>
    <cellStyle name="Ukupni zbroj 3 2 14 2 2 3 2" xfId="37632" xr:uid="{00000000-0005-0000-0000-000038A30000}"/>
    <cellStyle name="Ukupni zbroj 3 2 14 2 2 4" xfId="37633" xr:uid="{00000000-0005-0000-0000-000039A30000}"/>
    <cellStyle name="Ukupni zbroj 3 2 14 2 3" xfId="37634" xr:uid="{00000000-0005-0000-0000-00003AA30000}"/>
    <cellStyle name="Ukupni zbroj 3 2 14 2 3 2" xfId="37635" xr:uid="{00000000-0005-0000-0000-00003BA30000}"/>
    <cellStyle name="Ukupni zbroj 3 2 14 2 4" xfId="37636" xr:uid="{00000000-0005-0000-0000-00003CA30000}"/>
    <cellStyle name="Ukupni zbroj 3 2 14 2 4 2" xfId="37637" xr:uid="{00000000-0005-0000-0000-00003DA30000}"/>
    <cellStyle name="Ukupni zbroj 3 2 14 2 5" xfId="37638" xr:uid="{00000000-0005-0000-0000-00003EA30000}"/>
    <cellStyle name="Ukupni zbroj 3 2 14 2 6" xfId="47969" xr:uid="{00000000-0005-0000-0000-00003FA30000}"/>
    <cellStyle name="Ukupni zbroj 3 2 14 3" xfId="37639" xr:uid="{00000000-0005-0000-0000-000040A30000}"/>
    <cellStyle name="Ukupni zbroj 3 2 14 3 2" xfId="37640" xr:uid="{00000000-0005-0000-0000-000041A30000}"/>
    <cellStyle name="Ukupni zbroj 3 2 14 3 2 2" xfId="37641" xr:uid="{00000000-0005-0000-0000-000042A30000}"/>
    <cellStyle name="Ukupni zbroj 3 2 14 3 2 2 2" xfId="37642" xr:uid="{00000000-0005-0000-0000-000043A30000}"/>
    <cellStyle name="Ukupni zbroj 3 2 14 3 2 3" xfId="37643" xr:uid="{00000000-0005-0000-0000-000044A30000}"/>
    <cellStyle name="Ukupni zbroj 3 2 14 3 2 3 2" xfId="37644" xr:uid="{00000000-0005-0000-0000-000045A30000}"/>
    <cellStyle name="Ukupni zbroj 3 2 14 3 2 4" xfId="37645" xr:uid="{00000000-0005-0000-0000-000046A30000}"/>
    <cellStyle name="Ukupni zbroj 3 2 14 3 3" xfId="37646" xr:uid="{00000000-0005-0000-0000-000047A30000}"/>
    <cellStyle name="Ukupni zbroj 3 2 14 3 3 2" xfId="37647" xr:uid="{00000000-0005-0000-0000-000048A30000}"/>
    <cellStyle name="Ukupni zbroj 3 2 14 3 4" xfId="37648" xr:uid="{00000000-0005-0000-0000-000049A30000}"/>
    <cellStyle name="Ukupni zbroj 3 2 14 3 4 2" xfId="37649" xr:uid="{00000000-0005-0000-0000-00004AA30000}"/>
    <cellStyle name="Ukupni zbroj 3 2 14 3 5" xfId="37650" xr:uid="{00000000-0005-0000-0000-00004BA30000}"/>
    <cellStyle name="Ukupni zbroj 3 2 14 3 6" xfId="48378" xr:uid="{00000000-0005-0000-0000-00004CA30000}"/>
    <cellStyle name="Ukupni zbroj 3 2 14 4" xfId="37651" xr:uid="{00000000-0005-0000-0000-00004DA30000}"/>
    <cellStyle name="Ukupni zbroj 3 2 14 4 2" xfId="37652" xr:uid="{00000000-0005-0000-0000-00004EA30000}"/>
    <cellStyle name="Ukupni zbroj 3 2 14 4 2 2" xfId="37653" xr:uid="{00000000-0005-0000-0000-00004FA30000}"/>
    <cellStyle name="Ukupni zbroj 3 2 14 4 2 2 2" xfId="37654" xr:uid="{00000000-0005-0000-0000-000050A30000}"/>
    <cellStyle name="Ukupni zbroj 3 2 14 4 2 3" xfId="37655" xr:uid="{00000000-0005-0000-0000-000051A30000}"/>
    <cellStyle name="Ukupni zbroj 3 2 14 4 2 3 2" xfId="37656" xr:uid="{00000000-0005-0000-0000-000052A30000}"/>
    <cellStyle name="Ukupni zbroj 3 2 14 4 2 4" xfId="37657" xr:uid="{00000000-0005-0000-0000-000053A30000}"/>
    <cellStyle name="Ukupni zbroj 3 2 14 4 3" xfId="37658" xr:uid="{00000000-0005-0000-0000-000054A30000}"/>
    <cellStyle name="Ukupni zbroj 3 2 14 4 3 2" xfId="37659" xr:uid="{00000000-0005-0000-0000-000055A30000}"/>
    <cellStyle name="Ukupni zbroj 3 2 14 4 4" xfId="37660" xr:uid="{00000000-0005-0000-0000-000056A30000}"/>
    <cellStyle name="Ukupni zbroj 3 2 14 4 4 2" xfId="37661" xr:uid="{00000000-0005-0000-0000-000057A30000}"/>
    <cellStyle name="Ukupni zbroj 3 2 14 4 5" xfId="37662" xr:uid="{00000000-0005-0000-0000-000058A30000}"/>
    <cellStyle name="Ukupni zbroj 3 2 14 4 6" xfId="48779" xr:uid="{00000000-0005-0000-0000-000059A30000}"/>
    <cellStyle name="Ukupni zbroj 3 2 14 5" xfId="37663" xr:uid="{00000000-0005-0000-0000-00005AA30000}"/>
    <cellStyle name="Ukupni zbroj 3 2 14 5 2" xfId="37664" xr:uid="{00000000-0005-0000-0000-00005BA30000}"/>
    <cellStyle name="Ukupni zbroj 3 2 14 5 2 2" xfId="37665" xr:uid="{00000000-0005-0000-0000-00005CA30000}"/>
    <cellStyle name="Ukupni zbroj 3 2 14 5 2 2 2" xfId="37666" xr:uid="{00000000-0005-0000-0000-00005DA30000}"/>
    <cellStyle name="Ukupni zbroj 3 2 14 5 2 3" xfId="37667" xr:uid="{00000000-0005-0000-0000-00005EA30000}"/>
    <cellStyle name="Ukupni zbroj 3 2 14 5 2 3 2" xfId="37668" xr:uid="{00000000-0005-0000-0000-00005FA30000}"/>
    <cellStyle name="Ukupni zbroj 3 2 14 5 2 4" xfId="37669" xr:uid="{00000000-0005-0000-0000-000060A30000}"/>
    <cellStyle name="Ukupni zbroj 3 2 14 5 3" xfId="37670" xr:uid="{00000000-0005-0000-0000-000061A30000}"/>
    <cellStyle name="Ukupni zbroj 3 2 14 5 3 2" xfId="37671" xr:uid="{00000000-0005-0000-0000-000062A30000}"/>
    <cellStyle name="Ukupni zbroj 3 2 14 5 4" xfId="37672" xr:uid="{00000000-0005-0000-0000-000063A30000}"/>
    <cellStyle name="Ukupni zbroj 3 2 14 5 4 2" xfId="37673" xr:uid="{00000000-0005-0000-0000-000064A30000}"/>
    <cellStyle name="Ukupni zbroj 3 2 14 5 5" xfId="37674" xr:uid="{00000000-0005-0000-0000-000065A30000}"/>
    <cellStyle name="Ukupni zbroj 3 2 14 5 6" xfId="49057" xr:uid="{00000000-0005-0000-0000-000066A30000}"/>
    <cellStyle name="Ukupni zbroj 3 2 14 6" xfId="37675" xr:uid="{00000000-0005-0000-0000-000067A30000}"/>
    <cellStyle name="Ukupni zbroj 3 2 14 6 2" xfId="37676" xr:uid="{00000000-0005-0000-0000-000068A30000}"/>
    <cellStyle name="Ukupni zbroj 3 2 14 6 2 2" xfId="37677" xr:uid="{00000000-0005-0000-0000-000069A30000}"/>
    <cellStyle name="Ukupni zbroj 3 2 14 6 2 2 2" xfId="37678" xr:uid="{00000000-0005-0000-0000-00006AA30000}"/>
    <cellStyle name="Ukupni zbroj 3 2 14 6 2 3" xfId="37679" xr:uid="{00000000-0005-0000-0000-00006BA30000}"/>
    <cellStyle name="Ukupni zbroj 3 2 14 6 2 3 2" xfId="37680" xr:uid="{00000000-0005-0000-0000-00006CA30000}"/>
    <cellStyle name="Ukupni zbroj 3 2 14 6 2 4" xfId="37681" xr:uid="{00000000-0005-0000-0000-00006DA30000}"/>
    <cellStyle name="Ukupni zbroj 3 2 14 6 3" xfId="37682" xr:uid="{00000000-0005-0000-0000-00006EA30000}"/>
    <cellStyle name="Ukupni zbroj 3 2 14 6 3 2" xfId="37683" xr:uid="{00000000-0005-0000-0000-00006FA30000}"/>
    <cellStyle name="Ukupni zbroj 3 2 14 6 4" xfId="37684" xr:uid="{00000000-0005-0000-0000-000070A30000}"/>
    <cellStyle name="Ukupni zbroj 3 2 14 6 4 2" xfId="37685" xr:uid="{00000000-0005-0000-0000-000071A30000}"/>
    <cellStyle name="Ukupni zbroj 3 2 14 6 5" xfId="37686" xr:uid="{00000000-0005-0000-0000-000072A30000}"/>
    <cellStyle name="Ukupni zbroj 3 2 14 6 6" xfId="49353" xr:uid="{00000000-0005-0000-0000-000073A30000}"/>
    <cellStyle name="Ukupni zbroj 3 2 14 7" xfId="37687" xr:uid="{00000000-0005-0000-0000-000074A30000}"/>
    <cellStyle name="Ukupni zbroj 3 2 14 7 2" xfId="37688" xr:uid="{00000000-0005-0000-0000-000075A30000}"/>
    <cellStyle name="Ukupni zbroj 3 2 14 7 2 2" xfId="37689" xr:uid="{00000000-0005-0000-0000-000076A30000}"/>
    <cellStyle name="Ukupni zbroj 3 2 14 7 2 2 2" xfId="37690" xr:uid="{00000000-0005-0000-0000-000077A30000}"/>
    <cellStyle name="Ukupni zbroj 3 2 14 7 2 3" xfId="37691" xr:uid="{00000000-0005-0000-0000-000078A30000}"/>
    <cellStyle name="Ukupni zbroj 3 2 14 7 2 3 2" xfId="37692" xr:uid="{00000000-0005-0000-0000-000079A30000}"/>
    <cellStyle name="Ukupni zbroj 3 2 14 7 2 4" xfId="37693" xr:uid="{00000000-0005-0000-0000-00007AA30000}"/>
    <cellStyle name="Ukupni zbroj 3 2 14 7 3" xfId="37694" xr:uid="{00000000-0005-0000-0000-00007BA30000}"/>
    <cellStyle name="Ukupni zbroj 3 2 14 7 3 2" xfId="37695" xr:uid="{00000000-0005-0000-0000-00007CA30000}"/>
    <cellStyle name="Ukupni zbroj 3 2 14 7 4" xfId="37696" xr:uid="{00000000-0005-0000-0000-00007DA30000}"/>
    <cellStyle name="Ukupni zbroj 3 2 14 7 4 2" xfId="37697" xr:uid="{00000000-0005-0000-0000-00007EA30000}"/>
    <cellStyle name="Ukupni zbroj 3 2 14 7 5" xfId="37698" xr:uid="{00000000-0005-0000-0000-00007FA30000}"/>
    <cellStyle name="Ukupni zbroj 3 2 14 7 6" xfId="49745" xr:uid="{00000000-0005-0000-0000-000080A30000}"/>
    <cellStyle name="Ukupni zbroj 3 2 14 8" xfId="37699" xr:uid="{00000000-0005-0000-0000-000081A30000}"/>
    <cellStyle name="Ukupni zbroj 3 2 14 8 2" xfId="37700" xr:uid="{00000000-0005-0000-0000-000082A30000}"/>
    <cellStyle name="Ukupni zbroj 3 2 14 8 2 2" xfId="37701" xr:uid="{00000000-0005-0000-0000-000083A30000}"/>
    <cellStyle name="Ukupni zbroj 3 2 14 8 2 2 2" xfId="37702" xr:uid="{00000000-0005-0000-0000-000084A30000}"/>
    <cellStyle name="Ukupni zbroj 3 2 14 8 2 3" xfId="37703" xr:uid="{00000000-0005-0000-0000-000085A30000}"/>
    <cellStyle name="Ukupni zbroj 3 2 14 8 2 3 2" xfId="37704" xr:uid="{00000000-0005-0000-0000-000086A30000}"/>
    <cellStyle name="Ukupni zbroj 3 2 14 8 2 4" xfId="37705" xr:uid="{00000000-0005-0000-0000-000087A30000}"/>
    <cellStyle name="Ukupni zbroj 3 2 14 8 3" xfId="37706" xr:uid="{00000000-0005-0000-0000-000088A30000}"/>
    <cellStyle name="Ukupni zbroj 3 2 14 8 3 2" xfId="37707" xr:uid="{00000000-0005-0000-0000-000089A30000}"/>
    <cellStyle name="Ukupni zbroj 3 2 14 8 4" xfId="37708" xr:uid="{00000000-0005-0000-0000-00008AA30000}"/>
    <cellStyle name="Ukupni zbroj 3 2 14 8 4 2" xfId="37709" xr:uid="{00000000-0005-0000-0000-00008BA30000}"/>
    <cellStyle name="Ukupni zbroj 3 2 14 8 5" xfId="37710" xr:uid="{00000000-0005-0000-0000-00008CA30000}"/>
    <cellStyle name="Ukupni zbroj 3 2 14 8 6" xfId="50191" xr:uid="{00000000-0005-0000-0000-00008DA30000}"/>
    <cellStyle name="Ukupni zbroj 3 2 14 9" xfId="37711" xr:uid="{00000000-0005-0000-0000-00008EA30000}"/>
    <cellStyle name="Ukupni zbroj 3 2 14 9 2" xfId="37712" xr:uid="{00000000-0005-0000-0000-00008FA30000}"/>
    <cellStyle name="Ukupni zbroj 3 2 14 9 2 2" xfId="37713" xr:uid="{00000000-0005-0000-0000-000090A30000}"/>
    <cellStyle name="Ukupni zbroj 3 2 14 9 2 2 2" xfId="37714" xr:uid="{00000000-0005-0000-0000-000091A30000}"/>
    <cellStyle name="Ukupni zbroj 3 2 14 9 2 3" xfId="37715" xr:uid="{00000000-0005-0000-0000-000092A30000}"/>
    <cellStyle name="Ukupni zbroj 3 2 14 9 2 3 2" xfId="37716" xr:uid="{00000000-0005-0000-0000-000093A30000}"/>
    <cellStyle name="Ukupni zbroj 3 2 14 9 2 4" xfId="37717" xr:uid="{00000000-0005-0000-0000-000094A30000}"/>
    <cellStyle name="Ukupni zbroj 3 2 14 9 3" xfId="37718" xr:uid="{00000000-0005-0000-0000-000095A30000}"/>
    <cellStyle name="Ukupni zbroj 3 2 14 9 3 2" xfId="37719" xr:uid="{00000000-0005-0000-0000-000096A30000}"/>
    <cellStyle name="Ukupni zbroj 3 2 14 9 4" xfId="37720" xr:uid="{00000000-0005-0000-0000-000097A30000}"/>
    <cellStyle name="Ukupni zbroj 3 2 14 9 4 2" xfId="37721" xr:uid="{00000000-0005-0000-0000-000098A30000}"/>
    <cellStyle name="Ukupni zbroj 3 2 14 9 5" xfId="37722" xr:uid="{00000000-0005-0000-0000-000099A30000}"/>
    <cellStyle name="Ukupni zbroj 3 2 14 9 6" xfId="50599" xr:uid="{00000000-0005-0000-0000-00009AA30000}"/>
    <cellStyle name="Ukupni zbroj 3 2 15" xfId="37723" xr:uid="{00000000-0005-0000-0000-00009BA30000}"/>
    <cellStyle name="Ukupni zbroj 3 2 15 2" xfId="37724" xr:uid="{00000000-0005-0000-0000-00009CA30000}"/>
    <cellStyle name="Ukupni zbroj 3 2 15 2 2" xfId="37725" xr:uid="{00000000-0005-0000-0000-00009DA30000}"/>
    <cellStyle name="Ukupni zbroj 3 2 15 2 2 2" xfId="37726" xr:uid="{00000000-0005-0000-0000-00009EA30000}"/>
    <cellStyle name="Ukupni zbroj 3 2 15 2 3" xfId="37727" xr:uid="{00000000-0005-0000-0000-00009FA30000}"/>
    <cellStyle name="Ukupni zbroj 3 2 15 2 3 2" xfId="37728" xr:uid="{00000000-0005-0000-0000-0000A0A30000}"/>
    <cellStyle name="Ukupni zbroj 3 2 15 2 4" xfId="37729" xr:uid="{00000000-0005-0000-0000-0000A1A30000}"/>
    <cellStyle name="Ukupni zbroj 3 2 15 3" xfId="37730" xr:uid="{00000000-0005-0000-0000-0000A2A30000}"/>
    <cellStyle name="Ukupni zbroj 3 2 15 3 2" xfId="37731" xr:uid="{00000000-0005-0000-0000-0000A3A30000}"/>
    <cellStyle name="Ukupni zbroj 3 2 15 4" xfId="37732" xr:uid="{00000000-0005-0000-0000-0000A4A30000}"/>
    <cellStyle name="Ukupni zbroj 3 2 15 4 2" xfId="37733" xr:uid="{00000000-0005-0000-0000-0000A5A30000}"/>
    <cellStyle name="Ukupni zbroj 3 2 15 5" xfId="37734" xr:uid="{00000000-0005-0000-0000-0000A6A30000}"/>
    <cellStyle name="Ukupni zbroj 3 2 15 6" xfId="46948" xr:uid="{00000000-0005-0000-0000-0000A7A30000}"/>
    <cellStyle name="Ukupni zbroj 3 2 16" xfId="37735" xr:uid="{00000000-0005-0000-0000-0000A8A30000}"/>
    <cellStyle name="Ukupni zbroj 3 2 16 2" xfId="37736" xr:uid="{00000000-0005-0000-0000-0000A9A30000}"/>
    <cellStyle name="Ukupni zbroj 3 2 16 2 2" xfId="37737" xr:uid="{00000000-0005-0000-0000-0000AAA30000}"/>
    <cellStyle name="Ukupni zbroj 3 2 16 2 2 2" xfId="37738" xr:uid="{00000000-0005-0000-0000-0000ABA30000}"/>
    <cellStyle name="Ukupni zbroj 3 2 16 2 3" xfId="37739" xr:uid="{00000000-0005-0000-0000-0000ACA30000}"/>
    <cellStyle name="Ukupni zbroj 3 2 16 2 3 2" xfId="37740" xr:uid="{00000000-0005-0000-0000-0000ADA30000}"/>
    <cellStyle name="Ukupni zbroj 3 2 16 2 4" xfId="37741" xr:uid="{00000000-0005-0000-0000-0000AEA30000}"/>
    <cellStyle name="Ukupni zbroj 3 2 16 3" xfId="37742" xr:uid="{00000000-0005-0000-0000-0000AFA30000}"/>
    <cellStyle name="Ukupni zbroj 3 2 16 3 2" xfId="37743" xr:uid="{00000000-0005-0000-0000-0000B0A30000}"/>
    <cellStyle name="Ukupni zbroj 3 2 16 4" xfId="37744" xr:uid="{00000000-0005-0000-0000-0000B1A30000}"/>
    <cellStyle name="Ukupni zbroj 3 2 16 4 2" xfId="37745" xr:uid="{00000000-0005-0000-0000-0000B2A30000}"/>
    <cellStyle name="Ukupni zbroj 3 2 16 5" xfId="37746" xr:uid="{00000000-0005-0000-0000-0000B3A30000}"/>
    <cellStyle name="Ukupni zbroj 3 2 16 6" xfId="47534" xr:uid="{00000000-0005-0000-0000-0000B4A30000}"/>
    <cellStyle name="Ukupni zbroj 3 2 17" xfId="37747" xr:uid="{00000000-0005-0000-0000-0000B5A30000}"/>
    <cellStyle name="Ukupni zbroj 3 2 17 2" xfId="37748" xr:uid="{00000000-0005-0000-0000-0000B6A30000}"/>
    <cellStyle name="Ukupni zbroj 3 2 17 2 2" xfId="37749" xr:uid="{00000000-0005-0000-0000-0000B7A30000}"/>
    <cellStyle name="Ukupni zbroj 3 2 17 2 2 2" xfId="37750" xr:uid="{00000000-0005-0000-0000-0000B8A30000}"/>
    <cellStyle name="Ukupni zbroj 3 2 17 2 3" xfId="37751" xr:uid="{00000000-0005-0000-0000-0000B9A30000}"/>
    <cellStyle name="Ukupni zbroj 3 2 17 2 3 2" xfId="37752" xr:uid="{00000000-0005-0000-0000-0000BAA30000}"/>
    <cellStyle name="Ukupni zbroj 3 2 17 2 4" xfId="37753" xr:uid="{00000000-0005-0000-0000-0000BBA30000}"/>
    <cellStyle name="Ukupni zbroj 3 2 17 3" xfId="37754" xr:uid="{00000000-0005-0000-0000-0000BCA30000}"/>
    <cellStyle name="Ukupni zbroj 3 2 17 3 2" xfId="37755" xr:uid="{00000000-0005-0000-0000-0000BDA30000}"/>
    <cellStyle name="Ukupni zbroj 3 2 17 4" xfId="37756" xr:uid="{00000000-0005-0000-0000-0000BEA30000}"/>
    <cellStyle name="Ukupni zbroj 3 2 17 4 2" xfId="37757" xr:uid="{00000000-0005-0000-0000-0000BFA30000}"/>
    <cellStyle name="Ukupni zbroj 3 2 17 5" xfId="37758" xr:uid="{00000000-0005-0000-0000-0000C0A30000}"/>
    <cellStyle name="Ukupni zbroj 3 2 17 6" xfId="47412" xr:uid="{00000000-0005-0000-0000-0000C1A30000}"/>
    <cellStyle name="Ukupni zbroj 3 2 18" xfId="37759" xr:uid="{00000000-0005-0000-0000-0000C2A30000}"/>
    <cellStyle name="Ukupni zbroj 3 2 18 2" xfId="37760" xr:uid="{00000000-0005-0000-0000-0000C3A30000}"/>
    <cellStyle name="Ukupni zbroj 3 2 18 2 2" xfId="37761" xr:uid="{00000000-0005-0000-0000-0000C4A30000}"/>
    <cellStyle name="Ukupni zbroj 3 2 18 2 2 2" xfId="37762" xr:uid="{00000000-0005-0000-0000-0000C5A30000}"/>
    <cellStyle name="Ukupni zbroj 3 2 18 2 3" xfId="37763" xr:uid="{00000000-0005-0000-0000-0000C6A30000}"/>
    <cellStyle name="Ukupni zbroj 3 2 18 2 3 2" xfId="37764" xr:uid="{00000000-0005-0000-0000-0000C7A30000}"/>
    <cellStyle name="Ukupni zbroj 3 2 18 2 4" xfId="37765" xr:uid="{00000000-0005-0000-0000-0000C8A30000}"/>
    <cellStyle name="Ukupni zbroj 3 2 18 3" xfId="37766" xr:uid="{00000000-0005-0000-0000-0000C9A30000}"/>
    <cellStyle name="Ukupni zbroj 3 2 18 3 2" xfId="37767" xr:uid="{00000000-0005-0000-0000-0000CAA30000}"/>
    <cellStyle name="Ukupni zbroj 3 2 18 4" xfId="37768" xr:uid="{00000000-0005-0000-0000-0000CBA30000}"/>
    <cellStyle name="Ukupni zbroj 3 2 18 4 2" xfId="37769" xr:uid="{00000000-0005-0000-0000-0000CCA30000}"/>
    <cellStyle name="Ukupni zbroj 3 2 18 5" xfId="37770" xr:uid="{00000000-0005-0000-0000-0000CDA30000}"/>
    <cellStyle name="Ukupni zbroj 3 2 18 6" xfId="47389" xr:uid="{00000000-0005-0000-0000-0000CEA30000}"/>
    <cellStyle name="Ukupni zbroj 3 2 19" xfId="37771" xr:uid="{00000000-0005-0000-0000-0000CFA30000}"/>
    <cellStyle name="Ukupni zbroj 3 2 19 2" xfId="37772" xr:uid="{00000000-0005-0000-0000-0000D0A30000}"/>
    <cellStyle name="Ukupni zbroj 3 2 19 2 2" xfId="37773" xr:uid="{00000000-0005-0000-0000-0000D1A30000}"/>
    <cellStyle name="Ukupni zbroj 3 2 19 2 2 2" xfId="37774" xr:uid="{00000000-0005-0000-0000-0000D2A30000}"/>
    <cellStyle name="Ukupni zbroj 3 2 19 2 3" xfId="37775" xr:uid="{00000000-0005-0000-0000-0000D3A30000}"/>
    <cellStyle name="Ukupni zbroj 3 2 19 2 3 2" xfId="37776" xr:uid="{00000000-0005-0000-0000-0000D4A30000}"/>
    <cellStyle name="Ukupni zbroj 3 2 19 2 4" xfId="37777" xr:uid="{00000000-0005-0000-0000-0000D5A30000}"/>
    <cellStyle name="Ukupni zbroj 3 2 19 3" xfId="37778" xr:uid="{00000000-0005-0000-0000-0000D6A30000}"/>
    <cellStyle name="Ukupni zbroj 3 2 19 3 2" xfId="37779" xr:uid="{00000000-0005-0000-0000-0000D7A30000}"/>
    <cellStyle name="Ukupni zbroj 3 2 19 4" xfId="37780" xr:uid="{00000000-0005-0000-0000-0000D8A30000}"/>
    <cellStyle name="Ukupni zbroj 3 2 19 4 2" xfId="37781" xr:uid="{00000000-0005-0000-0000-0000D9A30000}"/>
    <cellStyle name="Ukupni zbroj 3 2 19 5" xfId="37782" xr:uid="{00000000-0005-0000-0000-0000DAA30000}"/>
    <cellStyle name="Ukupni zbroj 3 2 19 6" xfId="48870" xr:uid="{00000000-0005-0000-0000-0000DBA30000}"/>
    <cellStyle name="Ukupni zbroj 3 2 2" xfId="37783" xr:uid="{00000000-0005-0000-0000-0000DCA30000}"/>
    <cellStyle name="Ukupni zbroj 3 2 2 10" xfId="37784" xr:uid="{00000000-0005-0000-0000-0000DDA30000}"/>
    <cellStyle name="Ukupni zbroj 3 2 2 10 2" xfId="37785" xr:uid="{00000000-0005-0000-0000-0000DEA30000}"/>
    <cellStyle name="Ukupni zbroj 3 2 2 10 2 2" xfId="37786" xr:uid="{00000000-0005-0000-0000-0000DFA30000}"/>
    <cellStyle name="Ukupni zbroj 3 2 2 10 2 2 2" xfId="37787" xr:uid="{00000000-0005-0000-0000-0000E0A30000}"/>
    <cellStyle name="Ukupni zbroj 3 2 2 10 2 3" xfId="37788" xr:uid="{00000000-0005-0000-0000-0000E1A30000}"/>
    <cellStyle name="Ukupni zbroj 3 2 2 10 2 3 2" xfId="37789" xr:uid="{00000000-0005-0000-0000-0000E2A30000}"/>
    <cellStyle name="Ukupni zbroj 3 2 2 10 2 4" xfId="37790" xr:uid="{00000000-0005-0000-0000-0000E3A30000}"/>
    <cellStyle name="Ukupni zbroj 3 2 2 10 3" xfId="37791" xr:uid="{00000000-0005-0000-0000-0000E4A30000}"/>
    <cellStyle name="Ukupni zbroj 3 2 2 10 3 2" xfId="37792" xr:uid="{00000000-0005-0000-0000-0000E5A30000}"/>
    <cellStyle name="Ukupni zbroj 3 2 2 10 4" xfId="37793" xr:uid="{00000000-0005-0000-0000-0000E6A30000}"/>
    <cellStyle name="Ukupni zbroj 3 2 2 10 4 2" xfId="37794" xr:uid="{00000000-0005-0000-0000-0000E7A30000}"/>
    <cellStyle name="Ukupni zbroj 3 2 2 10 5" xfId="37795" xr:uid="{00000000-0005-0000-0000-0000E8A30000}"/>
    <cellStyle name="Ukupni zbroj 3 2 2 10 6" xfId="50507" xr:uid="{00000000-0005-0000-0000-0000E9A30000}"/>
    <cellStyle name="Ukupni zbroj 3 2 2 11" xfId="37796" xr:uid="{00000000-0005-0000-0000-0000EAA30000}"/>
    <cellStyle name="Ukupni zbroj 3 2 2 11 2" xfId="37797" xr:uid="{00000000-0005-0000-0000-0000EBA30000}"/>
    <cellStyle name="Ukupni zbroj 3 2 2 11 2 2" xfId="37798" xr:uid="{00000000-0005-0000-0000-0000ECA30000}"/>
    <cellStyle name="Ukupni zbroj 3 2 2 11 2 2 2" xfId="37799" xr:uid="{00000000-0005-0000-0000-0000EDA30000}"/>
    <cellStyle name="Ukupni zbroj 3 2 2 11 2 3" xfId="37800" xr:uid="{00000000-0005-0000-0000-0000EEA30000}"/>
    <cellStyle name="Ukupni zbroj 3 2 2 11 2 3 2" xfId="37801" xr:uid="{00000000-0005-0000-0000-0000EFA30000}"/>
    <cellStyle name="Ukupni zbroj 3 2 2 11 2 4" xfId="37802" xr:uid="{00000000-0005-0000-0000-0000F0A30000}"/>
    <cellStyle name="Ukupni zbroj 3 2 2 11 3" xfId="37803" xr:uid="{00000000-0005-0000-0000-0000F1A30000}"/>
    <cellStyle name="Ukupni zbroj 3 2 2 11 3 2" xfId="37804" xr:uid="{00000000-0005-0000-0000-0000F2A30000}"/>
    <cellStyle name="Ukupni zbroj 3 2 2 11 4" xfId="37805" xr:uid="{00000000-0005-0000-0000-0000F3A30000}"/>
    <cellStyle name="Ukupni zbroj 3 2 2 11 4 2" xfId="37806" xr:uid="{00000000-0005-0000-0000-0000F4A30000}"/>
    <cellStyle name="Ukupni zbroj 3 2 2 11 5" xfId="37807" xr:uid="{00000000-0005-0000-0000-0000F5A30000}"/>
    <cellStyle name="Ukupni zbroj 3 2 2 11 6" xfId="50934" xr:uid="{00000000-0005-0000-0000-0000F6A30000}"/>
    <cellStyle name="Ukupni zbroj 3 2 2 12" xfId="37808" xr:uid="{00000000-0005-0000-0000-0000F7A30000}"/>
    <cellStyle name="Ukupni zbroj 3 2 2 12 2" xfId="37809" xr:uid="{00000000-0005-0000-0000-0000F8A30000}"/>
    <cellStyle name="Ukupni zbroj 3 2 2 12 2 2" xfId="37810" xr:uid="{00000000-0005-0000-0000-0000F9A30000}"/>
    <cellStyle name="Ukupni zbroj 3 2 2 12 3" xfId="37811" xr:uid="{00000000-0005-0000-0000-0000FAA30000}"/>
    <cellStyle name="Ukupni zbroj 3 2 2 12 3 2" xfId="37812" xr:uid="{00000000-0005-0000-0000-0000FBA30000}"/>
    <cellStyle name="Ukupni zbroj 3 2 2 12 4" xfId="37813" xr:uid="{00000000-0005-0000-0000-0000FCA30000}"/>
    <cellStyle name="Ukupni zbroj 3 2 2 13" xfId="37814" xr:uid="{00000000-0005-0000-0000-0000FDA30000}"/>
    <cellStyle name="Ukupni zbroj 3 2 2 13 2" xfId="37815" xr:uid="{00000000-0005-0000-0000-0000FEA30000}"/>
    <cellStyle name="Ukupni zbroj 3 2 2 14" xfId="37816" xr:uid="{00000000-0005-0000-0000-0000FFA30000}"/>
    <cellStyle name="Ukupni zbroj 3 2 2 14 2" xfId="37817" xr:uid="{00000000-0005-0000-0000-000000A40000}"/>
    <cellStyle name="Ukupni zbroj 3 2 2 15" xfId="37818" xr:uid="{00000000-0005-0000-0000-000001A40000}"/>
    <cellStyle name="Ukupni zbroj 3 2 2 16" xfId="46705" xr:uid="{00000000-0005-0000-0000-000002A40000}"/>
    <cellStyle name="Ukupni zbroj 3 2 2 2" xfId="37819" xr:uid="{00000000-0005-0000-0000-000003A40000}"/>
    <cellStyle name="Ukupni zbroj 3 2 2 2 2" xfId="37820" xr:uid="{00000000-0005-0000-0000-000004A40000}"/>
    <cellStyle name="Ukupni zbroj 3 2 2 2 2 2" xfId="37821" xr:uid="{00000000-0005-0000-0000-000005A40000}"/>
    <cellStyle name="Ukupni zbroj 3 2 2 2 2 2 2" xfId="37822" xr:uid="{00000000-0005-0000-0000-000006A40000}"/>
    <cellStyle name="Ukupni zbroj 3 2 2 2 2 3" xfId="37823" xr:uid="{00000000-0005-0000-0000-000007A40000}"/>
    <cellStyle name="Ukupni zbroj 3 2 2 2 2 3 2" xfId="37824" xr:uid="{00000000-0005-0000-0000-000008A40000}"/>
    <cellStyle name="Ukupni zbroj 3 2 2 2 2 4" xfId="37825" xr:uid="{00000000-0005-0000-0000-000009A40000}"/>
    <cellStyle name="Ukupni zbroj 3 2 2 2 3" xfId="37826" xr:uid="{00000000-0005-0000-0000-00000AA40000}"/>
    <cellStyle name="Ukupni zbroj 3 2 2 2 3 2" xfId="37827" xr:uid="{00000000-0005-0000-0000-00000BA40000}"/>
    <cellStyle name="Ukupni zbroj 3 2 2 2 4" xfId="37828" xr:uid="{00000000-0005-0000-0000-00000CA40000}"/>
    <cellStyle name="Ukupni zbroj 3 2 2 2 4 2" xfId="37829" xr:uid="{00000000-0005-0000-0000-00000DA40000}"/>
    <cellStyle name="Ukupni zbroj 3 2 2 2 5" xfId="37830" xr:uid="{00000000-0005-0000-0000-00000EA40000}"/>
    <cellStyle name="Ukupni zbroj 3 2 2 2 6" xfId="47267" xr:uid="{00000000-0005-0000-0000-00000FA40000}"/>
    <cellStyle name="Ukupni zbroj 3 2 2 3" xfId="37831" xr:uid="{00000000-0005-0000-0000-000010A40000}"/>
    <cellStyle name="Ukupni zbroj 3 2 2 3 2" xfId="37832" xr:uid="{00000000-0005-0000-0000-000011A40000}"/>
    <cellStyle name="Ukupni zbroj 3 2 2 3 2 2" xfId="37833" xr:uid="{00000000-0005-0000-0000-000012A40000}"/>
    <cellStyle name="Ukupni zbroj 3 2 2 3 2 2 2" xfId="37834" xr:uid="{00000000-0005-0000-0000-000013A40000}"/>
    <cellStyle name="Ukupni zbroj 3 2 2 3 2 3" xfId="37835" xr:uid="{00000000-0005-0000-0000-000014A40000}"/>
    <cellStyle name="Ukupni zbroj 3 2 2 3 2 3 2" xfId="37836" xr:uid="{00000000-0005-0000-0000-000015A40000}"/>
    <cellStyle name="Ukupni zbroj 3 2 2 3 2 4" xfId="37837" xr:uid="{00000000-0005-0000-0000-000016A40000}"/>
    <cellStyle name="Ukupni zbroj 3 2 2 3 3" xfId="37838" xr:uid="{00000000-0005-0000-0000-000017A40000}"/>
    <cellStyle name="Ukupni zbroj 3 2 2 3 3 2" xfId="37839" xr:uid="{00000000-0005-0000-0000-000018A40000}"/>
    <cellStyle name="Ukupni zbroj 3 2 2 3 4" xfId="37840" xr:uid="{00000000-0005-0000-0000-000019A40000}"/>
    <cellStyle name="Ukupni zbroj 3 2 2 3 4 2" xfId="37841" xr:uid="{00000000-0005-0000-0000-00001AA40000}"/>
    <cellStyle name="Ukupni zbroj 3 2 2 3 5" xfId="37842" xr:uid="{00000000-0005-0000-0000-00001BA40000}"/>
    <cellStyle name="Ukupni zbroj 3 2 2 3 6" xfId="47868" xr:uid="{00000000-0005-0000-0000-00001CA40000}"/>
    <cellStyle name="Ukupni zbroj 3 2 2 4" xfId="37843" xr:uid="{00000000-0005-0000-0000-00001DA40000}"/>
    <cellStyle name="Ukupni zbroj 3 2 2 4 2" xfId="37844" xr:uid="{00000000-0005-0000-0000-00001EA40000}"/>
    <cellStyle name="Ukupni zbroj 3 2 2 4 2 2" xfId="37845" xr:uid="{00000000-0005-0000-0000-00001FA40000}"/>
    <cellStyle name="Ukupni zbroj 3 2 2 4 2 2 2" xfId="37846" xr:uid="{00000000-0005-0000-0000-000020A40000}"/>
    <cellStyle name="Ukupni zbroj 3 2 2 4 2 3" xfId="37847" xr:uid="{00000000-0005-0000-0000-000021A40000}"/>
    <cellStyle name="Ukupni zbroj 3 2 2 4 2 3 2" xfId="37848" xr:uid="{00000000-0005-0000-0000-000022A40000}"/>
    <cellStyle name="Ukupni zbroj 3 2 2 4 2 4" xfId="37849" xr:uid="{00000000-0005-0000-0000-000023A40000}"/>
    <cellStyle name="Ukupni zbroj 3 2 2 4 3" xfId="37850" xr:uid="{00000000-0005-0000-0000-000024A40000}"/>
    <cellStyle name="Ukupni zbroj 3 2 2 4 3 2" xfId="37851" xr:uid="{00000000-0005-0000-0000-000025A40000}"/>
    <cellStyle name="Ukupni zbroj 3 2 2 4 4" xfId="37852" xr:uid="{00000000-0005-0000-0000-000026A40000}"/>
    <cellStyle name="Ukupni zbroj 3 2 2 4 4 2" xfId="37853" xr:uid="{00000000-0005-0000-0000-000027A40000}"/>
    <cellStyle name="Ukupni zbroj 3 2 2 4 5" xfId="37854" xr:uid="{00000000-0005-0000-0000-000028A40000}"/>
    <cellStyle name="Ukupni zbroj 3 2 2 4 6" xfId="48284" xr:uid="{00000000-0005-0000-0000-000029A40000}"/>
    <cellStyle name="Ukupni zbroj 3 2 2 5" xfId="37855" xr:uid="{00000000-0005-0000-0000-00002AA40000}"/>
    <cellStyle name="Ukupni zbroj 3 2 2 5 2" xfId="37856" xr:uid="{00000000-0005-0000-0000-00002BA40000}"/>
    <cellStyle name="Ukupni zbroj 3 2 2 5 2 2" xfId="37857" xr:uid="{00000000-0005-0000-0000-00002CA40000}"/>
    <cellStyle name="Ukupni zbroj 3 2 2 5 2 2 2" xfId="37858" xr:uid="{00000000-0005-0000-0000-00002DA40000}"/>
    <cellStyle name="Ukupni zbroj 3 2 2 5 2 3" xfId="37859" xr:uid="{00000000-0005-0000-0000-00002EA40000}"/>
    <cellStyle name="Ukupni zbroj 3 2 2 5 2 3 2" xfId="37860" xr:uid="{00000000-0005-0000-0000-00002FA40000}"/>
    <cellStyle name="Ukupni zbroj 3 2 2 5 2 4" xfId="37861" xr:uid="{00000000-0005-0000-0000-000030A40000}"/>
    <cellStyle name="Ukupni zbroj 3 2 2 5 3" xfId="37862" xr:uid="{00000000-0005-0000-0000-000031A40000}"/>
    <cellStyle name="Ukupni zbroj 3 2 2 5 3 2" xfId="37863" xr:uid="{00000000-0005-0000-0000-000032A40000}"/>
    <cellStyle name="Ukupni zbroj 3 2 2 5 4" xfId="37864" xr:uid="{00000000-0005-0000-0000-000033A40000}"/>
    <cellStyle name="Ukupni zbroj 3 2 2 5 4 2" xfId="37865" xr:uid="{00000000-0005-0000-0000-000034A40000}"/>
    <cellStyle name="Ukupni zbroj 3 2 2 5 5" xfId="37866" xr:uid="{00000000-0005-0000-0000-000035A40000}"/>
    <cellStyle name="Ukupni zbroj 3 2 2 5 6" xfId="48685" xr:uid="{00000000-0005-0000-0000-000036A40000}"/>
    <cellStyle name="Ukupni zbroj 3 2 2 6" xfId="37867" xr:uid="{00000000-0005-0000-0000-000037A40000}"/>
    <cellStyle name="Ukupni zbroj 3 2 2 6 2" xfId="37868" xr:uid="{00000000-0005-0000-0000-000038A40000}"/>
    <cellStyle name="Ukupni zbroj 3 2 2 6 2 2" xfId="37869" xr:uid="{00000000-0005-0000-0000-000039A40000}"/>
    <cellStyle name="Ukupni zbroj 3 2 2 6 2 2 2" xfId="37870" xr:uid="{00000000-0005-0000-0000-00003AA40000}"/>
    <cellStyle name="Ukupni zbroj 3 2 2 6 2 3" xfId="37871" xr:uid="{00000000-0005-0000-0000-00003BA40000}"/>
    <cellStyle name="Ukupni zbroj 3 2 2 6 2 3 2" xfId="37872" xr:uid="{00000000-0005-0000-0000-00003CA40000}"/>
    <cellStyle name="Ukupni zbroj 3 2 2 6 2 4" xfId="37873" xr:uid="{00000000-0005-0000-0000-00003DA40000}"/>
    <cellStyle name="Ukupni zbroj 3 2 2 6 3" xfId="37874" xr:uid="{00000000-0005-0000-0000-00003EA40000}"/>
    <cellStyle name="Ukupni zbroj 3 2 2 6 3 2" xfId="37875" xr:uid="{00000000-0005-0000-0000-00003FA40000}"/>
    <cellStyle name="Ukupni zbroj 3 2 2 6 4" xfId="37876" xr:uid="{00000000-0005-0000-0000-000040A40000}"/>
    <cellStyle name="Ukupni zbroj 3 2 2 6 4 2" xfId="37877" xr:uid="{00000000-0005-0000-0000-000041A40000}"/>
    <cellStyle name="Ukupni zbroj 3 2 2 6 5" xfId="37878" xr:uid="{00000000-0005-0000-0000-000042A40000}"/>
    <cellStyle name="Ukupni zbroj 3 2 2 6 6" xfId="49032" xr:uid="{00000000-0005-0000-0000-000043A40000}"/>
    <cellStyle name="Ukupni zbroj 3 2 2 7" xfId="37879" xr:uid="{00000000-0005-0000-0000-000044A40000}"/>
    <cellStyle name="Ukupni zbroj 3 2 2 7 2" xfId="37880" xr:uid="{00000000-0005-0000-0000-000045A40000}"/>
    <cellStyle name="Ukupni zbroj 3 2 2 7 2 2" xfId="37881" xr:uid="{00000000-0005-0000-0000-000046A40000}"/>
    <cellStyle name="Ukupni zbroj 3 2 2 7 2 2 2" xfId="37882" xr:uid="{00000000-0005-0000-0000-000047A40000}"/>
    <cellStyle name="Ukupni zbroj 3 2 2 7 2 3" xfId="37883" xr:uid="{00000000-0005-0000-0000-000048A40000}"/>
    <cellStyle name="Ukupni zbroj 3 2 2 7 2 3 2" xfId="37884" xr:uid="{00000000-0005-0000-0000-000049A40000}"/>
    <cellStyle name="Ukupni zbroj 3 2 2 7 2 4" xfId="37885" xr:uid="{00000000-0005-0000-0000-00004AA40000}"/>
    <cellStyle name="Ukupni zbroj 3 2 2 7 3" xfId="37886" xr:uid="{00000000-0005-0000-0000-00004BA40000}"/>
    <cellStyle name="Ukupni zbroj 3 2 2 7 3 2" xfId="37887" xr:uid="{00000000-0005-0000-0000-00004CA40000}"/>
    <cellStyle name="Ukupni zbroj 3 2 2 7 4" xfId="37888" xr:uid="{00000000-0005-0000-0000-00004DA40000}"/>
    <cellStyle name="Ukupni zbroj 3 2 2 7 4 2" xfId="37889" xr:uid="{00000000-0005-0000-0000-00004EA40000}"/>
    <cellStyle name="Ukupni zbroj 3 2 2 7 5" xfId="37890" xr:uid="{00000000-0005-0000-0000-00004FA40000}"/>
    <cellStyle name="Ukupni zbroj 3 2 2 7 6" xfId="49261" xr:uid="{00000000-0005-0000-0000-000050A40000}"/>
    <cellStyle name="Ukupni zbroj 3 2 2 8" xfId="37891" xr:uid="{00000000-0005-0000-0000-000051A40000}"/>
    <cellStyle name="Ukupni zbroj 3 2 2 8 2" xfId="37892" xr:uid="{00000000-0005-0000-0000-000052A40000}"/>
    <cellStyle name="Ukupni zbroj 3 2 2 8 2 2" xfId="37893" xr:uid="{00000000-0005-0000-0000-000053A40000}"/>
    <cellStyle name="Ukupni zbroj 3 2 2 8 2 2 2" xfId="37894" xr:uid="{00000000-0005-0000-0000-000054A40000}"/>
    <cellStyle name="Ukupni zbroj 3 2 2 8 2 3" xfId="37895" xr:uid="{00000000-0005-0000-0000-000055A40000}"/>
    <cellStyle name="Ukupni zbroj 3 2 2 8 2 3 2" xfId="37896" xr:uid="{00000000-0005-0000-0000-000056A40000}"/>
    <cellStyle name="Ukupni zbroj 3 2 2 8 2 4" xfId="37897" xr:uid="{00000000-0005-0000-0000-000057A40000}"/>
    <cellStyle name="Ukupni zbroj 3 2 2 8 3" xfId="37898" xr:uid="{00000000-0005-0000-0000-000058A40000}"/>
    <cellStyle name="Ukupni zbroj 3 2 2 8 3 2" xfId="37899" xr:uid="{00000000-0005-0000-0000-000059A40000}"/>
    <cellStyle name="Ukupni zbroj 3 2 2 8 4" xfId="37900" xr:uid="{00000000-0005-0000-0000-00005AA40000}"/>
    <cellStyle name="Ukupni zbroj 3 2 2 8 4 2" xfId="37901" xr:uid="{00000000-0005-0000-0000-00005BA40000}"/>
    <cellStyle name="Ukupni zbroj 3 2 2 8 5" xfId="37902" xr:uid="{00000000-0005-0000-0000-00005CA40000}"/>
    <cellStyle name="Ukupni zbroj 3 2 2 8 6" xfId="49653" xr:uid="{00000000-0005-0000-0000-00005DA40000}"/>
    <cellStyle name="Ukupni zbroj 3 2 2 9" xfId="37903" xr:uid="{00000000-0005-0000-0000-00005EA40000}"/>
    <cellStyle name="Ukupni zbroj 3 2 2 9 2" xfId="37904" xr:uid="{00000000-0005-0000-0000-00005FA40000}"/>
    <cellStyle name="Ukupni zbroj 3 2 2 9 2 2" xfId="37905" xr:uid="{00000000-0005-0000-0000-000060A40000}"/>
    <cellStyle name="Ukupni zbroj 3 2 2 9 2 2 2" xfId="37906" xr:uid="{00000000-0005-0000-0000-000061A40000}"/>
    <cellStyle name="Ukupni zbroj 3 2 2 9 2 3" xfId="37907" xr:uid="{00000000-0005-0000-0000-000062A40000}"/>
    <cellStyle name="Ukupni zbroj 3 2 2 9 2 3 2" xfId="37908" xr:uid="{00000000-0005-0000-0000-000063A40000}"/>
    <cellStyle name="Ukupni zbroj 3 2 2 9 2 4" xfId="37909" xr:uid="{00000000-0005-0000-0000-000064A40000}"/>
    <cellStyle name="Ukupni zbroj 3 2 2 9 3" xfId="37910" xr:uid="{00000000-0005-0000-0000-000065A40000}"/>
    <cellStyle name="Ukupni zbroj 3 2 2 9 3 2" xfId="37911" xr:uid="{00000000-0005-0000-0000-000066A40000}"/>
    <cellStyle name="Ukupni zbroj 3 2 2 9 4" xfId="37912" xr:uid="{00000000-0005-0000-0000-000067A40000}"/>
    <cellStyle name="Ukupni zbroj 3 2 2 9 4 2" xfId="37913" xr:uid="{00000000-0005-0000-0000-000068A40000}"/>
    <cellStyle name="Ukupni zbroj 3 2 2 9 5" xfId="37914" xr:uid="{00000000-0005-0000-0000-000069A40000}"/>
    <cellStyle name="Ukupni zbroj 3 2 2 9 6" xfId="50099" xr:uid="{00000000-0005-0000-0000-00006AA40000}"/>
    <cellStyle name="Ukupni zbroj 3 2 20" xfId="37915" xr:uid="{00000000-0005-0000-0000-00006BA40000}"/>
    <cellStyle name="Ukupni zbroj 3 2 20 2" xfId="37916" xr:uid="{00000000-0005-0000-0000-00006CA40000}"/>
    <cellStyle name="Ukupni zbroj 3 2 20 2 2" xfId="37917" xr:uid="{00000000-0005-0000-0000-00006DA40000}"/>
    <cellStyle name="Ukupni zbroj 3 2 20 2 2 2" xfId="37918" xr:uid="{00000000-0005-0000-0000-00006EA40000}"/>
    <cellStyle name="Ukupni zbroj 3 2 20 2 3" xfId="37919" xr:uid="{00000000-0005-0000-0000-00006FA40000}"/>
    <cellStyle name="Ukupni zbroj 3 2 20 2 3 2" xfId="37920" xr:uid="{00000000-0005-0000-0000-000070A40000}"/>
    <cellStyle name="Ukupni zbroj 3 2 20 2 4" xfId="37921" xr:uid="{00000000-0005-0000-0000-000071A40000}"/>
    <cellStyle name="Ukupni zbroj 3 2 20 3" xfId="37922" xr:uid="{00000000-0005-0000-0000-000072A40000}"/>
    <cellStyle name="Ukupni zbroj 3 2 20 3 2" xfId="37923" xr:uid="{00000000-0005-0000-0000-000073A40000}"/>
    <cellStyle name="Ukupni zbroj 3 2 20 4" xfId="37924" xr:uid="{00000000-0005-0000-0000-000074A40000}"/>
    <cellStyle name="Ukupni zbroj 3 2 20 4 2" xfId="37925" xr:uid="{00000000-0005-0000-0000-000075A40000}"/>
    <cellStyle name="Ukupni zbroj 3 2 20 5" xfId="37926" xr:uid="{00000000-0005-0000-0000-000076A40000}"/>
    <cellStyle name="Ukupni zbroj 3 2 20 6" xfId="48043" xr:uid="{00000000-0005-0000-0000-000077A40000}"/>
    <cellStyle name="Ukupni zbroj 3 2 21" xfId="37927" xr:uid="{00000000-0005-0000-0000-000078A40000}"/>
    <cellStyle name="Ukupni zbroj 3 2 21 2" xfId="37928" xr:uid="{00000000-0005-0000-0000-000079A40000}"/>
    <cellStyle name="Ukupni zbroj 3 2 21 2 2" xfId="37929" xr:uid="{00000000-0005-0000-0000-00007AA40000}"/>
    <cellStyle name="Ukupni zbroj 3 2 21 2 2 2" xfId="37930" xr:uid="{00000000-0005-0000-0000-00007BA40000}"/>
    <cellStyle name="Ukupni zbroj 3 2 21 2 3" xfId="37931" xr:uid="{00000000-0005-0000-0000-00007CA40000}"/>
    <cellStyle name="Ukupni zbroj 3 2 21 2 3 2" xfId="37932" xr:uid="{00000000-0005-0000-0000-00007DA40000}"/>
    <cellStyle name="Ukupni zbroj 3 2 21 2 4" xfId="37933" xr:uid="{00000000-0005-0000-0000-00007EA40000}"/>
    <cellStyle name="Ukupni zbroj 3 2 21 3" xfId="37934" xr:uid="{00000000-0005-0000-0000-00007FA40000}"/>
    <cellStyle name="Ukupni zbroj 3 2 21 3 2" xfId="37935" xr:uid="{00000000-0005-0000-0000-000080A40000}"/>
    <cellStyle name="Ukupni zbroj 3 2 21 4" xfId="37936" xr:uid="{00000000-0005-0000-0000-000081A40000}"/>
    <cellStyle name="Ukupni zbroj 3 2 21 4 2" xfId="37937" xr:uid="{00000000-0005-0000-0000-000082A40000}"/>
    <cellStyle name="Ukupni zbroj 3 2 21 5" xfId="37938" xr:uid="{00000000-0005-0000-0000-000083A40000}"/>
    <cellStyle name="Ukupni zbroj 3 2 21 6" xfId="49780" xr:uid="{00000000-0005-0000-0000-000084A40000}"/>
    <cellStyle name="Ukupni zbroj 3 2 22" xfId="37939" xr:uid="{00000000-0005-0000-0000-000085A40000}"/>
    <cellStyle name="Ukupni zbroj 3 2 22 2" xfId="37940" xr:uid="{00000000-0005-0000-0000-000086A40000}"/>
    <cellStyle name="Ukupni zbroj 3 2 22 2 2" xfId="37941" xr:uid="{00000000-0005-0000-0000-000087A40000}"/>
    <cellStyle name="Ukupni zbroj 3 2 22 2 2 2" xfId="37942" xr:uid="{00000000-0005-0000-0000-000088A40000}"/>
    <cellStyle name="Ukupni zbroj 3 2 22 2 3" xfId="37943" xr:uid="{00000000-0005-0000-0000-000089A40000}"/>
    <cellStyle name="Ukupni zbroj 3 2 22 2 3 2" xfId="37944" xr:uid="{00000000-0005-0000-0000-00008AA40000}"/>
    <cellStyle name="Ukupni zbroj 3 2 22 2 4" xfId="37945" xr:uid="{00000000-0005-0000-0000-00008BA40000}"/>
    <cellStyle name="Ukupni zbroj 3 2 22 3" xfId="37946" xr:uid="{00000000-0005-0000-0000-00008CA40000}"/>
    <cellStyle name="Ukupni zbroj 3 2 22 3 2" xfId="37947" xr:uid="{00000000-0005-0000-0000-00008DA40000}"/>
    <cellStyle name="Ukupni zbroj 3 2 22 4" xfId="37948" xr:uid="{00000000-0005-0000-0000-00008EA40000}"/>
    <cellStyle name="Ukupni zbroj 3 2 22 4 2" xfId="37949" xr:uid="{00000000-0005-0000-0000-00008FA40000}"/>
    <cellStyle name="Ukupni zbroj 3 2 22 5" xfId="37950" xr:uid="{00000000-0005-0000-0000-000090A40000}"/>
    <cellStyle name="Ukupni zbroj 3 2 22 6" xfId="49763" xr:uid="{00000000-0005-0000-0000-000091A40000}"/>
    <cellStyle name="Ukupni zbroj 3 2 23" xfId="37951" xr:uid="{00000000-0005-0000-0000-000092A40000}"/>
    <cellStyle name="Ukupni zbroj 3 2 23 2" xfId="37952" xr:uid="{00000000-0005-0000-0000-000093A40000}"/>
    <cellStyle name="Ukupni zbroj 3 2 23 2 2" xfId="37953" xr:uid="{00000000-0005-0000-0000-000094A40000}"/>
    <cellStyle name="Ukupni zbroj 3 2 23 2 2 2" xfId="37954" xr:uid="{00000000-0005-0000-0000-000095A40000}"/>
    <cellStyle name="Ukupni zbroj 3 2 23 2 3" xfId="37955" xr:uid="{00000000-0005-0000-0000-000096A40000}"/>
    <cellStyle name="Ukupni zbroj 3 2 23 2 3 2" xfId="37956" xr:uid="{00000000-0005-0000-0000-000097A40000}"/>
    <cellStyle name="Ukupni zbroj 3 2 23 2 4" xfId="37957" xr:uid="{00000000-0005-0000-0000-000098A40000}"/>
    <cellStyle name="Ukupni zbroj 3 2 23 3" xfId="37958" xr:uid="{00000000-0005-0000-0000-000099A40000}"/>
    <cellStyle name="Ukupni zbroj 3 2 23 3 2" xfId="37959" xr:uid="{00000000-0005-0000-0000-00009AA40000}"/>
    <cellStyle name="Ukupni zbroj 3 2 23 4" xfId="37960" xr:uid="{00000000-0005-0000-0000-00009BA40000}"/>
    <cellStyle name="Ukupni zbroj 3 2 23 4 2" xfId="37961" xr:uid="{00000000-0005-0000-0000-00009CA40000}"/>
    <cellStyle name="Ukupni zbroj 3 2 23 5" xfId="37962" xr:uid="{00000000-0005-0000-0000-00009DA40000}"/>
    <cellStyle name="Ukupni zbroj 3 2 23 6" xfId="50615" xr:uid="{00000000-0005-0000-0000-00009EA40000}"/>
    <cellStyle name="Ukupni zbroj 3 2 24" xfId="37963" xr:uid="{00000000-0005-0000-0000-00009FA40000}"/>
    <cellStyle name="Ukupni zbroj 3 2 24 2" xfId="37964" xr:uid="{00000000-0005-0000-0000-0000A0A40000}"/>
    <cellStyle name="Ukupni zbroj 3 2 24 2 2" xfId="37965" xr:uid="{00000000-0005-0000-0000-0000A1A40000}"/>
    <cellStyle name="Ukupni zbroj 3 2 24 3" xfId="37966" xr:uid="{00000000-0005-0000-0000-0000A2A40000}"/>
    <cellStyle name="Ukupni zbroj 3 2 24 3 2" xfId="37967" xr:uid="{00000000-0005-0000-0000-0000A3A40000}"/>
    <cellStyle name="Ukupni zbroj 3 2 24 4" xfId="37968" xr:uid="{00000000-0005-0000-0000-0000A4A40000}"/>
    <cellStyle name="Ukupni zbroj 3 2 25" xfId="37969" xr:uid="{00000000-0005-0000-0000-0000A5A40000}"/>
    <cellStyle name="Ukupni zbroj 3 2 25 2" xfId="37970" xr:uid="{00000000-0005-0000-0000-0000A6A40000}"/>
    <cellStyle name="Ukupni zbroj 3 2 26" xfId="37971" xr:uid="{00000000-0005-0000-0000-0000A7A40000}"/>
    <cellStyle name="Ukupni zbroj 3 2 26 2" xfId="37972" xr:uid="{00000000-0005-0000-0000-0000A8A40000}"/>
    <cellStyle name="Ukupni zbroj 3 2 27" xfId="37973" xr:uid="{00000000-0005-0000-0000-0000A9A40000}"/>
    <cellStyle name="Ukupni zbroj 3 2 28" xfId="46463" xr:uid="{00000000-0005-0000-0000-0000AAA40000}"/>
    <cellStyle name="Ukupni zbroj 3 2 3" xfId="37974" xr:uid="{00000000-0005-0000-0000-0000ABA40000}"/>
    <cellStyle name="Ukupni zbroj 3 2 3 10" xfId="37975" xr:uid="{00000000-0005-0000-0000-0000ACA40000}"/>
    <cellStyle name="Ukupni zbroj 3 2 3 10 2" xfId="37976" xr:uid="{00000000-0005-0000-0000-0000ADA40000}"/>
    <cellStyle name="Ukupni zbroj 3 2 3 10 2 2" xfId="37977" xr:uid="{00000000-0005-0000-0000-0000AEA40000}"/>
    <cellStyle name="Ukupni zbroj 3 2 3 10 2 2 2" xfId="37978" xr:uid="{00000000-0005-0000-0000-0000AFA40000}"/>
    <cellStyle name="Ukupni zbroj 3 2 3 10 2 3" xfId="37979" xr:uid="{00000000-0005-0000-0000-0000B0A40000}"/>
    <cellStyle name="Ukupni zbroj 3 2 3 10 2 3 2" xfId="37980" xr:uid="{00000000-0005-0000-0000-0000B1A40000}"/>
    <cellStyle name="Ukupni zbroj 3 2 3 10 2 4" xfId="37981" xr:uid="{00000000-0005-0000-0000-0000B2A40000}"/>
    <cellStyle name="Ukupni zbroj 3 2 3 10 3" xfId="37982" xr:uid="{00000000-0005-0000-0000-0000B3A40000}"/>
    <cellStyle name="Ukupni zbroj 3 2 3 10 3 2" xfId="37983" xr:uid="{00000000-0005-0000-0000-0000B4A40000}"/>
    <cellStyle name="Ukupni zbroj 3 2 3 10 4" xfId="37984" xr:uid="{00000000-0005-0000-0000-0000B5A40000}"/>
    <cellStyle name="Ukupni zbroj 3 2 3 10 4 2" xfId="37985" xr:uid="{00000000-0005-0000-0000-0000B6A40000}"/>
    <cellStyle name="Ukupni zbroj 3 2 3 10 5" xfId="37986" xr:uid="{00000000-0005-0000-0000-0000B7A40000}"/>
    <cellStyle name="Ukupni zbroj 3 2 3 10 6" xfId="50508" xr:uid="{00000000-0005-0000-0000-0000B8A40000}"/>
    <cellStyle name="Ukupni zbroj 3 2 3 11" xfId="37987" xr:uid="{00000000-0005-0000-0000-0000B9A40000}"/>
    <cellStyle name="Ukupni zbroj 3 2 3 11 2" xfId="37988" xr:uid="{00000000-0005-0000-0000-0000BAA40000}"/>
    <cellStyle name="Ukupni zbroj 3 2 3 11 2 2" xfId="37989" xr:uid="{00000000-0005-0000-0000-0000BBA40000}"/>
    <cellStyle name="Ukupni zbroj 3 2 3 11 2 2 2" xfId="37990" xr:uid="{00000000-0005-0000-0000-0000BCA40000}"/>
    <cellStyle name="Ukupni zbroj 3 2 3 11 2 3" xfId="37991" xr:uid="{00000000-0005-0000-0000-0000BDA40000}"/>
    <cellStyle name="Ukupni zbroj 3 2 3 11 2 3 2" xfId="37992" xr:uid="{00000000-0005-0000-0000-0000BEA40000}"/>
    <cellStyle name="Ukupni zbroj 3 2 3 11 2 4" xfId="37993" xr:uid="{00000000-0005-0000-0000-0000BFA40000}"/>
    <cellStyle name="Ukupni zbroj 3 2 3 11 3" xfId="37994" xr:uid="{00000000-0005-0000-0000-0000C0A40000}"/>
    <cellStyle name="Ukupni zbroj 3 2 3 11 3 2" xfId="37995" xr:uid="{00000000-0005-0000-0000-0000C1A40000}"/>
    <cellStyle name="Ukupni zbroj 3 2 3 11 4" xfId="37996" xr:uid="{00000000-0005-0000-0000-0000C2A40000}"/>
    <cellStyle name="Ukupni zbroj 3 2 3 11 4 2" xfId="37997" xr:uid="{00000000-0005-0000-0000-0000C3A40000}"/>
    <cellStyle name="Ukupni zbroj 3 2 3 11 5" xfId="37998" xr:uid="{00000000-0005-0000-0000-0000C4A40000}"/>
    <cellStyle name="Ukupni zbroj 3 2 3 11 6" xfId="50935" xr:uid="{00000000-0005-0000-0000-0000C5A40000}"/>
    <cellStyle name="Ukupni zbroj 3 2 3 12" xfId="37999" xr:uid="{00000000-0005-0000-0000-0000C6A40000}"/>
    <cellStyle name="Ukupni zbroj 3 2 3 12 2" xfId="38000" xr:uid="{00000000-0005-0000-0000-0000C7A40000}"/>
    <cellStyle name="Ukupni zbroj 3 2 3 12 2 2" xfId="38001" xr:uid="{00000000-0005-0000-0000-0000C8A40000}"/>
    <cellStyle name="Ukupni zbroj 3 2 3 12 3" xfId="38002" xr:uid="{00000000-0005-0000-0000-0000C9A40000}"/>
    <cellStyle name="Ukupni zbroj 3 2 3 12 3 2" xfId="38003" xr:uid="{00000000-0005-0000-0000-0000CAA40000}"/>
    <cellStyle name="Ukupni zbroj 3 2 3 12 4" xfId="38004" xr:uid="{00000000-0005-0000-0000-0000CBA40000}"/>
    <cellStyle name="Ukupni zbroj 3 2 3 13" xfId="38005" xr:uid="{00000000-0005-0000-0000-0000CCA40000}"/>
    <cellStyle name="Ukupni zbroj 3 2 3 13 2" xfId="38006" xr:uid="{00000000-0005-0000-0000-0000CDA40000}"/>
    <cellStyle name="Ukupni zbroj 3 2 3 14" xfId="38007" xr:uid="{00000000-0005-0000-0000-0000CEA40000}"/>
    <cellStyle name="Ukupni zbroj 3 2 3 14 2" xfId="38008" xr:uid="{00000000-0005-0000-0000-0000CFA40000}"/>
    <cellStyle name="Ukupni zbroj 3 2 3 15" xfId="38009" xr:uid="{00000000-0005-0000-0000-0000D0A40000}"/>
    <cellStyle name="Ukupni zbroj 3 2 3 16" xfId="46644" xr:uid="{00000000-0005-0000-0000-0000D1A40000}"/>
    <cellStyle name="Ukupni zbroj 3 2 3 2" xfId="38010" xr:uid="{00000000-0005-0000-0000-0000D2A40000}"/>
    <cellStyle name="Ukupni zbroj 3 2 3 2 2" xfId="38011" xr:uid="{00000000-0005-0000-0000-0000D3A40000}"/>
    <cellStyle name="Ukupni zbroj 3 2 3 2 2 2" xfId="38012" xr:uid="{00000000-0005-0000-0000-0000D4A40000}"/>
    <cellStyle name="Ukupni zbroj 3 2 3 2 2 2 2" xfId="38013" xr:uid="{00000000-0005-0000-0000-0000D5A40000}"/>
    <cellStyle name="Ukupni zbroj 3 2 3 2 2 3" xfId="38014" xr:uid="{00000000-0005-0000-0000-0000D6A40000}"/>
    <cellStyle name="Ukupni zbroj 3 2 3 2 2 3 2" xfId="38015" xr:uid="{00000000-0005-0000-0000-0000D7A40000}"/>
    <cellStyle name="Ukupni zbroj 3 2 3 2 2 4" xfId="38016" xr:uid="{00000000-0005-0000-0000-0000D8A40000}"/>
    <cellStyle name="Ukupni zbroj 3 2 3 2 3" xfId="38017" xr:uid="{00000000-0005-0000-0000-0000D9A40000}"/>
    <cellStyle name="Ukupni zbroj 3 2 3 2 3 2" xfId="38018" xr:uid="{00000000-0005-0000-0000-0000DAA40000}"/>
    <cellStyle name="Ukupni zbroj 3 2 3 2 4" xfId="38019" xr:uid="{00000000-0005-0000-0000-0000DBA40000}"/>
    <cellStyle name="Ukupni zbroj 3 2 3 2 4 2" xfId="38020" xr:uid="{00000000-0005-0000-0000-0000DCA40000}"/>
    <cellStyle name="Ukupni zbroj 3 2 3 2 5" xfId="38021" xr:uid="{00000000-0005-0000-0000-0000DDA40000}"/>
    <cellStyle name="Ukupni zbroj 3 2 3 2 6" xfId="47268" xr:uid="{00000000-0005-0000-0000-0000DEA40000}"/>
    <cellStyle name="Ukupni zbroj 3 2 3 3" xfId="38022" xr:uid="{00000000-0005-0000-0000-0000DFA40000}"/>
    <cellStyle name="Ukupni zbroj 3 2 3 3 2" xfId="38023" xr:uid="{00000000-0005-0000-0000-0000E0A40000}"/>
    <cellStyle name="Ukupni zbroj 3 2 3 3 2 2" xfId="38024" xr:uid="{00000000-0005-0000-0000-0000E1A40000}"/>
    <cellStyle name="Ukupni zbroj 3 2 3 3 2 2 2" xfId="38025" xr:uid="{00000000-0005-0000-0000-0000E2A40000}"/>
    <cellStyle name="Ukupni zbroj 3 2 3 3 2 3" xfId="38026" xr:uid="{00000000-0005-0000-0000-0000E3A40000}"/>
    <cellStyle name="Ukupni zbroj 3 2 3 3 2 3 2" xfId="38027" xr:uid="{00000000-0005-0000-0000-0000E4A40000}"/>
    <cellStyle name="Ukupni zbroj 3 2 3 3 2 4" xfId="38028" xr:uid="{00000000-0005-0000-0000-0000E5A40000}"/>
    <cellStyle name="Ukupni zbroj 3 2 3 3 3" xfId="38029" xr:uid="{00000000-0005-0000-0000-0000E6A40000}"/>
    <cellStyle name="Ukupni zbroj 3 2 3 3 3 2" xfId="38030" xr:uid="{00000000-0005-0000-0000-0000E7A40000}"/>
    <cellStyle name="Ukupni zbroj 3 2 3 3 4" xfId="38031" xr:uid="{00000000-0005-0000-0000-0000E8A40000}"/>
    <cellStyle name="Ukupni zbroj 3 2 3 3 4 2" xfId="38032" xr:uid="{00000000-0005-0000-0000-0000E9A40000}"/>
    <cellStyle name="Ukupni zbroj 3 2 3 3 5" xfId="38033" xr:uid="{00000000-0005-0000-0000-0000EAA40000}"/>
    <cellStyle name="Ukupni zbroj 3 2 3 3 6" xfId="47869" xr:uid="{00000000-0005-0000-0000-0000EBA40000}"/>
    <cellStyle name="Ukupni zbroj 3 2 3 4" xfId="38034" xr:uid="{00000000-0005-0000-0000-0000ECA40000}"/>
    <cellStyle name="Ukupni zbroj 3 2 3 4 2" xfId="38035" xr:uid="{00000000-0005-0000-0000-0000EDA40000}"/>
    <cellStyle name="Ukupni zbroj 3 2 3 4 2 2" xfId="38036" xr:uid="{00000000-0005-0000-0000-0000EEA40000}"/>
    <cellStyle name="Ukupni zbroj 3 2 3 4 2 2 2" xfId="38037" xr:uid="{00000000-0005-0000-0000-0000EFA40000}"/>
    <cellStyle name="Ukupni zbroj 3 2 3 4 2 3" xfId="38038" xr:uid="{00000000-0005-0000-0000-0000F0A40000}"/>
    <cellStyle name="Ukupni zbroj 3 2 3 4 2 3 2" xfId="38039" xr:uid="{00000000-0005-0000-0000-0000F1A40000}"/>
    <cellStyle name="Ukupni zbroj 3 2 3 4 2 4" xfId="38040" xr:uid="{00000000-0005-0000-0000-0000F2A40000}"/>
    <cellStyle name="Ukupni zbroj 3 2 3 4 3" xfId="38041" xr:uid="{00000000-0005-0000-0000-0000F3A40000}"/>
    <cellStyle name="Ukupni zbroj 3 2 3 4 3 2" xfId="38042" xr:uid="{00000000-0005-0000-0000-0000F4A40000}"/>
    <cellStyle name="Ukupni zbroj 3 2 3 4 4" xfId="38043" xr:uid="{00000000-0005-0000-0000-0000F5A40000}"/>
    <cellStyle name="Ukupni zbroj 3 2 3 4 4 2" xfId="38044" xr:uid="{00000000-0005-0000-0000-0000F6A40000}"/>
    <cellStyle name="Ukupni zbroj 3 2 3 4 5" xfId="38045" xr:uid="{00000000-0005-0000-0000-0000F7A40000}"/>
    <cellStyle name="Ukupni zbroj 3 2 3 4 6" xfId="48285" xr:uid="{00000000-0005-0000-0000-0000F8A40000}"/>
    <cellStyle name="Ukupni zbroj 3 2 3 5" xfId="38046" xr:uid="{00000000-0005-0000-0000-0000F9A40000}"/>
    <cellStyle name="Ukupni zbroj 3 2 3 5 2" xfId="38047" xr:uid="{00000000-0005-0000-0000-0000FAA40000}"/>
    <cellStyle name="Ukupni zbroj 3 2 3 5 2 2" xfId="38048" xr:uid="{00000000-0005-0000-0000-0000FBA40000}"/>
    <cellStyle name="Ukupni zbroj 3 2 3 5 2 2 2" xfId="38049" xr:uid="{00000000-0005-0000-0000-0000FCA40000}"/>
    <cellStyle name="Ukupni zbroj 3 2 3 5 2 3" xfId="38050" xr:uid="{00000000-0005-0000-0000-0000FDA40000}"/>
    <cellStyle name="Ukupni zbroj 3 2 3 5 2 3 2" xfId="38051" xr:uid="{00000000-0005-0000-0000-0000FEA40000}"/>
    <cellStyle name="Ukupni zbroj 3 2 3 5 2 4" xfId="38052" xr:uid="{00000000-0005-0000-0000-0000FFA40000}"/>
    <cellStyle name="Ukupni zbroj 3 2 3 5 3" xfId="38053" xr:uid="{00000000-0005-0000-0000-000000A50000}"/>
    <cellStyle name="Ukupni zbroj 3 2 3 5 3 2" xfId="38054" xr:uid="{00000000-0005-0000-0000-000001A50000}"/>
    <cellStyle name="Ukupni zbroj 3 2 3 5 4" xfId="38055" xr:uid="{00000000-0005-0000-0000-000002A50000}"/>
    <cellStyle name="Ukupni zbroj 3 2 3 5 4 2" xfId="38056" xr:uid="{00000000-0005-0000-0000-000003A50000}"/>
    <cellStyle name="Ukupni zbroj 3 2 3 5 5" xfId="38057" xr:uid="{00000000-0005-0000-0000-000004A50000}"/>
    <cellStyle name="Ukupni zbroj 3 2 3 5 6" xfId="48686" xr:uid="{00000000-0005-0000-0000-000005A50000}"/>
    <cellStyle name="Ukupni zbroj 3 2 3 6" xfId="38058" xr:uid="{00000000-0005-0000-0000-000006A50000}"/>
    <cellStyle name="Ukupni zbroj 3 2 3 6 2" xfId="38059" xr:uid="{00000000-0005-0000-0000-000007A50000}"/>
    <cellStyle name="Ukupni zbroj 3 2 3 6 2 2" xfId="38060" xr:uid="{00000000-0005-0000-0000-000008A50000}"/>
    <cellStyle name="Ukupni zbroj 3 2 3 6 2 2 2" xfId="38061" xr:uid="{00000000-0005-0000-0000-000009A50000}"/>
    <cellStyle name="Ukupni zbroj 3 2 3 6 2 3" xfId="38062" xr:uid="{00000000-0005-0000-0000-00000AA50000}"/>
    <cellStyle name="Ukupni zbroj 3 2 3 6 2 3 2" xfId="38063" xr:uid="{00000000-0005-0000-0000-00000BA50000}"/>
    <cellStyle name="Ukupni zbroj 3 2 3 6 2 4" xfId="38064" xr:uid="{00000000-0005-0000-0000-00000CA50000}"/>
    <cellStyle name="Ukupni zbroj 3 2 3 6 3" xfId="38065" xr:uid="{00000000-0005-0000-0000-00000DA50000}"/>
    <cellStyle name="Ukupni zbroj 3 2 3 6 3 2" xfId="38066" xr:uid="{00000000-0005-0000-0000-00000EA50000}"/>
    <cellStyle name="Ukupni zbroj 3 2 3 6 4" xfId="38067" xr:uid="{00000000-0005-0000-0000-00000FA50000}"/>
    <cellStyle name="Ukupni zbroj 3 2 3 6 4 2" xfId="38068" xr:uid="{00000000-0005-0000-0000-000010A50000}"/>
    <cellStyle name="Ukupni zbroj 3 2 3 6 5" xfId="38069" xr:uid="{00000000-0005-0000-0000-000011A50000}"/>
    <cellStyle name="Ukupni zbroj 3 2 3 6 6" xfId="49033" xr:uid="{00000000-0005-0000-0000-000012A50000}"/>
    <cellStyle name="Ukupni zbroj 3 2 3 7" xfId="38070" xr:uid="{00000000-0005-0000-0000-000013A50000}"/>
    <cellStyle name="Ukupni zbroj 3 2 3 7 2" xfId="38071" xr:uid="{00000000-0005-0000-0000-000014A50000}"/>
    <cellStyle name="Ukupni zbroj 3 2 3 7 2 2" xfId="38072" xr:uid="{00000000-0005-0000-0000-000015A50000}"/>
    <cellStyle name="Ukupni zbroj 3 2 3 7 2 2 2" xfId="38073" xr:uid="{00000000-0005-0000-0000-000016A50000}"/>
    <cellStyle name="Ukupni zbroj 3 2 3 7 2 3" xfId="38074" xr:uid="{00000000-0005-0000-0000-000017A50000}"/>
    <cellStyle name="Ukupni zbroj 3 2 3 7 2 3 2" xfId="38075" xr:uid="{00000000-0005-0000-0000-000018A50000}"/>
    <cellStyle name="Ukupni zbroj 3 2 3 7 2 4" xfId="38076" xr:uid="{00000000-0005-0000-0000-000019A50000}"/>
    <cellStyle name="Ukupni zbroj 3 2 3 7 3" xfId="38077" xr:uid="{00000000-0005-0000-0000-00001AA50000}"/>
    <cellStyle name="Ukupni zbroj 3 2 3 7 3 2" xfId="38078" xr:uid="{00000000-0005-0000-0000-00001BA50000}"/>
    <cellStyle name="Ukupni zbroj 3 2 3 7 4" xfId="38079" xr:uid="{00000000-0005-0000-0000-00001CA50000}"/>
    <cellStyle name="Ukupni zbroj 3 2 3 7 4 2" xfId="38080" xr:uid="{00000000-0005-0000-0000-00001DA50000}"/>
    <cellStyle name="Ukupni zbroj 3 2 3 7 5" xfId="38081" xr:uid="{00000000-0005-0000-0000-00001EA50000}"/>
    <cellStyle name="Ukupni zbroj 3 2 3 7 6" xfId="49262" xr:uid="{00000000-0005-0000-0000-00001FA50000}"/>
    <cellStyle name="Ukupni zbroj 3 2 3 8" xfId="38082" xr:uid="{00000000-0005-0000-0000-000020A50000}"/>
    <cellStyle name="Ukupni zbroj 3 2 3 8 2" xfId="38083" xr:uid="{00000000-0005-0000-0000-000021A50000}"/>
    <cellStyle name="Ukupni zbroj 3 2 3 8 2 2" xfId="38084" xr:uid="{00000000-0005-0000-0000-000022A50000}"/>
    <cellStyle name="Ukupni zbroj 3 2 3 8 2 2 2" xfId="38085" xr:uid="{00000000-0005-0000-0000-000023A50000}"/>
    <cellStyle name="Ukupni zbroj 3 2 3 8 2 3" xfId="38086" xr:uid="{00000000-0005-0000-0000-000024A50000}"/>
    <cellStyle name="Ukupni zbroj 3 2 3 8 2 3 2" xfId="38087" xr:uid="{00000000-0005-0000-0000-000025A50000}"/>
    <cellStyle name="Ukupni zbroj 3 2 3 8 2 4" xfId="38088" xr:uid="{00000000-0005-0000-0000-000026A50000}"/>
    <cellStyle name="Ukupni zbroj 3 2 3 8 3" xfId="38089" xr:uid="{00000000-0005-0000-0000-000027A50000}"/>
    <cellStyle name="Ukupni zbroj 3 2 3 8 3 2" xfId="38090" xr:uid="{00000000-0005-0000-0000-000028A50000}"/>
    <cellStyle name="Ukupni zbroj 3 2 3 8 4" xfId="38091" xr:uid="{00000000-0005-0000-0000-000029A50000}"/>
    <cellStyle name="Ukupni zbroj 3 2 3 8 4 2" xfId="38092" xr:uid="{00000000-0005-0000-0000-00002AA50000}"/>
    <cellStyle name="Ukupni zbroj 3 2 3 8 5" xfId="38093" xr:uid="{00000000-0005-0000-0000-00002BA50000}"/>
    <cellStyle name="Ukupni zbroj 3 2 3 8 6" xfId="49654" xr:uid="{00000000-0005-0000-0000-00002CA50000}"/>
    <cellStyle name="Ukupni zbroj 3 2 3 9" xfId="38094" xr:uid="{00000000-0005-0000-0000-00002DA50000}"/>
    <cellStyle name="Ukupni zbroj 3 2 3 9 2" xfId="38095" xr:uid="{00000000-0005-0000-0000-00002EA50000}"/>
    <cellStyle name="Ukupni zbroj 3 2 3 9 2 2" xfId="38096" xr:uid="{00000000-0005-0000-0000-00002FA50000}"/>
    <cellStyle name="Ukupni zbroj 3 2 3 9 2 2 2" xfId="38097" xr:uid="{00000000-0005-0000-0000-000030A50000}"/>
    <cellStyle name="Ukupni zbroj 3 2 3 9 2 3" xfId="38098" xr:uid="{00000000-0005-0000-0000-000031A50000}"/>
    <cellStyle name="Ukupni zbroj 3 2 3 9 2 3 2" xfId="38099" xr:uid="{00000000-0005-0000-0000-000032A50000}"/>
    <cellStyle name="Ukupni zbroj 3 2 3 9 2 4" xfId="38100" xr:uid="{00000000-0005-0000-0000-000033A50000}"/>
    <cellStyle name="Ukupni zbroj 3 2 3 9 3" xfId="38101" xr:uid="{00000000-0005-0000-0000-000034A50000}"/>
    <cellStyle name="Ukupni zbroj 3 2 3 9 3 2" xfId="38102" xr:uid="{00000000-0005-0000-0000-000035A50000}"/>
    <cellStyle name="Ukupni zbroj 3 2 3 9 4" xfId="38103" xr:uid="{00000000-0005-0000-0000-000036A50000}"/>
    <cellStyle name="Ukupni zbroj 3 2 3 9 4 2" xfId="38104" xr:uid="{00000000-0005-0000-0000-000037A50000}"/>
    <cellStyle name="Ukupni zbroj 3 2 3 9 5" xfId="38105" xr:uid="{00000000-0005-0000-0000-000038A50000}"/>
    <cellStyle name="Ukupni zbroj 3 2 3 9 6" xfId="50100" xr:uid="{00000000-0005-0000-0000-000039A50000}"/>
    <cellStyle name="Ukupni zbroj 3 2 4" xfId="38106" xr:uid="{00000000-0005-0000-0000-00003AA50000}"/>
    <cellStyle name="Ukupni zbroj 3 2 4 10" xfId="38107" xr:uid="{00000000-0005-0000-0000-00003BA50000}"/>
    <cellStyle name="Ukupni zbroj 3 2 4 10 2" xfId="38108" xr:uid="{00000000-0005-0000-0000-00003CA50000}"/>
    <cellStyle name="Ukupni zbroj 3 2 4 10 2 2" xfId="38109" xr:uid="{00000000-0005-0000-0000-00003DA50000}"/>
    <cellStyle name="Ukupni zbroj 3 2 4 10 2 2 2" xfId="38110" xr:uid="{00000000-0005-0000-0000-00003EA50000}"/>
    <cellStyle name="Ukupni zbroj 3 2 4 10 2 3" xfId="38111" xr:uid="{00000000-0005-0000-0000-00003FA50000}"/>
    <cellStyle name="Ukupni zbroj 3 2 4 10 2 3 2" xfId="38112" xr:uid="{00000000-0005-0000-0000-000040A50000}"/>
    <cellStyle name="Ukupni zbroj 3 2 4 10 2 4" xfId="38113" xr:uid="{00000000-0005-0000-0000-000041A50000}"/>
    <cellStyle name="Ukupni zbroj 3 2 4 10 3" xfId="38114" xr:uid="{00000000-0005-0000-0000-000042A50000}"/>
    <cellStyle name="Ukupni zbroj 3 2 4 10 3 2" xfId="38115" xr:uid="{00000000-0005-0000-0000-000043A50000}"/>
    <cellStyle name="Ukupni zbroj 3 2 4 10 4" xfId="38116" xr:uid="{00000000-0005-0000-0000-000044A50000}"/>
    <cellStyle name="Ukupni zbroj 3 2 4 10 4 2" xfId="38117" xr:uid="{00000000-0005-0000-0000-000045A50000}"/>
    <cellStyle name="Ukupni zbroj 3 2 4 10 5" xfId="38118" xr:uid="{00000000-0005-0000-0000-000046A50000}"/>
    <cellStyle name="Ukupni zbroj 3 2 4 10 6" xfId="50509" xr:uid="{00000000-0005-0000-0000-000047A50000}"/>
    <cellStyle name="Ukupni zbroj 3 2 4 11" xfId="38119" xr:uid="{00000000-0005-0000-0000-000048A50000}"/>
    <cellStyle name="Ukupni zbroj 3 2 4 11 2" xfId="38120" xr:uid="{00000000-0005-0000-0000-000049A50000}"/>
    <cellStyle name="Ukupni zbroj 3 2 4 11 2 2" xfId="38121" xr:uid="{00000000-0005-0000-0000-00004AA50000}"/>
    <cellStyle name="Ukupni zbroj 3 2 4 11 2 2 2" xfId="38122" xr:uid="{00000000-0005-0000-0000-00004BA50000}"/>
    <cellStyle name="Ukupni zbroj 3 2 4 11 2 3" xfId="38123" xr:uid="{00000000-0005-0000-0000-00004CA50000}"/>
    <cellStyle name="Ukupni zbroj 3 2 4 11 2 3 2" xfId="38124" xr:uid="{00000000-0005-0000-0000-00004DA50000}"/>
    <cellStyle name="Ukupni zbroj 3 2 4 11 2 4" xfId="38125" xr:uid="{00000000-0005-0000-0000-00004EA50000}"/>
    <cellStyle name="Ukupni zbroj 3 2 4 11 3" xfId="38126" xr:uid="{00000000-0005-0000-0000-00004FA50000}"/>
    <cellStyle name="Ukupni zbroj 3 2 4 11 3 2" xfId="38127" xr:uid="{00000000-0005-0000-0000-000050A50000}"/>
    <cellStyle name="Ukupni zbroj 3 2 4 11 4" xfId="38128" xr:uid="{00000000-0005-0000-0000-000051A50000}"/>
    <cellStyle name="Ukupni zbroj 3 2 4 11 4 2" xfId="38129" xr:uid="{00000000-0005-0000-0000-000052A50000}"/>
    <cellStyle name="Ukupni zbroj 3 2 4 11 5" xfId="38130" xr:uid="{00000000-0005-0000-0000-000053A50000}"/>
    <cellStyle name="Ukupni zbroj 3 2 4 11 6" xfId="50936" xr:uid="{00000000-0005-0000-0000-000054A50000}"/>
    <cellStyle name="Ukupni zbroj 3 2 4 12" xfId="38131" xr:uid="{00000000-0005-0000-0000-000055A50000}"/>
    <cellStyle name="Ukupni zbroj 3 2 4 12 2" xfId="38132" xr:uid="{00000000-0005-0000-0000-000056A50000}"/>
    <cellStyle name="Ukupni zbroj 3 2 4 12 2 2" xfId="38133" xr:uid="{00000000-0005-0000-0000-000057A50000}"/>
    <cellStyle name="Ukupni zbroj 3 2 4 12 3" xfId="38134" xr:uid="{00000000-0005-0000-0000-000058A50000}"/>
    <cellStyle name="Ukupni zbroj 3 2 4 12 3 2" xfId="38135" xr:uid="{00000000-0005-0000-0000-000059A50000}"/>
    <cellStyle name="Ukupni zbroj 3 2 4 12 4" xfId="38136" xr:uid="{00000000-0005-0000-0000-00005AA50000}"/>
    <cellStyle name="Ukupni zbroj 3 2 4 13" xfId="38137" xr:uid="{00000000-0005-0000-0000-00005BA50000}"/>
    <cellStyle name="Ukupni zbroj 3 2 4 13 2" xfId="38138" xr:uid="{00000000-0005-0000-0000-00005CA50000}"/>
    <cellStyle name="Ukupni zbroj 3 2 4 14" xfId="38139" xr:uid="{00000000-0005-0000-0000-00005DA50000}"/>
    <cellStyle name="Ukupni zbroj 3 2 4 14 2" xfId="38140" xr:uid="{00000000-0005-0000-0000-00005EA50000}"/>
    <cellStyle name="Ukupni zbroj 3 2 4 15" xfId="38141" xr:uid="{00000000-0005-0000-0000-00005FA50000}"/>
    <cellStyle name="Ukupni zbroj 3 2 4 16" xfId="46529" xr:uid="{00000000-0005-0000-0000-000060A50000}"/>
    <cellStyle name="Ukupni zbroj 3 2 4 2" xfId="38142" xr:uid="{00000000-0005-0000-0000-000061A50000}"/>
    <cellStyle name="Ukupni zbroj 3 2 4 2 2" xfId="38143" xr:uid="{00000000-0005-0000-0000-000062A50000}"/>
    <cellStyle name="Ukupni zbroj 3 2 4 2 2 2" xfId="38144" xr:uid="{00000000-0005-0000-0000-000063A50000}"/>
    <cellStyle name="Ukupni zbroj 3 2 4 2 2 2 2" xfId="38145" xr:uid="{00000000-0005-0000-0000-000064A50000}"/>
    <cellStyle name="Ukupni zbroj 3 2 4 2 2 3" xfId="38146" xr:uid="{00000000-0005-0000-0000-000065A50000}"/>
    <cellStyle name="Ukupni zbroj 3 2 4 2 2 3 2" xfId="38147" xr:uid="{00000000-0005-0000-0000-000066A50000}"/>
    <cellStyle name="Ukupni zbroj 3 2 4 2 2 4" xfId="38148" xr:uid="{00000000-0005-0000-0000-000067A50000}"/>
    <cellStyle name="Ukupni zbroj 3 2 4 2 3" xfId="38149" xr:uid="{00000000-0005-0000-0000-000068A50000}"/>
    <cellStyle name="Ukupni zbroj 3 2 4 2 3 2" xfId="38150" xr:uid="{00000000-0005-0000-0000-000069A50000}"/>
    <cellStyle name="Ukupni zbroj 3 2 4 2 4" xfId="38151" xr:uid="{00000000-0005-0000-0000-00006AA50000}"/>
    <cellStyle name="Ukupni zbroj 3 2 4 2 4 2" xfId="38152" xr:uid="{00000000-0005-0000-0000-00006BA50000}"/>
    <cellStyle name="Ukupni zbroj 3 2 4 2 5" xfId="38153" xr:uid="{00000000-0005-0000-0000-00006CA50000}"/>
    <cellStyle name="Ukupni zbroj 3 2 4 2 6" xfId="47269" xr:uid="{00000000-0005-0000-0000-00006DA50000}"/>
    <cellStyle name="Ukupni zbroj 3 2 4 3" xfId="38154" xr:uid="{00000000-0005-0000-0000-00006EA50000}"/>
    <cellStyle name="Ukupni zbroj 3 2 4 3 2" xfId="38155" xr:uid="{00000000-0005-0000-0000-00006FA50000}"/>
    <cellStyle name="Ukupni zbroj 3 2 4 3 2 2" xfId="38156" xr:uid="{00000000-0005-0000-0000-000070A50000}"/>
    <cellStyle name="Ukupni zbroj 3 2 4 3 2 2 2" xfId="38157" xr:uid="{00000000-0005-0000-0000-000071A50000}"/>
    <cellStyle name="Ukupni zbroj 3 2 4 3 2 3" xfId="38158" xr:uid="{00000000-0005-0000-0000-000072A50000}"/>
    <cellStyle name="Ukupni zbroj 3 2 4 3 2 3 2" xfId="38159" xr:uid="{00000000-0005-0000-0000-000073A50000}"/>
    <cellStyle name="Ukupni zbroj 3 2 4 3 2 4" xfId="38160" xr:uid="{00000000-0005-0000-0000-000074A50000}"/>
    <cellStyle name="Ukupni zbroj 3 2 4 3 3" xfId="38161" xr:uid="{00000000-0005-0000-0000-000075A50000}"/>
    <cellStyle name="Ukupni zbroj 3 2 4 3 3 2" xfId="38162" xr:uid="{00000000-0005-0000-0000-000076A50000}"/>
    <cellStyle name="Ukupni zbroj 3 2 4 3 4" xfId="38163" xr:uid="{00000000-0005-0000-0000-000077A50000}"/>
    <cellStyle name="Ukupni zbroj 3 2 4 3 4 2" xfId="38164" xr:uid="{00000000-0005-0000-0000-000078A50000}"/>
    <cellStyle name="Ukupni zbroj 3 2 4 3 5" xfId="38165" xr:uid="{00000000-0005-0000-0000-000079A50000}"/>
    <cellStyle name="Ukupni zbroj 3 2 4 3 6" xfId="47870" xr:uid="{00000000-0005-0000-0000-00007AA50000}"/>
    <cellStyle name="Ukupni zbroj 3 2 4 4" xfId="38166" xr:uid="{00000000-0005-0000-0000-00007BA50000}"/>
    <cellStyle name="Ukupni zbroj 3 2 4 4 2" xfId="38167" xr:uid="{00000000-0005-0000-0000-00007CA50000}"/>
    <cellStyle name="Ukupni zbroj 3 2 4 4 2 2" xfId="38168" xr:uid="{00000000-0005-0000-0000-00007DA50000}"/>
    <cellStyle name="Ukupni zbroj 3 2 4 4 2 2 2" xfId="38169" xr:uid="{00000000-0005-0000-0000-00007EA50000}"/>
    <cellStyle name="Ukupni zbroj 3 2 4 4 2 3" xfId="38170" xr:uid="{00000000-0005-0000-0000-00007FA50000}"/>
    <cellStyle name="Ukupni zbroj 3 2 4 4 2 3 2" xfId="38171" xr:uid="{00000000-0005-0000-0000-000080A50000}"/>
    <cellStyle name="Ukupni zbroj 3 2 4 4 2 4" xfId="38172" xr:uid="{00000000-0005-0000-0000-000081A50000}"/>
    <cellStyle name="Ukupni zbroj 3 2 4 4 3" xfId="38173" xr:uid="{00000000-0005-0000-0000-000082A50000}"/>
    <cellStyle name="Ukupni zbroj 3 2 4 4 3 2" xfId="38174" xr:uid="{00000000-0005-0000-0000-000083A50000}"/>
    <cellStyle name="Ukupni zbroj 3 2 4 4 4" xfId="38175" xr:uid="{00000000-0005-0000-0000-000084A50000}"/>
    <cellStyle name="Ukupni zbroj 3 2 4 4 4 2" xfId="38176" xr:uid="{00000000-0005-0000-0000-000085A50000}"/>
    <cellStyle name="Ukupni zbroj 3 2 4 4 5" xfId="38177" xr:uid="{00000000-0005-0000-0000-000086A50000}"/>
    <cellStyle name="Ukupni zbroj 3 2 4 4 6" xfId="48286" xr:uid="{00000000-0005-0000-0000-000087A50000}"/>
    <cellStyle name="Ukupni zbroj 3 2 4 5" xfId="38178" xr:uid="{00000000-0005-0000-0000-000088A50000}"/>
    <cellStyle name="Ukupni zbroj 3 2 4 5 2" xfId="38179" xr:uid="{00000000-0005-0000-0000-000089A50000}"/>
    <cellStyle name="Ukupni zbroj 3 2 4 5 2 2" xfId="38180" xr:uid="{00000000-0005-0000-0000-00008AA50000}"/>
    <cellStyle name="Ukupni zbroj 3 2 4 5 2 2 2" xfId="38181" xr:uid="{00000000-0005-0000-0000-00008BA50000}"/>
    <cellStyle name="Ukupni zbroj 3 2 4 5 2 3" xfId="38182" xr:uid="{00000000-0005-0000-0000-00008CA50000}"/>
    <cellStyle name="Ukupni zbroj 3 2 4 5 2 3 2" xfId="38183" xr:uid="{00000000-0005-0000-0000-00008DA50000}"/>
    <cellStyle name="Ukupni zbroj 3 2 4 5 2 4" xfId="38184" xr:uid="{00000000-0005-0000-0000-00008EA50000}"/>
    <cellStyle name="Ukupni zbroj 3 2 4 5 3" xfId="38185" xr:uid="{00000000-0005-0000-0000-00008FA50000}"/>
    <cellStyle name="Ukupni zbroj 3 2 4 5 3 2" xfId="38186" xr:uid="{00000000-0005-0000-0000-000090A50000}"/>
    <cellStyle name="Ukupni zbroj 3 2 4 5 4" xfId="38187" xr:uid="{00000000-0005-0000-0000-000091A50000}"/>
    <cellStyle name="Ukupni zbroj 3 2 4 5 4 2" xfId="38188" xr:uid="{00000000-0005-0000-0000-000092A50000}"/>
    <cellStyle name="Ukupni zbroj 3 2 4 5 5" xfId="38189" xr:uid="{00000000-0005-0000-0000-000093A50000}"/>
    <cellStyle name="Ukupni zbroj 3 2 4 5 6" xfId="48687" xr:uid="{00000000-0005-0000-0000-000094A50000}"/>
    <cellStyle name="Ukupni zbroj 3 2 4 6" xfId="38190" xr:uid="{00000000-0005-0000-0000-000095A50000}"/>
    <cellStyle name="Ukupni zbroj 3 2 4 6 2" xfId="38191" xr:uid="{00000000-0005-0000-0000-000096A50000}"/>
    <cellStyle name="Ukupni zbroj 3 2 4 6 2 2" xfId="38192" xr:uid="{00000000-0005-0000-0000-000097A50000}"/>
    <cellStyle name="Ukupni zbroj 3 2 4 6 2 2 2" xfId="38193" xr:uid="{00000000-0005-0000-0000-000098A50000}"/>
    <cellStyle name="Ukupni zbroj 3 2 4 6 2 3" xfId="38194" xr:uid="{00000000-0005-0000-0000-000099A50000}"/>
    <cellStyle name="Ukupni zbroj 3 2 4 6 2 3 2" xfId="38195" xr:uid="{00000000-0005-0000-0000-00009AA50000}"/>
    <cellStyle name="Ukupni zbroj 3 2 4 6 2 4" xfId="38196" xr:uid="{00000000-0005-0000-0000-00009BA50000}"/>
    <cellStyle name="Ukupni zbroj 3 2 4 6 3" xfId="38197" xr:uid="{00000000-0005-0000-0000-00009CA50000}"/>
    <cellStyle name="Ukupni zbroj 3 2 4 6 3 2" xfId="38198" xr:uid="{00000000-0005-0000-0000-00009DA50000}"/>
    <cellStyle name="Ukupni zbroj 3 2 4 6 4" xfId="38199" xr:uid="{00000000-0005-0000-0000-00009EA50000}"/>
    <cellStyle name="Ukupni zbroj 3 2 4 6 4 2" xfId="38200" xr:uid="{00000000-0005-0000-0000-00009FA50000}"/>
    <cellStyle name="Ukupni zbroj 3 2 4 6 5" xfId="38201" xr:uid="{00000000-0005-0000-0000-0000A0A50000}"/>
    <cellStyle name="Ukupni zbroj 3 2 4 6 6" xfId="49034" xr:uid="{00000000-0005-0000-0000-0000A1A50000}"/>
    <cellStyle name="Ukupni zbroj 3 2 4 7" xfId="38202" xr:uid="{00000000-0005-0000-0000-0000A2A50000}"/>
    <cellStyle name="Ukupni zbroj 3 2 4 7 2" xfId="38203" xr:uid="{00000000-0005-0000-0000-0000A3A50000}"/>
    <cellStyle name="Ukupni zbroj 3 2 4 7 2 2" xfId="38204" xr:uid="{00000000-0005-0000-0000-0000A4A50000}"/>
    <cellStyle name="Ukupni zbroj 3 2 4 7 2 2 2" xfId="38205" xr:uid="{00000000-0005-0000-0000-0000A5A50000}"/>
    <cellStyle name="Ukupni zbroj 3 2 4 7 2 3" xfId="38206" xr:uid="{00000000-0005-0000-0000-0000A6A50000}"/>
    <cellStyle name="Ukupni zbroj 3 2 4 7 2 3 2" xfId="38207" xr:uid="{00000000-0005-0000-0000-0000A7A50000}"/>
    <cellStyle name="Ukupni zbroj 3 2 4 7 2 4" xfId="38208" xr:uid="{00000000-0005-0000-0000-0000A8A50000}"/>
    <cellStyle name="Ukupni zbroj 3 2 4 7 3" xfId="38209" xr:uid="{00000000-0005-0000-0000-0000A9A50000}"/>
    <cellStyle name="Ukupni zbroj 3 2 4 7 3 2" xfId="38210" xr:uid="{00000000-0005-0000-0000-0000AAA50000}"/>
    <cellStyle name="Ukupni zbroj 3 2 4 7 4" xfId="38211" xr:uid="{00000000-0005-0000-0000-0000ABA50000}"/>
    <cellStyle name="Ukupni zbroj 3 2 4 7 4 2" xfId="38212" xr:uid="{00000000-0005-0000-0000-0000ACA50000}"/>
    <cellStyle name="Ukupni zbroj 3 2 4 7 5" xfId="38213" xr:uid="{00000000-0005-0000-0000-0000ADA50000}"/>
    <cellStyle name="Ukupni zbroj 3 2 4 7 6" xfId="49263" xr:uid="{00000000-0005-0000-0000-0000AEA50000}"/>
    <cellStyle name="Ukupni zbroj 3 2 4 8" xfId="38214" xr:uid="{00000000-0005-0000-0000-0000AFA50000}"/>
    <cellStyle name="Ukupni zbroj 3 2 4 8 2" xfId="38215" xr:uid="{00000000-0005-0000-0000-0000B0A50000}"/>
    <cellStyle name="Ukupni zbroj 3 2 4 8 2 2" xfId="38216" xr:uid="{00000000-0005-0000-0000-0000B1A50000}"/>
    <cellStyle name="Ukupni zbroj 3 2 4 8 2 2 2" xfId="38217" xr:uid="{00000000-0005-0000-0000-0000B2A50000}"/>
    <cellStyle name="Ukupni zbroj 3 2 4 8 2 3" xfId="38218" xr:uid="{00000000-0005-0000-0000-0000B3A50000}"/>
    <cellStyle name="Ukupni zbroj 3 2 4 8 2 3 2" xfId="38219" xr:uid="{00000000-0005-0000-0000-0000B4A50000}"/>
    <cellStyle name="Ukupni zbroj 3 2 4 8 2 4" xfId="38220" xr:uid="{00000000-0005-0000-0000-0000B5A50000}"/>
    <cellStyle name="Ukupni zbroj 3 2 4 8 3" xfId="38221" xr:uid="{00000000-0005-0000-0000-0000B6A50000}"/>
    <cellStyle name="Ukupni zbroj 3 2 4 8 3 2" xfId="38222" xr:uid="{00000000-0005-0000-0000-0000B7A50000}"/>
    <cellStyle name="Ukupni zbroj 3 2 4 8 4" xfId="38223" xr:uid="{00000000-0005-0000-0000-0000B8A50000}"/>
    <cellStyle name="Ukupni zbroj 3 2 4 8 4 2" xfId="38224" xr:uid="{00000000-0005-0000-0000-0000B9A50000}"/>
    <cellStyle name="Ukupni zbroj 3 2 4 8 5" xfId="38225" xr:uid="{00000000-0005-0000-0000-0000BAA50000}"/>
    <cellStyle name="Ukupni zbroj 3 2 4 8 6" xfId="49655" xr:uid="{00000000-0005-0000-0000-0000BBA50000}"/>
    <cellStyle name="Ukupni zbroj 3 2 4 9" xfId="38226" xr:uid="{00000000-0005-0000-0000-0000BCA50000}"/>
    <cellStyle name="Ukupni zbroj 3 2 4 9 2" xfId="38227" xr:uid="{00000000-0005-0000-0000-0000BDA50000}"/>
    <cellStyle name="Ukupni zbroj 3 2 4 9 2 2" xfId="38228" xr:uid="{00000000-0005-0000-0000-0000BEA50000}"/>
    <cellStyle name="Ukupni zbroj 3 2 4 9 2 2 2" xfId="38229" xr:uid="{00000000-0005-0000-0000-0000BFA50000}"/>
    <cellStyle name="Ukupni zbroj 3 2 4 9 2 3" xfId="38230" xr:uid="{00000000-0005-0000-0000-0000C0A50000}"/>
    <cellStyle name="Ukupni zbroj 3 2 4 9 2 3 2" xfId="38231" xr:uid="{00000000-0005-0000-0000-0000C1A50000}"/>
    <cellStyle name="Ukupni zbroj 3 2 4 9 2 4" xfId="38232" xr:uid="{00000000-0005-0000-0000-0000C2A50000}"/>
    <cellStyle name="Ukupni zbroj 3 2 4 9 3" xfId="38233" xr:uid="{00000000-0005-0000-0000-0000C3A50000}"/>
    <cellStyle name="Ukupni zbroj 3 2 4 9 3 2" xfId="38234" xr:uid="{00000000-0005-0000-0000-0000C4A50000}"/>
    <cellStyle name="Ukupni zbroj 3 2 4 9 4" xfId="38235" xr:uid="{00000000-0005-0000-0000-0000C5A50000}"/>
    <cellStyle name="Ukupni zbroj 3 2 4 9 4 2" xfId="38236" xr:uid="{00000000-0005-0000-0000-0000C6A50000}"/>
    <cellStyle name="Ukupni zbroj 3 2 4 9 5" xfId="38237" xr:uid="{00000000-0005-0000-0000-0000C7A50000}"/>
    <cellStyle name="Ukupni zbroj 3 2 4 9 6" xfId="50101" xr:uid="{00000000-0005-0000-0000-0000C8A50000}"/>
    <cellStyle name="Ukupni zbroj 3 2 5" xfId="38238" xr:uid="{00000000-0005-0000-0000-0000C9A50000}"/>
    <cellStyle name="Ukupni zbroj 3 2 5 10" xfId="38239" xr:uid="{00000000-0005-0000-0000-0000CAA50000}"/>
    <cellStyle name="Ukupni zbroj 3 2 5 10 2" xfId="38240" xr:uid="{00000000-0005-0000-0000-0000CBA50000}"/>
    <cellStyle name="Ukupni zbroj 3 2 5 10 2 2" xfId="38241" xr:uid="{00000000-0005-0000-0000-0000CCA50000}"/>
    <cellStyle name="Ukupni zbroj 3 2 5 10 2 2 2" xfId="38242" xr:uid="{00000000-0005-0000-0000-0000CDA50000}"/>
    <cellStyle name="Ukupni zbroj 3 2 5 10 2 3" xfId="38243" xr:uid="{00000000-0005-0000-0000-0000CEA50000}"/>
    <cellStyle name="Ukupni zbroj 3 2 5 10 2 3 2" xfId="38244" xr:uid="{00000000-0005-0000-0000-0000CFA50000}"/>
    <cellStyle name="Ukupni zbroj 3 2 5 10 2 4" xfId="38245" xr:uid="{00000000-0005-0000-0000-0000D0A50000}"/>
    <cellStyle name="Ukupni zbroj 3 2 5 10 3" xfId="38246" xr:uid="{00000000-0005-0000-0000-0000D1A50000}"/>
    <cellStyle name="Ukupni zbroj 3 2 5 10 3 2" xfId="38247" xr:uid="{00000000-0005-0000-0000-0000D2A50000}"/>
    <cellStyle name="Ukupni zbroj 3 2 5 10 4" xfId="38248" xr:uid="{00000000-0005-0000-0000-0000D3A50000}"/>
    <cellStyle name="Ukupni zbroj 3 2 5 10 4 2" xfId="38249" xr:uid="{00000000-0005-0000-0000-0000D4A50000}"/>
    <cellStyle name="Ukupni zbroj 3 2 5 10 5" xfId="38250" xr:uid="{00000000-0005-0000-0000-0000D5A50000}"/>
    <cellStyle name="Ukupni zbroj 3 2 5 10 6" xfId="50510" xr:uid="{00000000-0005-0000-0000-0000D6A50000}"/>
    <cellStyle name="Ukupni zbroj 3 2 5 11" xfId="38251" xr:uid="{00000000-0005-0000-0000-0000D7A50000}"/>
    <cellStyle name="Ukupni zbroj 3 2 5 11 2" xfId="38252" xr:uid="{00000000-0005-0000-0000-0000D8A50000}"/>
    <cellStyle name="Ukupni zbroj 3 2 5 11 2 2" xfId="38253" xr:uid="{00000000-0005-0000-0000-0000D9A50000}"/>
    <cellStyle name="Ukupni zbroj 3 2 5 11 2 2 2" xfId="38254" xr:uid="{00000000-0005-0000-0000-0000DAA50000}"/>
    <cellStyle name="Ukupni zbroj 3 2 5 11 2 3" xfId="38255" xr:uid="{00000000-0005-0000-0000-0000DBA50000}"/>
    <cellStyle name="Ukupni zbroj 3 2 5 11 2 3 2" xfId="38256" xr:uid="{00000000-0005-0000-0000-0000DCA50000}"/>
    <cellStyle name="Ukupni zbroj 3 2 5 11 2 4" xfId="38257" xr:uid="{00000000-0005-0000-0000-0000DDA50000}"/>
    <cellStyle name="Ukupni zbroj 3 2 5 11 3" xfId="38258" xr:uid="{00000000-0005-0000-0000-0000DEA50000}"/>
    <cellStyle name="Ukupni zbroj 3 2 5 11 3 2" xfId="38259" xr:uid="{00000000-0005-0000-0000-0000DFA50000}"/>
    <cellStyle name="Ukupni zbroj 3 2 5 11 4" xfId="38260" xr:uid="{00000000-0005-0000-0000-0000E0A50000}"/>
    <cellStyle name="Ukupni zbroj 3 2 5 11 4 2" xfId="38261" xr:uid="{00000000-0005-0000-0000-0000E1A50000}"/>
    <cellStyle name="Ukupni zbroj 3 2 5 11 5" xfId="38262" xr:uid="{00000000-0005-0000-0000-0000E2A50000}"/>
    <cellStyle name="Ukupni zbroj 3 2 5 11 6" xfId="50937" xr:uid="{00000000-0005-0000-0000-0000E3A50000}"/>
    <cellStyle name="Ukupni zbroj 3 2 5 12" xfId="38263" xr:uid="{00000000-0005-0000-0000-0000E4A50000}"/>
    <cellStyle name="Ukupni zbroj 3 2 5 12 2" xfId="38264" xr:uid="{00000000-0005-0000-0000-0000E5A50000}"/>
    <cellStyle name="Ukupni zbroj 3 2 5 12 2 2" xfId="38265" xr:uid="{00000000-0005-0000-0000-0000E6A50000}"/>
    <cellStyle name="Ukupni zbroj 3 2 5 12 3" xfId="38266" xr:uid="{00000000-0005-0000-0000-0000E7A50000}"/>
    <cellStyle name="Ukupni zbroj 3 2 5 12 3 2" xfId="38267" xr:uid="{00000000-0005-0000-0000-0000E8A50000}"/>
    <cellStyle name="Ukupni zbroj 3 2 5 12 4" xfId="38268" xr:uid="{00000000-0005-0000-0000-0000E9A50000}"/>
    <cellStyle name="Ukupni zbroj 3 2 5 13" xfId="38269" xr:uid="{00000000-0005-0000-0000-0000EAA50000}"/>
    <cellStyle name="Ukupni zbroj 3 2 5 13 2" xfId="38270" xr:uid="{00000000-0005-0000-0000-0000EBA50000}"/>
    <cellStyle name="Ukupni zbroj 3 2 5 14" xfId="38271" xr:uid="{00000000-0005-0000-0000-0000ECA50000}"/>
    <cellStyle name="Ukupni zbroj 3 2 5 14 2" xfId="38272" xr:uid="{00000000-0005-0000-0000-0000EDA50000}"/>
    <cellStyle name="Ukupni zbroj 3 2 5 15" xfId="38273" xr:uid="{00000000-0005-0000-0000-0000EEA50000}"/>
    <cellStyle name="Ukupni zbroj 3 2 5 16" xfId="46747" xr:uid="{00000000-0005-0000-0000-0000EFA50000}"/>
    <cellStyle name="Ukupni zbroj 3 2 5 2" xfId="38274" xr:uid="{00000000-0005-0000-0000-0000F0A50000}"/>
    <cellStyle name="Ukupni zbroj 3 2 5 2 2" xfId="38275" xr:uid="{00000000-0005-0000-0000-0000F1A50000}"/>
    <cellStyle name="Ukupni zbroj 3 2 5 2 2 2" xfId="38276" xr:uid="{00000000-0005-0000-0000-0000F2A50000}"/>
    <cellStyle name="Ukupni zbroj 3 2 5 2 2 2 2" xfId="38277" xr:uid="{00000000-0005-0000-0000-0000F3A50000}"/>
    <cellStyle name="Ukupni zbroj 3 2 5 2 2 3" xfId="38278" xr:uid="{00000000-0005-0000-0000-0000F4A50000}"/>
    <cellStyle name="Ukupni zbroj 3 2 5 2 2 3 2" xfId="38279" xr:uid="{00000000-0005-0000-0000-0000F5A50000}"/>
    <cellStyle name="Ukupni zbroj 3 2 5 2 2 4" xfId="38280" xr:uid="{00000000-0005-0000-0000-0000F6A50000}"/>
    <cellStyle name="Ukupni zbroj 3 2 5 2 3" xfId="38281" xr:uid="{00000000-0005-0000-0000-0000F7A50000}"/>
    <cellStyle name="Ukupni zbroj 3 2 5 2 3 2" xfId="38282" xr:uid="{00000000-0005-0000-0000-0000F8A50000}"/>
    <cellStyle name="Ukupni zbroj 3 2 5 2 4" xfId="38283" xr:uid="{00000000-0005-0000-0000-0000F9A50000}"/>
    <cellStyle name="Ukupni zbroj 3 2 5 2 4 2" xfId="38284" xr:uid="{00000000-0005-0000-0000-0000FAA50000}"/>
    <cellStyle name="Ukupni zbroj 3 2 5 2 5" xfId="38285" xr:uid="{00000000-0005-0000-0000-0000FBA50000}"/>
    <cellStyle name="Ukupni zbroj 3 2 5 2 6" xfId="47270" xr:uid="{00000000-0005-0000-0000-0000FCA50000}"/>
    <cellStyle name="Ukupni zbroj 3 2 5 3" xfId="38286" xr:uid="{00000000-0005-0000-0000-0000FDA50000}"/>
    <cellStyle name="Ukupni zbroj 3 2 5 3 2" xfId="38287" xr:uid="{00000000-0005-0000-0000-0000FEA50000}"/>
    <cellStyle name="Ukupni zbroj 3 2 5 3 2 2" xfId="38288" xr:uid="{00000000-0005-0000-0000-0000FFA50000}"/>
    <cellStyle name="Ukupni zbroj 3 2 5 3 2 2 2" xfId="38289" xr:uid="{00000000-0005-0000-0000-000000A60000}"/>
    <cellStyle name="Ukupni zbroj 3 2 5 3 2 3" xfId="38290" xr:uid="{00000000-0005-0000-0000-000001A60000}"/>
    <cellStyle name="Ukupni zbroj 3 2 5 3 2 3 2" xfId="38291" xr:uid="{00000000-0005-0000-0000-000002A60000}"/>
    <cellStyle name="Ukupni zbroj 3 2 5 3 2 4" xfId="38292" xr:uid="{00000000-0005-0000-0000-000003A60000}"/>
    <cellStyle name="Ukupni zbroj 3 2 5 3 3" xfId="38293" xr:uid="{00000000-0005-0000-0000-000004A60000}"/>
    <cellStyle name="Ukupni zbroj 3 2 5 3 3 2" xfId="38294" xr:uid="{00000000-0005-0000-0000-000005A60000}"/>
    <cellStyle name="Ukupni zbroj 3 2 5 3 4" xfId="38295" xr:uid="{00000000-0005-0000-0000-000006A60000}"/>
    <cellStyle name="Ukupni zbroj 3 2 5 3 4 2" xfId="38296" xr:uid="{00000000-0005-0000-0000-000007A60000}"/>
    <cellStyle name="Ukupni zbroj 3 2 5 3 5" xfId="38297" xr:uid="{00000000-0005-0000-0000-000008A60000}"/>
    <cellStyle name="Ukupni zbroj 3 2 5 3 6" xfId="47871" xr:uid="{00000000-0005-0000-0000-000009A60000}"/>
    <cellStyle name="Ukupni zbroj 3 2 5 4" xfId="38298" xr:uid="{00000000-0005-0000-0000-00000AA60000}"/>
    <cellStyle name="Ukupni zbroj 3 2 5 4 2" xfId="38299" xr:uid="{00000000-0005-0000-0000-00000BA60000}"/>
    <cellStyle name="Ukupni zbroj 3 2 5 4 2 2" xfId="38300" xr:uid="{00000000-0005-0000-0000-00000CA60000}"/>
    <cellStyle name="Ukupni zbroj 3 2 5 4 2 2 2" xfId="38301" xr:uid="{00000000-0005-0000-0000-00000DA60000}"/>
    <cellStyle name="Ukupni zbroj 3 2 5 4 2 3" xfId="38302" xr:uid="{00000000-0005-0000-0000-00000EA60000}"/>
    <cellStyle name="Ukupni zbroj 3 2 5 4 2 3 2" xfId="38303" xr:uid="{00000000-0005-0000-0000-00000FA60000}"/>
    <cellStyle name="Ukupni zbroj 3 2 5 4 2 4" xfId="38304" xr:uid="{00000000-0005-0000-0000-000010A60000}"/>
    <cellStyle name="Ukupni zbroj 3 2 5 4 3" xfId="38305" xr:uid="{00000000-0005-0000-0000-000011A60000}"/>
    <cellStyle name="Ukupni zbroj 3 2 5 4 3 2" xfId="38306" xr:uid="{00000000-0005-0000-0000-000012A60000}"/>
    <cellStyle name="Ukupni zbroj 3 2 5 4 4" xfId="38307" xr:uid="{00000000-0005-0000-0000-000013A60000}"/>
    <cellStyle name="Ukupni zbroj 3 2 5 4 4 2" xfId="38308" xr:uid="{00000000-0005-0000-0000-000014A60000}"/>
    <cellStyle name="Ukupni zbroj 3 2 5 4 5" xfId="38309" xr:uid="{00000000-0005-0000-0000-000015A60000}"/>
    <cellStyle name="Ukupni zbroj 3 2 5 4 6" xfId="48287" xr:uid="{00000000-0005-0000-0000-000016A60000}"/>
    <cellStyle name="Ukupni zbroj 3 2 5 5" xfId="38310" xr:uid="{00000000-0005-0000-0000-000017A60000}"/>
    <cellStyle name="Ukupni zbroj 3 2 5 5 2" xfId="38311" xr:uid="{00000000-0005-0000-0000-000018A60000}"/>
    <cellStyle name="Ukupni zbroj 3 2 5 5 2 2" xfId="38312" xr:uid="{00000000-0005-0000-0000-000019A60000}"/>
    <cellStyle name="Ukupni zbroj 3 2 5 5 2 2 2" xfId="38313" xr:uid="{00000000-0005-0000-0000-00001AA60000}"/>
    <cellStyle name="Ukupni zbroj 3 2 5 5 2 3" xfId="38314" xr:uid="{00000000-0005-0000-0000-00001BA60000}"/>
    <cellStyle name="Ukupni zbroj 3 2 5 5 2 3 2" xfId="38315" xr:uid="{00000000-0005-0000-0000-00001CA60000}"/>
    <cellStyle name="Ukupni zbroj 3 2 5 5 2 4" xfId="38316" xr:uid="{00000000-0005-0000-0000-00001DA60000}"/>
    <cellStyle name="Ukupni zbroj 3 2 5 5 3" xfId="38317" xr:uid="{00000000-0005-0000-0000-00001EA60000}"/>
    <cellStyle name="Ukupni zbroj 3 2 5 5 3 2" xfId="38318" xr:uid="{00000000-0005-0000-0000-00001FA60000}"/>
    <cellStyle name="Ukupni zbroj 3 2 5 5 4" xfId="38319" xr:uid="{00000000-0005-0000-0000-000020A60000}"/>
    <cellStyle name="Ukupni zbroj 3 2 5 5 4 2" xfId="38320" xr:uid="{00000000-0005-0000-0000-000021A60000}"/>
    <cellStyle name="Ukupni zbroj 3 2 5 5 5" xfId="38321" xr:uid="{00000000-0005-0000-0000-000022A60000}"/>
    <cellStyle name="Ukupni zbroj 3 2 5 5 6" xfId="48688" xr:uid="{00000000-0005-0000-0000-000023A60000}"/>
    <cellStyle name="Ukupni zbroj 3 2 5 6" xfId="38322" xr:uid="{00000000-0005-0000-0000-000024A60000}"/>
    <cellStyle name="Ukupni zbroj 3 2 5 6 2" xfId="38323" xr:uid="{00000000-0005-0000-0000-000025A60000}"/>
    <cellStyle name="Ukupni zbroj 3 2 5 6 2 2" xfId="38324" xr:uid="{00000000-0005-0000-0000-000026A60000}"/>
    <cellStyle name="Ukupni zbroj 3 2 5 6 2 2 2" xfId="38325" xr:uid="{00000000-0005-0000-0000-000027A60000}"/>
    <cellStyle name="Ukupni zbroj 3 2 5 6 2 3" xfId="38326" xr:uid="{00000000-0005-0000-0000-000028A60000}"/>
    <cellStyle name="Ukupni zbroj 3 2 5 6 2 3 2" xfId="38327" xr:uid="{00000000-0005-0000-0000-000029A60000}"/>
    <cellStyle name="Ukupni zbroj 3 2 5 6 2 4" xfId="38328" xr:uid="{00000000-0005-0000-0000-00002AA60000}"/>
    <cellStyle name="Ukupni zbroj 3 2 5 6 3" xfId="38329" xr:uid="{00000000-0005-0000-0000-00002BA60000}"/>
    <cellStyle name="Ukupni zbroj 3 2 5 6 3 2" xfId="38330" xr:uid="{00000000-0005-0000-0000-00002CA60000}"/>
    <cellStyle name="Ukupni zbroj 3 2 5 6 4" xfId="38331" xr:uid="{00000000-0005-0000-0000-00002DA60000}"/>
    <cellStyle name="Ukupni zbroj 3 2 5 6 4 2" xfId="38332" xr:uid="{00000000-0005-0000-0000-00002EA60000}"/>
    <cellStyle name="Ukupni zbroj 3 2 5 6 5" xfId="38333" xr:uid="{00000000-0005-0000-0000-00002FA60000}"/>
    <cellStyle name="Ukupni zbroj 3 2 5 6 6" xfId="49035" xr:uid="{00000000-0005-0000-0000-000030A60000}"/>
    <cellStyle name="Ukupni zbroj 3 2 5 7" xfId="38334" xr:uid="{00000000-0005-0000-0000-000031A60000}"/>
    <cellStyle name="Ukupni zbroj 3 2 5 7 2" xfId="38335" xr:uid="{00000000-0005-0000-0000-000032A60000}"/>
    <cellStyle name="Ukupni zbroj 3 2 5 7 2 2" xfId="38336" xr:uid="{00000000-0005-0000-0000-000033A60000}"/>
    <cellStyle name="Ukupni zbroj 3 2 5 7 2 2 2" xfId="38337" xr:uid="{00000000-0005-0000-0000-000034A60000}"/>
    <cellStyle name="Ukupni zbroj 3 2 5 7 2 3" xfId="38338" xr:uid="{00000000-0005-0000-0000-000035A60000}"/>
    <cellStyle name="Ukupni zbroj 3 2 5 7 2 3 2" xfId="38339" xr:uid="{00000000-0005-0000-0000-000036A60000}"/>
    <cellStyle name="Ukupni zbroj 3 2 5 7 2 4" xfId="38340" xr:uid="{00000000-0005-0000-0000-000037A60000}"/>
    <cellStyle name="Ukupni zbroj 3 2 5 7 3" xfId="38341" xr:uid="{00000000-0005-0000-0000-000038A60000}"/>
    <cellStyle name="Ukupni zbroj 3 2 5 7 3 2" xfId="38342" xr:uid="{00000000-0005-0000-0000-000039A60000}"/>
    <cellStyle name="Ukupni zbroj 3 2 5 7 4" xfId="38343" xr:uid="{00000000-0005-0000-0000-00003AA60000}"/>
    <cellStyle name="Ukupni zbroj 3 2 5 7 4 2" xfId="38344" xr:uid="{00000000-0005-0000-0000-00003BA60000}"/>
    <cellStyle name="Ukupni zbroj 3 2 5 7 5" xfId="38345" xr:uid="{00000000-0005-0000-0000-00003CA60000}"/>
    <cellStyle name="Ukupni zbroj 3 2 5 7 6" xfId="49264" xr:uid="{00000000-0005-0000-0000-00003DA60000}"/>
    <cellStyle name="Ukupni zbroj 3 2 5 8" xfId="38346" xr:uid="{00000000-0005-0000-0000-00003EA60000}"/>
    <cellStyle name="Ukupni zbroj 3 2 5 8 2" xfId="38347" xr:uid="{00000000-0005-0000-0000-00003FA60000}"/>
    <cellStyle name="Ukupni zbroj 3 2 5 8 2 2" xfId="38348" xr:uid="{00000000-0005-0000-0000-000040A60000}"/>
    <cellStyle name="Ukupni zbroj 3 2 5 8 2 2 2" xfId="38349" xr:uid="{00000000-0005-0000-0000-000041A60000}"/>
    <cellStyle name="Ukupni zbroj 3 2 5 8 2 3" xfId="38350" xr:uid="{00000000-0005-0000-0000-000042A60000}"/>
    <cellStyle name="Ukupni zbroj 3 2 5 8 2 3 2" xfId="38351" xr:uid="{00000000-0005-0000-0000-000043A60000}"/>
    <cellStyle name="Ukupni zbroj 3 2 5 8 2 4" xfId="38352" xr:uid="{00000000-0005-0000-0000-000044A60000}"/>
    <cellStyle name="Ukupni zbroj 3 2 5 8 3" xfId="38353" xr:uid="{00000000-0005-0000-0000-000045A60000}"/>
    <cellStyle name="Ukupni zbroj 3 2 5 8 3 2" xfId="38354" xr:uid="{00000000-0005-0000-0000-000046A60000}"/>
    <cellStyle name="Ukupni zbroj 3 2 5 8 4" xfId="38355" xr:uid="{00000000-0005-0000-0000-000047A60000}"/>
    <cellStyle name="Ukupni zbroj 3 2 5 8 4 2" xfId="38356" xr:uid="{00000000-0005-0000-0000-000048A60000}"/>
    <cellStyle name="Ukupni zbroj 3 2 5 8 5" xfId="38357" xr:uid="{00000000-0005-0000-0000-000049A60000}"/>
    <cellStyle name="Ukupni zbroj 3 2 5 8 6" xfId="49656" xr:uid="{00000000-0005-0000-0000-00004AA60000}"/>
    <cellStyle name="Ukupni zbroj 3 2 5 9" xfId="38358" xr:uid="{00000000-0005-0000-0000-00004BA60000}"/>
    <cellStyle name="Ukupni zbroj 3 2 5 9 2" xfId="38359" xr:uid="{00000000-0005-0000-0000-00004CA60000}"/>
    <cellStyle name="Ukupni zbroj 3 2 5 9 2 2" xfId="38360" xr:uid="{00000000-0005-0000-0000-00004DA60000}"/>
    <cellStyle name="Ukupni zbroj 3 2 5 9 2 2 2" xfId="38361" xr:uid="{00000000-0005-0000-0000-00004EA60000}"/>
    <cellStyle name="Ukupni zbroj 3 2 5 9 2 3" xfId="38362" xr:uid="{00000000-0005-0000-0000-00004FA60000}"/>
    <cellStyle name="Ukupni zbroj 3 2 5 9 2 3 2" xfId="38363" xr:uid="{00000000-0005-0000-0000-000050A60000}"/>
    <cellStyle name="Ukupni zbroj 3 2 5 9 2 4" xfId="38364" xr:uid="{00000000-0005-0000-0000-000051A60000}"/>
    <cellStyle name="Ukupni zbroj 3 2 5 9 3" xfId="38365" xr:uid="{00000000-0005-0000-0000-000052A60000}"/>
    <cellStyle name="Ukupni zbroj 3 2 5 9 3 2" xfId="38366" xr:uid="{00000000-0005-0000-0000-000053A60000}"/>
    <cellStyle name="Ukupni zbroj 3 2 5 9 4" xfId="38367" xr:uid="{00000000-0005-0000-0000-000054A60000}"/>
    <cellStyle name="Ukupni zbroj 3 2 5 9 4 2" xfId="38368" xr:uid="{00000000-0005-0000-0000-000055A60000}"/>
    <cellStyle name="Ukupni zbroj 3 2 5 9 5" xfId="38369" xr:uid="{00000000-0005-0000-0000-000056A60000}"/>
    <cellStyle name="Ukupni zbroj 3 2 5 9 6" xfId="50102" xr:uid="{00000000-0005-0000-0000-000057A60000}"/>
    <cellStyle name="Ukupni zbroj 3 2 6" xfId="38370" xr:uid="{00000000-0005-0000-0000-000058A60000}"/>
    <cellStyle name="Ukupni zbroj 3 2 6 10" xfId="38371" xr:uid="{00000000-0005-0000-0000-000059A60000}"/>
    <cellStyle name="Ukupni zbroj 3 2 6 10 2" xfId="38372" xr:uid="{00000000-0005-0000-0000-00005AA60000}"/>
    <cellStyle name="Ukupni zbroj 3 2 6 10 2 2" xfId="38373" xr:uid="{00000000-0005-0000-0000-00005BA60000}"/>
    <cellStyle name="Ukupni zbroj 3 2 6 10 2 2 2" xfId="38374" xr:uid="{00000000-0005-0000-0000-00005CA60000}"/>
    <cellStyle name="Ukupni zbroj 3 2 6 10 2 3" xfId="38375" xr:uid="{00000000-0005-0000-0000-00005DA60000}"/>
    <cellStyle name="Ukupni zbroj 3 2 6 10 2 3 2" xfId="38376" xr:uid="{00000000-0005-0000-0000-00005EA60000}"/>
    <cellStyle name="Ukupni zbroj 3 2 6 10 2 4" xfId="38377" xr:uid="{00000000-0005-0000-0000-00005FA60000}"/>
    <cellStyle name="Ukupni zbroj 3 2 6 10 3" xfId="38378" xr:uid="{00000000-0005-0000-0000-000060A60000}"/>
    <cellStyle name="Ukupni zbroj 3 2 6 10 3 2" xfId="38379" xr:uid="{00000000-0005-0000-0000-000061A60000}"/>
    <cellStyle name="Ukupni zbroj 3 2 6 10 4" xfId="38380" xr:uid="{00000000-0005-0000-0000-000062A60000}"/>
    <cellStyle name="Ukupni zbroj 3 2 6 10 4 2" xfId="38381" xr:uid="{00000000-0005-0000-0000-000063A60000}"/>
    <cellStyle name="Ukupni zbroj 3 2 6 10 5" xfId="38382" xr:uid="{00000000-0005-0000-0000-000064A60000}"/>
    <cellStyle name="Ukupni zbroj 3 2 6 10 6" xfId="50511" xr:uid="{00000000-0005-0000-0000-000065A60000}"/>
    <cellStyle name="Ukupni zbroj 3 2 6 11" xfId="38383" xr:uid="{00000000-0005-0000-0000-000066A60000}"/>
    <cellStyle name="Ukupni zbroj 3 2 6 11 2" xfId="38384" xr:uid="{00000000-0005-0000-0000-000067A60000}"/>
    <cellStyle name="Ukupni zbroj 3 2 6 11 2 2" xfId="38385" xr:uid="{00000000-0005-0000-0000-000068A60000}"/>
    <cellStyle name="Ukupni zbroj 3 2 6 11 2 2 2" xfId="38386" xr:uid="{00000000-0005-0000-0000-000069A60000}"/>
    <cellStyle name="Ukupni zbroj 3 2 6 11 2 3" xfId="38387" xr:uid="{00000000-0005-0000-0000-00006AA60000}"/>
    <cellStyle name="Ukupni zbroj 3 2 6 11 2 3 2" xfId="38388" xr:uid="{00000000-0005-0000-0000-00006BA60000}"/>
    <cellStyle name="Ukupni zbroj 3 2 6 11 2 4" xfId="38389" xr:uid="{00000000-0005-0000-0000-00006CA60000}"/>
    <cellStyle name="Ukupni zbroj 3 2 6 11 3" xfId="38390" xr:uid="{00000000-0005-0000-0000-00006DA60000}"/>
    <cellStyle name="Ukupni zbroj 3 2 6 11 3 2" xfId="38391" xr:uid="{00000000-0005-0000-0000-00006EA60000}"/>
    <cellStyle name="Ukupni zbroj 3 2 6 11 4" xfId="38392" xr:uid="{00000000-0005-0000-0000-00006FA60000}"/>
    <cellStyle name="Ukupni zbroj 3 2 6 11 4 2" xfId="38393" xr:uid="{00000000-0005-0000-0000-000070A60000}"/>
    <cellStyle name="Ukupni zbroj 3 2 6 11 5" xfId="38394" xr:uid="{00000000-0005-0000-0000-000071A60000}"/>
    <cellStyle name="Ukupni zbroj 3 2 6 11 6" xfId="50938" xr:uid="{00000000-0005-0000-0000-000072A60000}"/>
    <cellStyle name="Ukupni zbroj 3 2 6 12" xfId="38395" xr:uid="{00000000-0005-0000-0000-000073A60000}"/>
    <cellStyle name="Ukupni zbroj 3 2 6 12 2" xfId="38396" xr:uid="{00000000-0005-0000-0000-000074A60000}"/>
    <cellStyle name="Ukupni zbroj 3 2 6 12 2 2" xfId="38397" xr:uid="{00000000-0005-0000-0000-000075A60000}"/>
    <cellStyle name="Ukupni zbroj 3 2 6 12 3" xfId="38398" xr:uid="{00000000-0005-0000-0000-000076A60000}"/>
    <cellStyle name="Ukupni zbroj 3 2 6 12 3 2" xfId="38399" xr:uid="{00000000-0005-0000-0000-000077A60000}"/>
    <cellStyle name="Ukupni zbroj 3 2 6 12 4" xfId="38400" xr:uid="{00000000-0005-0000-0000-000078A60000}"/>
    <cellStyle name="Ukupni zbroj 3 2 6 13" xfId="38401" xr:uid="{00000000-0005-0000-0000-000079A60000}"/>
    <cellStyle name="Ukupni zbroj 3 2 6 13 2" xfId="38402" xr:uid="{00000000-0005-0000-0000-00007AA60000}"/>
    <cellStyle name="Ukupni zbroj 3 2 6 14" xfId="38403" xr:uid="{00000000-0005-0000-0000-00007BA60000}"/>
    <cellStyle name="Ukupni zbroj 3 2 6 14 2" xfId="38404" xr:uid="{00000000-0005-0000-0000-00007CA60000}"/>
    <cellStyle name="Ukupni zbroj 3 2 6 15" xfId="38405" xr:uid="{00000000-0005-0000-0000-00007DA60000}"/>
    <cellStyle name="Ukupni zbroj 3 2 6 16" xfId="46774" xr:uid="{00000000-0005-0000-0000-00007EA60000}"/>
    <cellStyle name="Ukupni zbroj 3 2 6 2" xfId="38406" xr:uid="{00000000-0005-0000-0000-00007FA60000}"/>
    <cellStyle name="Ukupni zbroj 3 2 6 2 2" xfId="38407" xr:uid="{00000000-0005-0000-0000-000080A60000}"/>
    <cellStyle name="Ukupni zbroj 3 2 6 2 2 2" xfId="38408" xr:uid="{00000000-0005-0000-0000-000081A60000}"/>
    <cellStyle name="Ukupni zbroj 3 2 6 2 2 2 2" xfId="38409" xr:uid="{00000000-0005-0000-0000-000082A60000}"/>
    <cellStyle name="Ukupni zbroj 3 2 6 2 2 3" xfId="38410" xr:uid="{00000000-0005-0000-0000-000083A60000}"/>
    <cellStyle name="Ukupni zbroj 3 2 6 2 2 3 2" xfId="38411" xr:uid="{00000000-0005-0000-0000-000084A60000}"/>
    <cellStyle name="Ukupni zbroj 3 2 6 2 2 4" xfId="38412" xr:uid="{00000000-0005-0000-0000-000085A60000}"/>
    <cellStyle name="Ukupni zbroj 3 2 6 2 3" xfId="38413" xr:uid="{00000000-0005-0000-0000-000086A60000}"/>
    <cellStyle name="Ukupni zbroj 3 2 6 2 3 2" xfId="38414" xr:uid="{00000000-0005-0000-0000-000087A60000}"/>
    <cellStyle name="Ukupni zbroj 3 2 6 2 4" xfId="38415" xr:uid="{00000000-0005-0000-0000-000088A60000}"/>
    <cellStyle name="Ukupni zbroj 3 2 6 2 4 2" xfId="38416" xr:uid="{00000000-0005-0000-0000-000089A60000}"/>
    <cellStyle name="Ukupni zbroj 3 2 6 2 5" xfId="38417" xr:uid="{00000000-0005-0000-0000-00008AA60000}"/>
    <cellStyle name="Ukupni zbroj 3 2 6 2 6" xfId="47271" xr:uid="{00000000-0005-0000-0000-00008BA60000}"/>
    <cellStyle name="Ukupni zbroj 3 2 6 3" xfId="38418" xr:uid="{00000000-0005-0000-0000-00008CA60000}"/>
    <cellStyle name="Ukupni zbroj 3 2 6 3 2" xfId="38419" xr:uid="{00000000-0005-0000-0000-00008DA60000}"/>
    <cellStyle name="Ukupni zbroj 3 2 6 3 2 2" xfId="38420" xr:uid="{00000000-0005-0000-0000-00008EA60000}"/>
    <cellStyle name="Ukupni zbroj 3 2 6 3 2 2 2" xfId="38421" xr:uid="{00000000-0005-0000-0000-00008FA60000}"/>
    <cellStyle name="Ukupni zbroj 3 2 6 3 2 3" xfId="38422" xr:uid="{00000000-0005-0000-0000-000090A60000}"/>
    <cellStyle name="Ukupni zbroj 3 2 6 3 2 3 2" xfId="38423" xr:uid="{00000000-0005-0000-0000-000091A60000}"/>
    <cellStyle name="Ukupni zbroj 3 2 6 3 2 4" xfId="38424" xr:uid="{00000000-0005-0000-0000-000092A60000}"/>
    <cellStyle name="Ukupni zbroj 3 2 6 3 3" xfId="38425" xr:uid="{00000000-0005-0000-0000-000093A60000}"/>
    <cellStyle name="Ukupni zbroj 3 2 6 3 3 2" xfId="38426" xr:uid="{00000000-0005-0000-0000-000094A60000}"/>
    <cellStyle name="Ukupni zbroj 3 2 6 3 4" xfId="38427" xr:uid="{00000000-0005-0000-0000-000095A60000}"/>
    <cellStyle name="Ukupni zbroj 3 2 6 3 4 2" xfId="38428" xr:uid="{00000000-0005-0000-0000-000096A60000}"/>
    <cellStyle name="Ukupni zbroj 3 2 6 3 5" xfId="38429" xr:uid="{00000000-0005-0000-0000-000097A60000}"/>
    <cellStyle name="Ukupni zbroj 3 2 6 3 6" xfId="47872" xr:uid="{00000000-0005-0000-0000-000098A60000}"/>
    <cellStyle name="Ukupni zbroj 3 2 6 4" xfId="38430" xr:uid="{00000000-0005-0000-0000-000099A60000}"/>
    <cellStyle name="Ukupni zbroj 3 2 6 4 2" xfId="38431" xr:uid="{00000000-0005-0000-0000-00009AA60000}"/>
    <cellStyle name="Ukupni zbroj 3 2 6 4 2 2" xfId="38432" xr:uid="{00000000-0005-0000-0000-00009BA60000}"/>
    <cellStyle name="Ukupni zbroj 3 2 6 4 2 2 2" xfId="38433" xr:uid="{00000000-0005-0000-0000-00009CA60000}"/>
    <cellStyle name="Ukupni zbroj 3 2 6 4 2 3" xfId="38434" xr:uid="{00000000-0005-0000-0000-00009DA60000}"/>
    <cellStyle name="Ukupni zbroj 3 2 6 4 2 3 2" xfId="38435" xr:uid="{00000000-0005-0000-0000-00009EA60000}"/>
    <cellStyle name="Ukupni zbroj 3 2 6 4 2 4" xfId="38436" xr:uid="{00000000-0005-0000-0000-00009FA60000}"/>
    <cellStyle name="Ukupni zbroj 3 2 6 4 3" xfId="38437" xr:uid="{00000000-0005-0000-0000-0000A0A60000}"/>
    <cellStyle name="Ukupni zbroj 3 2 6 4 3 2" xfId="38438" xr:uid="{00000000-0005-0000-0000-0000A1A60000}"/>
    <cellStyle name="Ukupni zbroj 3 2 6 4 4" xfId="38439" xr:uid="{00000000-0005-0000-0000-0000A2A60000}"/>
    <cellStyle name="Ukupni zbroj 3 2 6 4 4 2" xfId="38440" xr:uid="{00000000-0005-0000-0000-0000A3A60000}"/>
    <cellStyle name="Ukupni zbroj 3 2 6 4 5" xfId="38441" xr:uid="{00000000-0005-0000-0000-0000A4A60000}"/>
    <cellStyle name="Ukupni zbroj 3 2 6 4 6" xfId="48288" xr:uid="{00000000-0005-0000-0000-0000A5A60000}"/>
    <cellStyle name="Ukupni zbroj 3 2 6 5" xfId="38442" xr:uid="{00000000-0005-0000-0000-0000A6A60000}"/>
    <cellStyle name="Ukupni zbroj 3 2 6 5 2" xfId="38443" xr:uid="{00000000-0005-0000-0000-0000A7A60000}"/>
    <cellStyle name="Ukupni zbroj 3 2 6 5 2 2" xfId="38444" xr:uid="{00000000-0005-0000-0000-0000A8A60000}"/>
    <cellStyle name="Ukupni zbroj 3 2 6 5 2 2 2" xfId="38445" xr:uid="{00000000-0005-0000-0000-0000A9A60000}"/>
    <cellStyle name="Ukupni zbroj 3 2 6 5 2 3" xfId="38446" xr:uid="{00000000-0005-0000-0000-0000AAA60000}"/>
    <cellStyle name="Ukupni zbroj 3 2 6 5 2 3 2" xfId="38447" xr:uid="{00000000-0005-0000-0000-0000ABA60000}"/>
    <cellStyle name="Ukupni zbroj 3 2 6 5 2 4" xfId="38448" xr:uid="{00000000-0005-0000-0000-0000ACA60000}"/>
    <cellStyle name="Ukupni zbroj 3 2 6 5 3" xfId="38449" xr:uid="{00000000-0005-0000-0000-0000ADA60000}"/>
    <cellStyle name="Ukupni zbroj 3 2 6 5 3 2" xfId="38450" xr:uid="{00000000-0005-0000-0000-0000AEA60000}"/>
    <cellStyle name="Ukupni zbroj 3 2 6 5 4" xfId="38451" xr:uid="{00000000-0005-0000-0000-0000AFA60000}"/>
    <cellStyle name="Ukupni zbroj 3 2 6 5 4 2" xfId="38452" xr:uid="{00000000-0005-0000-0000-0000B0A60000}"/>
    <cellStyle name="Ukupni zbroj 3 2 6 5 5" xfId="38453" xr:uid="{00000000-0005-0000-0000-0000B1A60000}"/>
    <cellStyle name="Ukupni zbroj 3 2 6 5 6" xfId="48689" xr:uid="{00000000-0005-0000-0000-0000B2A60000}"/>
    <cellStyle name="Ukupni zbroj 3 2 6 6" xfId="38454" xr:uid="{00000000-0005-0000-0000-0000B3A60000}"/>
    <cellStyle name="Ukupni zbroj 3 2 6 6 2" xfId="38455" xr:uid="{00000000-0005-0000-0000-0000B4A60000}"/>
    <cellStyle name="Ukupni zbroj 3 2 6 6 2 2" xfId="38456" xr:uid="{00000000-0005-0000-0000-0000B5A60000}"/>
    <cellStyle name="Ukupni zbroj 3 2 6 6 2 2 2" xfId="38457" xr:uid="{00000000-0005-0000-0000-0000B6A60000}"/>
    <cellStyle name="Ukupni zbroj 3 2 6 6 2 3" xfId="38458" xr:uid="{00000000-0005-0000-0000-0000B7A60000}"/>
    <cellStyle name="Ukupni zbroj 3 2 6 6 2 3 2" xfId="38459" xr:uid="{00000000-0005-0000-0000-0000B8A60000}"/>
    <cellStyle name="Ukupni zbroj 3 2 6 6 2 4" xfId="38460" xr:uid="{00000000-0005-0000-0000-0000B9A60000}"/>
    <cellStyle name="Ukupni zbroj 3 2 6 6 3" xfId="38461" xr:uid="{00000000-0005-0000-0000-0000BAA60000}"/>
    <cellStyle name="Ukupni zbroj 3 2 6 6 3 2" xfId="38462" xr:uid="{00000000-0005-0000-0000-0000BBA60000}"/>
    <cellStyle name="Ukupni zbroj 3 2 6 6 4" xfId="38463" xr:uid="{00000000-0005-0000-0000-0000BCA60000}"/>
    <cellStyle name="Ukupni zbroj 3 2 6 6 4 2" xfId="38464" xr:uid="{00000000-0005-0000-0000-0000BDA60000}"/>
    <cellStyle name="Ukupni zbroj 3 2 6 6 5" xfId="38465" xr:uid="{00000000-0005-0000-0000-0000BEA60000}"/>
    <cellStyle name="Ukupni zbroj 3 2 6 6 6" xfId="49036" xr:uid="{00000000-0005-0000-0000-0000BFA60000}"/>
    <cellStyle name="Ukupni zbroj 3 2 6 7" xfId="38466" xr:uid="{00000000-0005-0000-0000-0000C0A60000}"/>
    <cellStyle name="Ukupni zbroj 3 2 6 7 2" xfId="38467" xr:uid="{00000000-0005-0000-0000-0000C1A60000}"/>
    <cellStyle name="Ukupni zbroj 3 2 6 7 2 2" xfId="38468" xr:uid="{00000000-0005-0000-0000-0000C2A60000}"/>
    <cellStyle name="Ukupni zbroj 3 2 6 7 2 2 2" xfId="38469" xr:uid="{00000000-0005-0000-0000-0000C3A60000}"/>
    <cellStyle name="Ukupni zbroj 3 2 6 7 2 3" xfId="38470" xr:uid="{00000000-0005-0000-0000-0000C4A60000}"/>
    <cellStyle name="Ukupni zbroj 3 2 6 7 2 3 2" xfId="38471" xr:uid="{00000000-0005-0000-0000-0000C5A60000}"/>
    <cellStyle name="Ukupni zbroj 3 2 6 7 2 4" xfId="38472" xr:uid="{00000000-0005-0000-0000-0000C6A60000}"/>
    <cellStyle name="Ukupni zbroj 3 2 6 7 3" xfId="38473" xr:uid="{00000000-0005-0000-0000-0000C7A60000}"/>
    <cellStyle name="Ukupni zbroj 3 2 6 7 3 2" xfId="38474" xr:uid="{00000000-0005-0000-0000-0000C8A60000}"/>
    <cellStyle name="Ukupni zbroj 3 2 6 7 4" xfId="38475" xr:uid="{00000000-0005-0000-0000-0000C9A60000}"/>
    <cellStyle name="Ukupni zbroj 3 2 6 7 4 2" xfId="38476" xr:uid="{00000000-0005-0000-0000-0000CAA60000}"/>
    <cellStyle name="Ukupni zbroj 3 2 6 7 5" xfId="38477" xr:uid="{00000000-0005-0000-0000-0000CBA60000}"/>
    <cellStyle name="Ukupni zbroj 3 2 6 7 6" xfId="49265" xr:uid="{00000000-0005-0000-0000-0000CCA60000}"/>
    <cellStyle name="Ukupni zbroj 3 2 6 8" xfId="38478" xr:uid="{00000000-0005-0000-0000-0000CDA60000}"/>
    <cellStyle name="Ukupni zbroj 3 2 6 8 2" xfId="38479" xr:uid="{00000000-0005-0000-0000-0000CEA60000}"/>
    <cellStyle name="Ukupni zbroj 3 2 6 8 2 2" xfId="38480" xr:uid="{00000000-0005-0000-0000-0000CFA60000}"/>
    <cellStyle name="Ukupni zbroj 3 2 6 8 2 2 2" xfId="38481" xr:uid="{00000000-0005-0000-0000-0000D0A60000}"/>
    <cellStyle name="Ukupni zbroj 3 2 6 8 2 3" xfId="38482" xr:uid="{00000000-0005-0000-0000-0000D1A60000}"/>
    <cellStyle name="Ukupni zbroj 3 2 6 8 2 3 2" xfId="38483" xr:uid="{00000000-0005-0000-0000-0000D2A60000}"/>
    <cellStyle name="Ukupni zbroj 3 2 6 8 2 4" xfId="38484" xr:uid="{00000000-0005-0000-0000-0000D3A60000}"/>
    <cellStyle name="Ukupni zbroj 3 2 6 8 3" xfId="38485" xr:uid="{00000000-0005-0000-0000-0000D4A60000}"/>
    <cellStyle name="Ukupni zbroj 3 2 6 8 3 2" xfId="38486" xr:uid="{00000000-0005-0000-0000-0000D5A60000}"/>
    <cellStyle name="Ukupni zbroj 3 2 6 8 4" xfId="38487" xr:uid="{00000000-0005-0000-0000-0000D6A60000}"/>
    <cellStyle name="Ukupni zbroj 3 2 6 8 4 2" xfId="38488" xr:uid="{00000000-0005-0000-0000-0000D7A60000}"/>
    <cellStyle name="Ukupni zbroj 3 2 6 8 5" xfId="38489" xr:uid="{00000000-0005-0000-0000-0000D8A60000}"/>
    <cellStyle name="Ukupni zbroj 3 2 6 8 6" xfId="49657" xr:uid="{00000000-0005-0000-0000-0000D9A60000}"/>
    <cellStyle name="Ukupni zbroj 3 2 6 9" xfId="38490" xr:uid="{00000000-0005-0000-0000-0000DAA60000}"/>
    <cellStyle name="Ukupni zbroj 3 2 6 9 2" xfId="38491" xr:uid="{00000000-0005-0000-0000-0000DBA60000}"/>
    <cellStyle name="Ukupni zbroj 3 2 6 9 2 2" xfId="38492" xr:uid="{00000000-0005-0000-0000-0000DCA60000}"/>
    <cellStyle name="Ukupni zbroj 3 2 6 9 2 2 2" xfId="38493" xr:uid="{00000000-0005-0000-0000-0000DDA60000}"/>
    <cellStyle name="Ukupni zbroj 3 2 6 9 2 3" xfId="38494" xr:uid="{00000000-0005-0000-0000-0000DEA60000}"/>
    <cellStyle name="Ukupni zbroj 3 2 6 9 2 3 2" xfId="38495" xr:uid="{00000000-0005-0000-0000-0000DFA60000}"/>
    <cellStyle name="Ukupni zbroj 3 2 6 9 2 4" xfId="38496" xr:uid="{00000000-0005-0000-0000-0000E0A60000}"/>
    <cellStyle name="Ukupni zbroj 3 2 6 9 3" xfId="38497" xr:uid="{00000000-0005-0000-0000-0000E1A60000}"/>
    <cellStyle name="Ukupni zbroj 3 2 6 9 3 2" xfId="38498" xr:uid="{00000000-0005-0000-0000-0000E2A60000}"/>
    <cellStyle name="Ukupni zbroj 3 2 6 9 4" xfId="38499" xr:uid="{00000000-0005-0000-0000-0000E3A60000}"/>
    <cellStyle name="Ukupni zbroj 3 2 6 9 4 2" xfId="38500" xr:uid="{00000000-0005-0000-0000-0000E4A60000}"/>
    <cellStyle name="Ukupni zbroj 3 2 6 9 5" xfId="38501" xr:uid="{00000000-0005-0000-0000-0000E5A60000}"/>
    <cellStyle name="Ukupni zbroj 3 2 6 9 6" xfId="50103" xr:uid="{00000000-0005-0000-0000-0000E6A60000}"/>
    <cellStyle name="Ukupni zbroj 3 2 7" xfId="38502" xr:uid="{00000000-0005-0000-0000-0000E7A60000}"/>
    <cellStyle name="Ukupni zbroj 3 2 7 10" xfId="38503" xr:uid="{00000000-0005-0000-0000-0000E8A60000}"/>
    <cellStyle name="Ukupni zbroj 3 2 7 10 2" xfId="38504" xr:uid="{00000000-0005-0000-0000-0000E9A60000}"/>
    <cellStyle name="Ukupni zbroj 3 2 7 10 2 2" xfId="38505" xr:uid="{00000000-0005-0000-0000-0000EAA60000}"/>
    <cellStyle name="Ukupni zbroj 3 2 7 10 2 2 2" xfId="38506" xr:uid="{00000000-0005-0000-0000-0000EBA60000}"/>
    <cellStyle name="Ukupni zbroj 3 2 7 10 2 3" xfId="38507" xr:uid="{00000000-0005-0000-0000-0000ECA60000}"/>
    <cellStyle name="Ukupni zbroj 3 2 7 10 2 3 2" xfId="38508" xr:uid="{00000000-0005-0000-0000-0000EDA60000}"/>
    <cellStyle name="Ukupni zbroj 3 2 7 10 2 4" xfId="38509" xr:uid="{00000000-0005-0000-0000-0000EEA60000}"/>
    <cellStyle name="Ukupni zbroj 3 2 7 10 3" xfId="38510" xr:uid="{00000000-0005-0000-0000-0000EFA60000}"/>
    <cellStyle name="Ukupni zbroj 3 2 7 10 3 2" xfId="38511" xr:uid="{00000000-0005-0000-0000-0000F0A60000}"/>
    <cellStyle name="Ukupni zbroj 3 2 7 10 4" xfId="38512" xr:uid="{00000000-0005-0000-0000-0000F1A60000}"/>
    <cellStyle name="Ukupni zbroj 3 2 7 10 4 2" xfId="38513" xr:uid="{00000000-0005-0000-0000-0000F2A60000}"/>
    <cellStyle name="Ukupni zbroj 3 2 7 10 5" xfId="38514" xr:uid="{00000000-0005-0000-0000-0000F3A60000}"/>
    <cellStyle name="Ukupni zbroj 3 2 7 10 6" xfId="50512" xr:uid="{00000000-0005-0000-0000-0000F4A60000}"/>
    <cellStyle name="Ukupni zbroj 3 2 7 11" xfId="38515" xr:uid="{00000000-0005-0000-0000-0000F5A60000}"/>
    <cellStyle name="Ukupni zbroj 3 2 7 11 2" xfId="38516" xr:uid="{00000000-0005-0000-0000-0000F6A60000}"/>
    <cellStyle name="Ukupni zbroj 3 2 7 11 2 2" xfId="38517" xr:uid="{00000000-0005-0000-0000-0000F7A60000}"/>
    <cellStyle name="Ukupni zbroj 3 2 7 11 2 2 2" xfId="38518" xr:uid="{00000000-0005-0000-0000-0000F8A60000}"/>
    <cellStyle name="Ukupni zbroj 3 2 7 11 2 3" xfId="38519" xr:uid="{00000000-0005-0000-0000-0000F9A60000}"/>
    <cellStyle name="Ukupni zbroj 3 2 7 11 2 3 2" xfId="38520" xr:uid="{00000000-0005-0000-0000-0000FAA60000}"/>
    <cellStyle name="Ukupni zbroj 3 2 7 11 2 4" xfId="38521" xr:uid="{00000000-0005-0000-0000-0000FBA60000}"/>
    <cellStyle name="Ukupni zbroj 3 2 7 11 3" xfId="38522" xr:uid="{00000000-0005-0000-0000-0000FCA60000}"/>
    <cellStyle name="Ukupni zbroj 3 2 7 11 3 2" xfId="38523" xr:uid="{00000000-0005-0000-0000-0000FDA60000}"/>
    <cellStyle name="Ukupni zbroj 3 2 7 11 4" xfId="38524" xr:uid="{00000000-0005-0000-0000-0000FEA60000}"/>
    <cellStyle name="Ukupni zbroj 3 2 7 11 4 2" xfId="38525" xr:uid="{00000000-0005-0000-0000-0000FFA60000}"/>
    <cellStyle name="Ukupni zbroj 3 2 7 11 5" xfId="38526" xr:uid="{00000000-0005-0000-0000-000000A70000}"/>
    <cellStyle name="Ukupni zbroj 3 2 7 11 6" xfId="50939" xr:uid="{00000000-0005-0000-0000-000001A70000}"/>
    <cellStyle name="Ukupni zbroj 3 2 7 12" xfId="38527" xr:uid="{00000000-0005-0000-0000-000002A70000}"/>
    <cellStyle name="Ukupni zbroj 3 2 7 12 2" xfId="38528" xr:uid="{00000000-0005-0000-0000-000003A70000}"/>
    <cellStyle name="Ukupni zbroj 3 2 7 12 2 2" xfId="38529" xr:uid="{00000000-0005-0000-0000-000004A70000}"/>
    <cellStyle name="Ukupni zbroj 3 2 7 12 3" xfId="38530" xr:uid="{00000000-0005-0000-0000-000005A70000}"/>
    <cellStyle name="Ukupni zbroj 3 2 7 12 3 2" xfId="38531" xr:uid="{00000000-0005-0000-0000-000006A70000}"/>
    <cellStyle name="Ukupni zbroj 3 2 7 12 4" xfId="38532" xr:uid="{00000000-0005-0000-0000-000007A70000}"/>
    <cellStyle name="Ukupni zbroj 3 2 7 13" xfId="38533" xr:uid="{00000000-0005-0000-0000-000008A70000}"/>
    <cellStyle name="Ukupni zbroj 3 2 7 13 2" xfId="38534" xr:uid="{00000000-0005-0000-0000-000009A70000}"/>
    <cellStyle name="Ukupni zbroj 3 2 7 14" xfId="38535" xr:uid="{00000000-0005-0000-0000-00000AA70000}"/>
    <cellStyle name="Ukupni zbroj 3 2 7 14 2" xfId="38536" xr:uid="{00000000-0005-0000-0000-00000BA70000}"/>
    <cellStyle name="Ukupni zbroj 3 2 7 15" xfId="38537" xr:uid="{00000000-0005-0000-0000-00000CA70000}"/>
    <cellStyle name="Ukupni zbroj 3 2 7 16" xfId="46725" xr:uid="{00000000-0005-0000-0000-00000DA70000}"/>
    <cellStyle name="Ukupni zbroj 3 2 7 2" xfId="38538" xr:uid="{00000000-0005-0000-0000-00000EA70000}"/>
    <cellStyle name="Ukupni zbroj 3 2 7 2 2" xfId="38539" xr:uid="{00000000-0005-0000-0000-00000FA70000}"/>
    <cellStyle name="Ukupni zbroj 3 2 7 2 2 2" xfId="38540" xr:uid="{00000000-0005-0000-0000-000010A70000}"/>
    <cellStyle name="Ukupni zbroj 3 2 7 2 2 2 2" xfId="38541" xr:uid="{00000000-0005-0000-0000-000011A70000}"/>
    <cellStyle name="Ukupni zbroj 3 2 7 2 2 3" xfId="38542" xr:uid="{00000000-0005-0000-0000-000012A70000}"/>
    <cellStyle name="Ukupni zbroj 3 2 7 2 2 3 2" xfId="38543" xr:uid="{00000000-0005-0000-0000-000013A70000}"/>
    <cellStyle name="Ukupni zbroj 3 2 7 2 2 4" xfId="38544" xr:uid="{00000000-0005-0000-0000-000014A70000}"/>
    <cellStyle name="Ukupni zbroj 3 2 7 2 3" xfId="38545" xr:uid="{00000000-0005-0000-0000-000015A70000}"/>
    <cellStyle name="Ukupni zbroj 3 2 7 2 3 2" xfId="38546" xr:uid="{00000000-0005-0000-0000-000016A70000}"/>
    <cellStyle name="Ukupni zbroj 3 2 7 2 4" xfId="38547" xr:uid="{00000000-0005-0000-0000-000017A70000}"/>
    <cellStyle name="Ukupni zbroj 3 2 7 2 4 2" xfId="38548" xr:uid="{00000000-0005-0000-0000-000018A70000}"/>
    <cellStyle name="Ukupni zbroj 3 2 7 2 5" xfId="38549" xr:uid="{00000000-0005-0000-0000-000019A70000}"/>
    <cellStyle name="Ukupni zbroj 3 2 7 2 6" xfId="47272" xr:uid="{00000000-0005-0000-0000-00001AA70000}"/>
    <cellStyle name="Ukupni zbroj 3 2 7 3" xfId="38550" xr:uid="{00000000-0005-0000-0000-00001BA70000}"/>
    <cellStyle name="Ukupni zbroj 3 2 7 3 2" xfId="38551" xr:uid="{00000000-0005-0000-0000-00001CA70000}"/>
    <cellStyle name="Ukupni zbroj 3 2 7 3 2 2" xfId="38552" xr:uid="{00000000-0005-0000-0000-00001DA70000}"/>
    <cellStyle name="Ukupni zbroj 3 2 7 3 2 2 2" xfId="38553" xr:uid="{00000000-0005-0000-0000-00001EA70000}"/>
    <cellStyle name="Ukupni zbroj 3 2 7 3 2 3" xfId="38554" xr:uid="{00000000-0005-0000-0000-00001FA70000}"/>
    <cellStyle name="Ukupni zbroj 3 2 7 3 2 3 2" xfId="38555" xr:uid="{00000000-0005-0000-0000-000020A70000}"/>
    <cellStyle name="Ukupni zbroj 3 2 7 3 2 4" xfId="38556" xr:uid="{00000000-0005-0000-0000-000021A70000}"/>
    <cellStyle name="Ukupni zbroj 3 2 7 3 3" xfId="38557" xr:uid="{00000000-0005-0000-0000-000022A70000}"/>
    <cellStyle name="Ukupni zbroj 3 2 7 3 3 2" xfId="38558" xr:uid="{00000000-0005-0000-0000-000023A70000}"/>
    <cellStyle name="Ukupni zbroj 3 2 7 3 4" xfId="38559" xr:uid="{00000000-0005-0000-0000-000024A70000}"/>
    <cellStyle name="Ukupni zbroj 3 2 7 3 4 2" xfId="38560" xr:uid="{00000000-0005-0000-0000-000025A70000}"/>
    <cellStyle name="Ukupni zbroj 3 2 7 3 5" xfId="38561" xr:uid="{00000000-0005-0000-0000-000026A70000}"/>
    <cellStyle name="Ukupni zbroj 3 2 7 3 6" xfId="47873" xr:uid="{00000000-0005-0000-0000-000027A70000}"/>
    <cellStyle name="Ukupni zbroj 3 2 7 4" xfId="38562" xr:uid="{00000000-0005-0000-0000-000028A70000}"/>
    <cellStyle name="Ukupni zbroj 3 2 7 4 2" xfId="38563" xr:uid="{00000000-0005-0000-0000-000029A70000}"/>
    <cellStyle name="Ukupni zbroj 3 2 7 4 2 2" xfId="38564" xr:uid="{00000000-0005-0000-0000-00002AA70000}"/>
    <cellStyle name="Ukupni zbroj 3 2 7 4 2 2 2" xfId="38565" xr:uid="{00000000-0005-0000-0000-00002BA70000}"/>
    <cellStyle name="Ukupni zbroj 3 2 7 4 2 3" xfId="38566" xr:uid="{00000000-0005-0000-0000-00002CA70000}"/>
    <cellStyle name="Ukupni zbroj 3 2 7 4 2 3 2" xfId="38567" xr:uid="{00000000-0005-0000-0000-00002DA70000}"/>
    <cellStyle name="Ukupni zbroj 3 2 7 4 2 4" xfId="38568" xr:uid="{00000000-0005-0000-0000-00002EA70000}"/>
    <cellStyle name="Ukupni zbroj 3 2 7 4 3" xfId="38569" xr:uid="{00000000-0005-0000-0000-00002FA70000}"/>
    <cellStyle name="Ukupni zbroj 3 2 7 4 3 2" xfId="38570" xr:uid="{00000000-0005-0000-0000-000030A70000}"/>
    <cellStyle name="Ukupni zbroj 3 2 7 4 4" xfId="38571" xr:uid="{00000000-0005-0000-0000-000031A70000}"/>
    <cellStyle name="Ukupni zbroj 3 2 7 4 4 2" xfId="38572" xr:uid="{00000000-0005-0000-0000-000032A70000}"/>
    <cellStyle name="Ukupni zbroj 3 2 7 4 5" xfId="38573" xr:uid="{00000000-0005-0000-0000-000033A70000}"/>
    <cellStyle name="Ukupni zbroj 3 2 7 4 6" xfId="48289" xr:uid="{00000000-0005-0000-0000-000034A70000}"/>
    <cellStyle name="Ukupni zbroj 3 2 7 5" xfId="38574" xr:uid="{00000000-0005-0000-0000-000035A70000}"/>
    <cellStyle name="Ukupni zbroj 3 2 7 5 2" xfId="38575" xr:uid="{00000000-0005-0000-0000-000036A70000}"/>
    <cellStyle name="Ukupni zbroj 3 2 7 5 2 2" xfId="38576" xr:uid="{00000000-0005-0000-0000-000037A70000}"/>
    <cellStyle name="Ukupni zbroj 3 2 7 5 2 2 2" xfId="38577" xr:uid="{00000000-0005-0000-0000-000038A70000}"/>
    <cellStyle name="Ukupni zbroj 3 2 7 5 2 3" xfId="38578" xr:uid="{00000000-0005-0000-0000-000039A70000}"/>
    <cellStyle name="Ukupni zbroj 3 2 7 5 2 3 2" xfId="38579" xr:uid="{00000000-0005-0000-0000-00003AA70000}"/>
    <cellStyle name="Ukupni zbroj 3 2 7 5 2 4" xfId="38580" xr:uid="{00000000-0005-0000-0000-00003BA70000}"/>
    <cellStyle name="Ukupni zbroj 3 2 7 5 3" xfId="38581" xr:uid="{00000000-0005-0000-0000-00003CA70000}"/>
    <cellStyle name="Ukupni zbroj 3 2 7 5 3 2" xfId="38582" xr:uid="{00000000-0005-0000-0000-00003DA70000}"/>
    <cellStyle name="Ukupni zbroj 3 2 7 5 4" xfId="38583" xr:uid="{00000000-0005-0000-0000-00003EA70000}"/>
    <cellStyle name="Ukupni zbroj 3 2 7 5 4 2" xfId="38584" xr:uid="{00000000-0005-0000-0000-00003FA70000}"/>
    <cellStyle name="Ukupni zbroj 3 2 7 5 5" xfId="38585" xr:uid="{00000000-0005-0000-0000-000040A70000}"/>
    <cellStyle name="Ukupni zbroj 3 2 7 5 6" xfId="48690" xr:uid="{00000000-0005-0000-0000-000041A70000}"/>
    <cellStyle name="Ukupni zbroj 3 2 7 6" xfId="38586" xr:uid="{00000000-0005-0000-0000-000042A70000}"/>
    <cellStyle name="Ukupni zbroj 3 2 7 6 2" xfId="38587" xr:uid="{00000000-0005-0000-0000-000043A70000}"/>
    <cellStyle name="Ukupni zbroj 3 2 7 6 2 2" xfId="38588" xr:uid="{00000000-0005-0000-0000-000044A70000}"/>
    <cellStyle name="Ukupni zbroj 3 2 7 6 2 2 2" xfId="38589" xr:uid="{00000000-0005-0000-0000-000045A70000}"/>
    <cellStyle name="Ukupni zbroj 3 2 7 6 2 3" xfId="38590" xr:uid="{00000000-0005-0000-0000-000046A70000}"/>
    <cellStyle name="Ukupni zbroj 3 2 7 6 2 3 2" xfId="38591" xr:uid="{00000000-0005-0000-0000-000047A70000}"/>
    <cellStyle name="Ukupni zbroj 3 2 7 6 2 4" xfId="38592" xr:uid="{00000000-0005-0000-0000-000048A70000}"/>
    <cellStyle name="Ukupni zbroj 3 2 7 6 3" xfId="38593" xr:uid="{00000000-0005-0000-0000-000049A70000}"/>
    <cellStyle name="Ukupni zbroj 3 2 7 6 3 2" xfId="38594" xr:uid="{00000000-0005-0000-0000-00004AA70000}"/>
    <cellStyle name="Ukupni zbroj 3 2 7 6 4" xfId="38595" xr:uid="{00000000-0005-0000-0000-00004BA70000}"/>
    <cellStyle name="Ukupni zbroj 3 2 7 6 4 2" xfId="38596" xr:uid="{00000000-0005-0000-0000-00004CA70000}"/>
    <cellStyle name="Ukupni zbroj 3 2 7 6 5" xfId="38597" xr:uid="{00000000-0005-0000-0000-00004DA70000}"/>
    <cellStyle name="Ukupni zbroj 3 2 7 6 6" xfId="49037" xr:uid="{00000000-0005-0000-0000-00004EA70000}"/>
    <cellStyle name="Ukupni zbroj 3 2 7 7" xfId="38598" xr:uid="{00000000-0005-0000-0000-00004FA70000}"/>
    <cellStyle name="Ukupni zbroj 3 2 7 7 2" xfId="38599" xr:uid="{00000000-0005-0000-0000-000050A70000}"/>
    <cellStyle name="Ukupni zbroj 3 2 7 7 2 2" xfId="38600" xr:uid="{00000000-0005-0000-0000-000051A70000}"/>
    <cellStyle name="Ukupni zbroj 3 2 7 7 2 2 2" xfId="38601" xr:uid="{00000000-0005-0000-0000-000052A70000}"/>
    <cellStyle name="Ukupni zbroj 3 2 7 7 2 3" xfId="38602" xr:uid="{00000000-0005-0000-0000-000053A70000}"/>
    <cellStyle name="Ukupni zbroj 3 2 7 7 2 3 2" xfId="38603" xr:uid="{00000000-0005-0000-0000-000054A70000}"/>
    <cellStyle name="Ukupni zbroj 3 2 7 7 2 4" xfId="38604" xr:uid="{00000000-0005-0000-0000-000055A70000}"/>
    <cellStyle name="Ukupni zbroj 3 2 7 7 3" xfId="38605" xr:uid="{00000000-0005-0000-0000-000056A70000}"/>
    <cellStyle name="Ukupni zbroj 3 2 7 7 3 2" xfId="38606" xr:uid="{00000000-0005-0000-0000-000057A70000}"/>
    <cellStyle name="Ukupni zbroj 3 2 7 7 4" xfId="38607" xr:uid="{00000000-0005-0000-0000-000058A70000}"/>
    <cellStyle name="Ukupni zbroj 3 2 7 7 4 2" xfId="38608" xr:uid="{00000000-0005-0000-0000-000059A70000}"/>
    <cellStyle name="Ukupni zbroj 3 2 7 7 5" xfId="38609" xr:uid="{00000000-0005-0000-0000-00005AA70000}"/>
    <cellStyle name="Ukupni zbroj 3 2 7 7 6" xfId="49266" xr:uid="{00000000-0005-0000-0000-00005BA70000}"/>
    <cellStyle name="Ukupni zbroj 3 2 7 8" xfId="38610" xr:uid="{00000000-0005-0000-0000-00005CA70000}"/>
    <cellStyle name="Ukupni zbroj 3 2 7 8 2" xfId="38611" xr:uid="{00000000-0005-0000-0000-00005DA70000}"/>
    <cellStyle name="Ukupni zbroj 3 2 7 8 2 2" xfId="38612" xr:uid="{00000000-0005-0000-0000-00005EA70000}"/>
    <cellStyle name="Ukupni zbroj 3 2 7 8 2 2 2" xfId="38613" xr:uid="{00000000-0005-0000-0000-00005FA70000}"/>
    <cellStyle name="Ukupni zbroj 3 2 7 8 2 3" xfId="38614" xr:uid="{00000000-0005-0000-0000-000060A70000}"/>
    <cellStyle name="Ukupni zbroj 3 2 7 8 2 3 2" xfId="38615" xr:uid="{00000000-0005-0000-0000-000061A70000}"/>
    <cellStyle name="Ukupni zbroj 3 2 7 8 2 4" xfId="38616" xr:uid="{00000000-0005-0000-0000-000062A70000}"/>
    <cellStyle name="Ukupni zbroj 3 2 7 8 3" xfId="38617" xr:uid="{00000000-0005-0000-0000-000063A70000}"/>
    <cellStyle name="Ukupni zbroj 3 2 7 8 3 2" xfId="38618" xr:uid="{00000000-0005-0000-0000-000064A70000}"/>
    <cellStyle name="Ukupni zbroj 3 2 7 8 4" xfId="38619" xr:uid="{00000000-0005-0000-0000-000065A70000}"/>
    <cellStyle name="Ukupni zbroj 3 2 7 8 4 2" xfId="38620" xr:uid="{00000000-0005-0000-0000-000066A70000}"/>
    <cellStyle name="Ukupni zbroj 3 2 7 8 5" xfId="38621" xr:uid="{00000000-0005-0000-0000-000067A70000}"/>
    <cellStyle name="Ukupni zbroj 3 2 7 8 6" xfId="49658" xr:uid="{00000000-0005-0000-0000-000068A70000}"/>
    <cellStyle name="Ukupni zbroj 3 2 7 9" xfId="38622" xr:uid="{00000000-0005-0000-0000-000069A70000}"/>
    <cellStyle name="Ukupni zbroj 3 2 7 9 2" xfId="38623" xr:uid="{00000000-0005-0000-0000-00006AA70000}"/>
    <cellStyle name="Ukupni zbroj 3 2 7 9 2 2" xfId="38624" xr:uid="{00000000-0005-0000-0000-00006BA70000}"/>
    <cellStyle name="Ukupni zbroj 3 2 7 9 2 2 2" xfId="38625" xr:uid="{00000000-0005-0000-0000-00006CA70000}"/>
    <cellStyle name="Ukupni zbroj 3 2 7 9 2 3" xfId="38626" xr:uid="{00000000-0005-0000-0000-00006DA70000}"/>
    <cellStyle name="Ukupni zbroj 3 2 7 9 2 3 2" xfId="38627" xr:uid="{00000000-0005-0000-0000-00006EA70000}"/>
    <cellStyle name="Ukupni zbroj 3 2 7 9 2 4" xfId="38628" xr:uid="{00000000-0005-0000-0000-00006FA70000}"/>
    <cellStyle name="Ukupni zbroj 3 2 7 9 3" xfId="38629" xr:uid="{00000000-0005-0000-0000-000070A70000}"/>
    <cellStyle name="Ukupni zbroj 3 2 7 9 3 2" xfId="38630" xr:uid="{00000000-0005-0000-0000-000071A70000}"/>
    <cellStyle name="Ukupni zbroj 3 2 7 9 4" xfId="38631" xr:uid="{00000000-0005-0000-0000-000072A70000}"/>
    <cellStyle name="Ukupni zbroj 3 2 7 9 4 2" xfId="38632" xr:uid="{00000000-0005-0000-0000-000073A70000}"/>
    <cellStyle name="Ukupni zbroj 3 2 7 9 5" xfId="38633" xr:uid="{00000000-0005-0000-0000-000074A70000}"/>
    <cellStyle name="Ukupni zbroj 3 2 7 9 6" xfId="50104" xr:uid="{00000000-0005-0000-0000-000075A70000}"/>
    <cellStyle name="Ukupni zbroj 3 2 8" xfId="38634" xr:uid="{00000000-0005-0000-0000-000076A70000}"/>
    <cellStyle name="Ukupni zbroj 3 2 8 10" xfId="38635" xr:uid="{00000000-0005-0000-0000-000077A70000}"/>
    <cellStyle name="Ukupni zbroj 3 2 8 10 2" xfId="38636" xr:uid="{00000000-0005-0000-0000-000078A70000}"/>
    <cellStyle name="Ukupni zbroj 3 2 8 10 2 2" xfId="38637" xr:uid="{00000000-0005-0000-0000-000079A70000}"/>
    <cellStyle name="Ukupni zbroj 3 2 8 10 2 2 2" xfId="38638" xr:uid="{00000000-0005-0000-0000-00007AA70000}"/>
    <cellStyle name="Ukupni zbroj 3 2 8 10 2 3" xfId="38639" xr:uid="{00000000-0005-0000-0000-00007BA70000}"/>
    <cellStyle name="Ukupni zbroj 3 2 8 10 2 3 2" xfId="38640" xr:uid="{00000000-0005-0000-0000-00007CA70000}"/>
    <cellStyle name="Ukupni zbroj 3 2 8 10 2 4" xfId="38641" xr:uid="{00000000-0005-0000-0000-00007DA70000}"/>
    <cellStyle name="Ukupni zbroj 3 2 8 10 3" xfId="38642" xr:uid="{00000000-0005-0000-0000-00007EA70000}"/>
    <cellStyle name="Ukupni zbroj 3 2 8 10 3 2" xfId="38643" xr:uid="{00000000-0005-0000-0000-00007FA70000}"/>
    <cellStyle name="Ukupni zbroj 3 2 8 10 4" xfId="38644" xr:uid="{00000000-0005-0000-0000-000080A70000}"/>
    <cellStyle name="Ukupni zbroj 3 2 8 10 4 2" xfId="38645" xr:uid="{00000000-0005-0000-0000-000081A70000}"/>
    <cellStyle name="Ukupni zbroj 3 2 8 10 5" xfId="38646" xr:uid="{00000000-0005-0000-0000-000082A70000}"/>
    <cellStyle name="Ukupni zbroj 3 2 8 10 6" xfId="50513" xr:uid="{00000000-0005-0000-0000-000083A70000}"/>
    <cellStyle name="Ukupni zbroj 3 2 8 11" xfId="38647" xr:uid="{00000000-0005-0000-0000-000084A70000}"/>
    <cellStyle name="Ukupni zbroj 3 2 8 11 2" xfId="38648" xr:uid="{00000000-0005-0000-0000-000085A70000}"/>
    <cellStyle name="Ukupni zbroj 3 2 8 11 2 2" xfId="38649" xr:uid="{00000000-0005-0000-0000-000086A70000}"/>
    <cellStyle name="Ukupni zbroj 3 2 8 11 2 2 2" xfId="38650" xr:uid="{00000000-0005-0000-0000-000087A70000}"/>
    <cellStyle name="Ukupni zbroj 3 2 8 11 2 3" xfId="38651" xr:uid="{00000000-0005-0000-0000-000088A70000}"/>
    <cellStyle name="Ukupni zbroj 3 2 8 11 2 3 2" xfId="38652" xr:uid="{00000000-0005-0000-0000-000089A70000}"/>
    <cellStyle name="Ukupni zbroj 3 2 8 11 2 4" xfId="38653" xr:uid="{00000000-0005-0000-0000-00008AA70000}"/>
    <cellStyle name="Ukupni zbroj 3 2 8 11 3" xfId="38654" xr:uid="{00000000-0005-0000-0000-00008BA70000}"/>
    <cellStyle name="Ukupni zbroj 3 2 8 11 3 2" xfId="38655" xr:uid="{00000000-0005-0000-0000-00008CA70000}"/>
    <cellStyle name="Ukupni zbroj 3 2 8 11 4" xfId="38656" xr:uid="{00000000-0005-0000-0000-00008DA70000}"/>
    <cellStyle name="Ukupni zbroj 3 2 8 11 4 2" xfId="38657" xr:uid="{00000000-0005-0000-0000-00008EA70000}"/>
    <cellStyle name="Ukupni zbroj 3 2 8 11 5" xfId="38658" xr:uid="{00000000-0005-0000-0000-00008FA70000}"/>
    <cellStyle name="Ukupni zbroj 3 2 8 11 6" xfId="50940" xr:uid="{00000000-0005-0000-0000-000090A70000}"/>
    <cellStyle name="Ukupni zbroj 3 2 8 12" xfId="38659" xr:uid="{00000000-0005-0000-0000-000091A70000}"/>
    <cellStyle name="Ukupni zbroj 3 2 8 12 2" xfId="38660" xr:uid="{00000000-0005-0000-0000-000092A70000}"/>
    <cellStyle name="Ukupni zbroj 3 2 8 12 2 2" xfId="38661" xr:uid="{00000000-0005-0000-0000-000093A70000}"/>
    <cellStyle name="Ukupni zbroj 3 2 8 12 3" xfId="38662" xr:uid="{00000000-0005-0000-0000-000094A70000}"/>
    <cellStyle name="Ukupni zbroj 3 2 8 12 3 2" xfId="38663" xr:uid="{00000000-0005-0000-0000-000095A70000}"/>
    <cellStyle name="Ukupni zbroj 3 2 8 12 4" xfId="38664" xr:uid="{00000000-0005-0000-0000-000096A70000}"/>
    <cellStyle name="Ukupni zbroj 3 2 8 13" xfId="38665" xr:uid="{00000000-0005-0000-0000-000097A70000}"/>
    <cellStyle name="Ukupni zbroj 3 2 8 13 2" xfId="38666" xr:uid="{00000000-0005-0000-0000-000098A70000}"/>
    <cellStyle name="Ukupni zbroj 3 2 8 14" xfId="38667" xr:uid="{00000000-0005-0000-0000-000099A70000}"/>
    <cellStyle name="Ukupni zbroj 3 2 8 14 2" xfId="38668" xr:uid="{00000000-0005-0000-0000-00009AA70000}"/>
    <cellStyle name="Ukupni zbroj 3 2 8 15" xfId="38669" xr:uid="{00000000-0005-0000-0000-00009BA70000}"/>
    <cellStyle name="Ukupni zbroj 3 2 8 16" xfId="46744" xr:uid="{00000000-0005-0000-0000-00009CA70000}"/>
    <cellStyle name="Ukupni zbroj 3 2 8 2" xfId="38670" xr:uid="{00000000-0005-0000-0000-00009DA70000}"/>
    <cellStyle name="Ukupni zbroj 3 2 8 2 2" xfId="38671" xr:uid="{00000000-0005-0000-0000-00009EA70000}"/>
    <cellStyle name="Ukupni zbroj 3 2 8 2 2 2" xfId="38672" xr:uid="{00000000-0005-0000-0000-00009FA70000}"/>
    <cellStyle name="Ukupni zbroj 3 2 8 2 2 2 2" xfId="38673" xr:uid="{00000000-0005-0000-0000-0000A0A70000}"/>
    <cellStyle name="Ukupni zbroj 3 2 8 2 2 3" xfId="38674" xr:uid="{00000000-0005-0000-0000-0000A1A70000}"/>
    <cellStyle name="Ukupni zbroj 3 2 8 2 2 3 2" xfId="38675" xr:uid="{00000000-0005-0000-0000-0000A2A70000}"/>
    <cellStyle name="Ukupni zbroj 3 2 8 2 2 4" xfId="38676" xr:uid="{00000000-0005-0000-0000-0000A3A70000}"/>
    <cellStyle name="Ukupni zbroj 3 2 8 2 3" xfId="38677" xr:uid="{00000000-0005-0000-0000-0000A4A70000}"/>
    <cellStyle name="Ukupni zbroj 3 2 8 2 3 2" xfId="38678" xr:uid="{00000000-0005-0000-0000-0000A5A70000}"/>
    <cellStyle name="Ukupni zbroj 3 2 8 2 4" xfId="38679" xr:uid="{00000000-0005-0000-0000-0000A6A70000}"/>
    <cellStyle name="Ukupni zbroj 3 2 8 2 4 2" xfId="38680" xr:uid="{00000000-0005-0000-0000-0000A7A70000}"/>
    <cellStyle name="Ukupni zbroj 3 2 8 2 5" xfId="38681" xr:uid="{00000000-0005-0000-0000-0000A8A70000}"/>
    <cellStyle name="Ukupni zbroj 3 2 8 2 6" xfId="47273" xr:uid="{00000000-0005-0000-0000-0000A9A70000}"/>
    <cellStyle name="Ukupni zbroj 3 2 8 3" xfId="38682" xr:uid="{00000000-0005-0000-0000-0000AAA70000}"/>
    <cellStyle name="Ukupni zbroj 3 2 8 3 2" xfId="38683" xr:uid="{00000000-0005-0000-0000-0000ABA70000}"/>
    <cellStyle name="Ukupni zbroj 3 2 8 3 2 2" xfId="38684" xr:uid="{00000000-0005-0000-0000-0000ACA70000}"/>
    <cellStyle name="Ukupni zbroj 3 2 8 3 2 2 2" xfId="38685" xr:uid="{00000000-0005-0000-0000-0000ADA70000}"/>
    <cellStyle name="Ukupni zbroj 3 2 8 3 2 3" xfId="38686" xr:uid="{00000000-0005-0000-0000-0000AEA70000}"/>
    <cellStyle name="Ukupni zbroj 3 2 8 3 2 3 2" xfId="38687" xr:uid="{00000000-0005-0000-0000-0000AFA70000}"/>
    <cellStyle name="Ukupni zbroj 3 2 8 3 2 4" xfId="38688" xr:uid="{00000000-0005-0000-0000-0000B0A70000}"/>
    <cellStyle name="Ukupni zbroj 3 2 8 3 3" xfId="38689" xr:uid="{00000000-0005-0000-0000-0000B1A70000}"/>
    <cellStyle name="Ukupni zbroj 3 2 8 3 3 2" xfId="38690" xr:uid="{00000000-0005-0000-0000-0000B2A70000}"/>
    <cellStyle name="Ukupni zbroj 3 2 8 3 4" xfId="38691" xr:uid="{00000000-0005-0000-0000-0000B3A70000}"/>
    <cellStyle name="Ukupni zbroj 3 2 8 3 4 2" xfId="38692" xr:uid="{00000000-0005-0000-0000-0000B4A70000}"/>
    <cellStyle name="Ukupni zbroj 3 2 8 3 5" xfId="38693" xr:uid="{00000000-0005-0000-0000-0000B5A70000}"/>
    <cellStyle name="Ukupni zbroj 3 2 8 3 6" xfId="47874" xr:uid="{00000000-0005-0000-0000-0000B6A70000}"/>
    <cellStyle name="Ukupni zbroj 3 2 8 4" xfId="38694" xr:uid="{00000000-0005-0000-0000-0000B7A70000}"/>
    <cellStyle name="Ukupni zbroj 3 2 8 4 2" xfId="38695" xr:uid="{00000000-0005-0000-0000-0000B8A70000}"/>
    <cellStyle name="Ukupni zbroj 3 2 8 4 2 2" xfId="38696" xr:uid="{00000000-0005-0000-0000-0000B9A70000}"/>
    <cellStyle name="Ukupni zbroj 3 2 8 4 2 2 2" xfId="38697" xr:uid="{00000000-0005-0000-0000-0000BAA70000}"/>
    <cellStyle name="Ukupni zbroj 3 2 8 4 2 3" xfId="38698" xr:uid="{00000000-0005-0000-0000-0000BBA70000}"/>
    <cellStyle name="Ukupni zbroj 3 2 8 4 2 3 2" xfId="38699" xr:uid="{00000000-0005-0000-0000-0000BCA70000}"/>
    <cellStyle name="Ukupni zbroj 3 2 8 4 2 4" xfId="38700" xr:uid="{00000000-0005-0000-0000-0000BDA70000}"/>
    <cellStyle name="Ukupni zbroj 3 2 8 4 3" xfId="38701" xr:uid="{00000000-0005-0000-0000-0000BEA70000}"/>
    <cellStyle name="Ukupni zbroj 3 2 8 4 3 2" xfId="38702" xr:uid="{00000000-0005-0000-0000-0000BFA70000}"/>
    <cellStyle name="Ukupni zbroj 3 2 8 4 4" xfId="38703" xr:uid="{00000000-0005-0000-0000-0000C0A70000}"/>
    <cellStyle name="Ukupni zbroj 3 2 8 4 4 2" xfId="38704" xr:uid="{00000000-0005-0000-0000-0000C1A70000}"/>
    <cellStyle name="Ukupni zbroj 3 2 8 4 5" xfId="38705" xr:uid="{00000000-0005-0000-0000-0000C2A70000}"/>
    <cellStyle name="Ukupni zbroj 3 2 8 4 6" xfId="48290" xr:uid="{00000000-0005-0000-0000-0000C3A70000}"/>
    <cellStyle name="Ukupni zbroj 3 2 8 5" xfId="38706" xr:uid="{00000000-0005-0000-0000-0000C4A70000}"/>
    <cellStyle name="Ukupni zbroj 3 2 8 5 2" xfId="38707" xr:uid="{00000000-0005-0000-0000-0000C5A70000}"/>
    <cellStyle name="Ukupni zbroj 3 2 8 5 2 2" xfId="38708" xr:uid="{00000000-0005-0000-0000-0000C6A70000}"/>
    <cellStyle name="Ukupni zbroj 3 2 8 5 2 2 2" xfId="38709" xr:uid="{00000000-0005-0000-0000-0000C7A70000}"/>
    <cellStyle name="Ukupni zbroj 3 2 8 5 2 3" xfId="38710" xr:uid="{00000000-0005-0000-0000-0000C8A70000}"/>
    <cellStyle name="Ukupni zbroj 3 2 8 5 2 3 2" xfId="38711" xr:uid="{00000000-0005-0000-0000-0000C9A70000}"/>
    <cellStyle name="Ukupni zbroj 3 2 8 5 2 4" xfId="38712" xr:uid="{00000000-0005-0000-0000-0000CAA70000}"/>
    <cellStyle name="Ukupni zbroj 3 2 8 5 3" xfId="38713" xr:uid="{00000000-0005-0000-0000-0000CBA70000}"/>
    <cellStyle name="Ukupni zbroj 3 2 8 5 3 2" xfId="38714" xr:uid="{00000000-0005-0000-0000-0000CCA70000}"/>
    <cellStyle name="Ukupni zbroj 3 2 8 5 4" xfId="38715" xr:uid="{00000000-0005-0000-0000-0000CDA70000}"/>
    <cellStyle name="Ukupni zbroj 3 2 8 5 4 2" xfId="38716" xr:uid="{00000000-0005-0000-0000-0000CEA70000}"/>
    <cellStyle name="Ukupni zbroj 3 2 8 5 5" xfId="38717" xr:uid="{00000000-0005-0000-0000-0000CFA70000}"/>
    <cellStyle name="Ukupni zbroj 3 2 8 5 6" xfId="48691" xr:uid="{00000000-0005-0000-0000-0000D0A70000}"/>
    <cellStyle name="Ukupni zbroj 3 2 8 6" xfId="38718" xr:uid="{00000000-0005-0000-0000-0000D1A70000}"/>
    <cellStyle name="Ukupni zbroj 3 2 8 6 2" xfId="38719" xr:uid="{00000000-0005-0000-0000-0000D2A70000}"/>
    <cellStyle name="Ukupni zbroj 3 2 8 6 2 2" xfId="38720" xr:uid="{00000000-0005-0000-0000-0000D3A70000}"/>
    <cellStyle name="Ukupni zbroj 3 2 8 6 2 2 2" xfId="38721" xr:uid="{00000000-0005-0000-0000-0000D4A70000}"/>
    <cellStyle name="Ukupni zbroj 3 2 8 6 2 3" xfId="38722" xr:uid="{00000000-0005-0000-0000-0000D5A70000}"/>
    <cellStyle name="Ukupni zbroj 3 2 8 6 2 3 2" xfId="38723" xr:uid="{00000000-0005-0000-0000-0000D6A70000}"/>
    <cellStyle name="Ukupni zbroj 3 2 8 6 2 4" xfId="38724" xr:uid="{00000000-0005-0000-0000-0000D7A70000}"/>
    <cellStyle name="Ukupni zbroj 3 2 8 6 3" xfId="38725" xr:uid="{00000000-0005-0000-0000-0000D8A70000}"/>
    <cellStyle name="Ukupni zbroj 3 2 8 6 3 2" xfId="38726" xr:uid="{00000000-0005-0000-0000-0000D9A70000}"/>
    <cellStyle name="Ukupni zbroj 3 2 8 6 4" xfId="38727" xr:uid="{00000000-0005-0000-0000-0000DAA70000}"/>
    <cellStyle name="Ukupni zbroj 3 2 8 6 4 2" xfId="38728" xr:uid="{00000000-0005-0000-0000-0000DBA70000}"/>
    <cellStyle name="Ukupni zbroj 3 2 8 6 5" xfId="38729" xr:uid="{00000000-0005-0000-0000-0000DCA70000}"/>
    <cellStyle name="Ukupni zbroj 3 2 8 6 6" xfId="49038" xr:uid="{00000000-0005-0000-0000-0000DDA70000}"/>
    <cellStyle name="Ukupni zbroj 3 2 8 7" xfId="38730" xr:uid="{00000000-0005-0000-0000-0000DEA70000}"/>
    <cellStyle name="Ukupni zbroj 3 2 8 7 2" xfId="38731" xr:uid="{00000000-0005-0000-0000-0000DFA70000}"/>
    <cellStyle name="Ukupni zbroj 3 2 8 7 2 2" xfId="38732" xr:uid="{00000000-0005-0000-0000-0000E0A70000}"/>
    <cellStyle name="Ukupni zbroj 3 2 8 7 2 2 2" xfId="38733" xr:uid="{00000000-0005-0000-0000-0000E1A70000}"/>
    <cellStyle name="Ukupni zbroj 3 2 8 7 2 3" xfId="38734" xr:uid="{00000000-0005-0000-0000-0000E2A70000}"/>
    <cellStyle name="Ukupni zbroj 3 2 8 7 2 3 2" xfId="38735" xr:uid="{00000000-0005-0000-0000-0000E3A70000}"/>
    <cellStyle name="Ukupni zbroj 3 2 8 7 2 4" xfId="38736" xr:uid="{00000000-0005-0000-0000-0000E4A70000}"/>
    <cellStyle name="Ukupni zbroj 3 2 8 7 3" xfId="38737" xr:uid="{00000000-0005-0000-0000-0000E5A70000}"/>
    <cellStyle name="Ukupni zbroj 3 2 8 7 3 2" xfId="38738" xr:uid="{00000000-0005-0000-0000-0000E6A70000}"/>
    <cellStyle name="Ukupni zbroj 3 2 8 7 4" xfId="38739" xr:uid="{00000000-0005-0000-0000-0000E7A70000}"/>
    <cellStyle name="Ukupni zbroj 3 2 8 7 4 2" xfId="38740" xr:uid="{00000000-0005-0000-0000-0000E8A70000}"/>
    <cellStyle name="Ukupni zbroj 3 2 8 7 5" xfId="38741" xr:uid="{00000000-0005-0000-0000-0000E9A70000}"/>
    <cellStyle name="Ukupni zbroj 3 2 8 7 6" xfId="49267" xr:uid="{00000000-0005-0000-0000-0000EAA70000}"/>
    <cellStyle name="Ukupni zbroj 3 2 8 8" xfId="38742" xr:uid="{00000000-0005-0000-0000-0000EBA70000}"/>
    <cellStyle name="Ukupni zbroj 3 2 8 8 2" xfId="38743" xr:uid="{00000000-0005-0000-0000-0000ECA70000}"/>
    <cellStyle name="Ukupni zbroj 3 2 8 8 2 2" xfId="38744" xr:uid="{00000000-0005-0000-0000-0000EDA70000}"/>
    <cellStyle name="Ukupni zbroj 3 2 8 8 2 2 2" xfId="38745" xr:uid="{00000000-0005-0000-0000-0000EEA70000}"/>
    <cellStyle name="Ukupni zbroj 3 2 8 8 2 3" xfId="38746" xr:uid="{00000000-0005-0000-0000-0000EFA70000}"/>
    <cellStyle name="Ukupni zbroj 3 2 8 8 2 3 2" xfId="38747" xr:uid="{00000000-0005-0000-0000-0000F0A70000}"/>
    <cellStyle name="Ukupni zbroj 3 2 8 8 2 4" xfId="38748" xr:uid="{00000000-0005-0000-0000-0000F1A70000}"/>
    <cellStyle name="Ukupni zbroj 3 2 8 8 3" xfId="38749" xr:uid="{00000000-0005-0000-0000-0000F2A70000}"/>
    <cellStyle name="Ukupni zbroj 3 2 8 8 3 2" xfId="38750" xr:uid="{00000000-0005-0000-0000-0000F3A70000}"/>
    <cellStyle name="Ukupni zbroj 3 2 8 8 4" xfId="38751" xr:uid="{00000000-0005-0000-0000-0000F4A70000}"/>
    <cellStyle name="Ukupni zbroj 3 2 8 8 4 2" xfId="38752" xr:uid="{00000000-0005-0000-0000-0000F5A70000}"/>
    <cellStyle name="Ukupni zbroj 3 2 8 8 5" xfId="38753" xr:uid="{00000000-0005-0000-0000-0000F6A70000}"/>
    <cellStyle name="Ukupni zbroj 3 2 8 8 6" xfId="49659" xr:uid="{00000000-0005-0000-0000-0000F7A70000}"/>
    <cellStyle name="Ukupni zbroj 3 2 8 9" xfId="38754" xr:uid="{00000000-0005-0000-0000-0000F8A70000}"/>
    <cellStyle name="Ukupni zbroj 3 2 8 9 2" xfId="38755" xr:uid="{00000000-0005-0000-0000-0000F9A70000}"/>
    <cellStyle name="Ukupni zbroj 3 2 8 9 2 2" xfId="38756" xr:uid="{00000000-0005-0000-0000-0000FAA70000}"/>
    <cellStyle name="Ukupni zbroj 3 2 8 9 2 2 2" xfId="38757" xr:uid="{00000000-0005-0000-0000-0000FBA70000}"/>
    <cellStyle name="Ukupni zbroj 3 2 8 9 2 3" xfId="38758" xr:uid="{00000000-0005-0000-0000-0000FCA70000}"/>
    <cellStyle name="Ukupni zbroj 3 2 8 9 2 3 2" xfId="38759" xr:uid="{00000000-0005-0000-0000-0000FDA70000}"/>
    <cellStyle name="Ukupni zbroj 3 2 8 9 2 4" xfId="38760" xr:uid="{00000000-0005-0000-0000-0000FEA70000}"/>
    <cellStyle name="Ukupni zbroj 3 2 8 9 3" xfId="38761" xr:uid="{00000000-0005-0000-0000-0000FFA70000}"/>
    <cellStyle name="Ukupni zbroj 3 2 8 9 3 2" xfId="38762" xr:uid="{00000000-0005-0000-0000-000000A80000}"/>
    <cellStyle name="Ukupni zbroj 3 2 8 9 4" xfId="38763" xr:uid="{00000000-0005-0000-0000-000001A80000}"/>
    <cellStyle name="Ukupni zbroj 3 2 8 9 4 2" xfId="38764" xr:uid="{00000000-0005-0000-0000-000002A80000}"/>
    <cellStyle name="Ukupni zbroj 3 2 8 9 5" xfId="38765" xr:uid="{00000000-0005-0000-0000-000003A80000}"/>
    <cellStyle name="Ukupni zbroj 3 2 8 9 6" xfId="50105" xr:uid="{00000000-0005-0000-0000-000004A80000}"/>
    <cellStyle name="Ukupni zbroj 3 2 9" xfId="38766" xr:uid="{00000000-0005-0000-0000-000005A80000}"/>
    <cellStyle name="Ukupni zbroj 3 2 9 10" xfId="38767" xr:uid="{00000000-0005-0000-0000-000006A80000}"/>
    <cellStyle name="Ukupni zbroj 3 2 9 10 2" xfId="38768" xr:uid="{00000000-0005-0000-0000-000007A80000}"/>
    <cellStyle name="Ukupni zbroj 3 2 9 10 2 2" xfId="38769" xr:uid="{00000000-0005-0000-0000-000008A80000}"/>
    <cellStyle name="Ukupni zbroj 3 2 9 10 2 2 2" xfId="38770" xr:uid="{00000000-0005-0000-0000-000009A80000}"/>
    <cellStyle name="Ukupni zbroj 3 2 9 10 2 3" xfId="38771" xr:uid="{00000000-0005-0000-0000-00000AA80000}"/>
    <cellStyle name="Ukupni zbroj 3 2 9 10 2 3 2" xfId="38772" xr:uid="{00000000-0005-0000-0000-00000BA80000}"/>
    <cellStyle name="Ukupni zbroj 3 2 9 10 2 4" xfId="38773" xr:uid="{00000000-0005-0000-0000-00000CA80000}"/>
    <cellStyle name="Ukupni zbroj 3 2 9 10 3" xfId="38774" xr:uid="{00000000-0005-0000-0000-00000DA80000}"/>
    <cellStyle name="Ukupni zbroj 3 2 9 10 3 2" xfId="38775" xr:uid="{00000000-0005-0000-0000-00000EA80000}"/>
    <cellStyle name="Ukupni zbroj 3 2 9 10 4" xfId="38776" xr:uid="{00000000-0005-0000-0000-00000FA80000}"/>
    <cellStyle name="Ukupni zbroj 3 2 9 10 4 2" xfId="38777" xr:uid="{00000000-0005-0000-0000-000010A80000}"/>
    <cellStyle name="Ukupni zbroj 3 2 9 10 5" xfId="38778" xr:uid="{00000000-0005-0000-0000-000011A80000}"/>
    <cellStyle name="Ukupni zbroj 3 2 9 10 6" xfId="50514" xr:uid="{00000000-0005-0000-0000-000012A80000}"/>
    <cellStyle name="Ukupni zbroj 3 2 9 11" xfId="38779" xr:uid="{00000000-0005-0000-0000-000013A80000}"/>
    <cellStyle name="Ukupni zbroj 3 2 9 11 2" xfId="38780" xr:uid="{00000000-0005-0000-0000-000014A80000}"/>
    <cellStyle name="Ukupni zbroj 3 2 9 11 2 2" xfId="38781" xr:uid="{00000000-0005-0000-0000-000015A80000}"/>
    <cellStyle name="Ukupni zbroj 3 2 9 11 2 2 2" xfId="38782" xr:uid="{00000000-0005-0000-0000-000016A80000}"/>
    <cellStyle name="Ukupni zbroj 3 2 9 11 2 3" xfId="38783" xr:uid="{00000000-0005-0000-0000-000017A80000}"/>
    <cellStyle name="Ukupni zbroj 3 2 9 11 2 3 2" xfId="38784" xr:uid="{00000000-0005-0000-0000-000018A80000}"/>
    <cellStyle name="Ukupni zbroj 3 2 9 11 2 4" xfId="38785" xr:uid="{00000000-0005-0000-0000-000019A80000}"/>
    <cellStyle name="Ukupni zbroj 3 2 9 11 3" xfId="38786" xr:uid="{00000000-0005-0000-0000-00001AA80000}"/>
    <cellStyle name="Ukupni zbroj 3 2 9 11 3 2" xfId="38787" xr:uid="{00000000-0005-0000-0000-00001BA80000}"/>
    <cellStyle name="Ukupni zbroj 3 2 9 11 4" xfId="38788" xr:uid="{00000000-0005-0000-0000-00001CA80000}"/>
    <cellStyle name="Ukupni zbroj 3 2 9 11 4 2" xfId="38789" xr:uid="{00000000-0005-0000-0000-00001DA80000}"/>
    <cellStyle name="Ukupni zbroj 3 2 9 11 5" xfId="38790" xr:uid="{00000000-0005-0000-0000-00001EA80000}"/>
    <cellStyle name="Ukupni zbroj 3 2 9 11 6" xfId="50941" xr:uid="{00000000-0005-0000-0000-00001FA80000}"/>
    <cellStyle name="Ukupni zbroj 3 2 9 12" xfId="38791" xr:uid="{00000000-0005-0000-0000-000020A80000}"/>
    <cellStyle name="Ukupni zbroj 3 2 9 12 2" xfId="38792" xr:uid="{00000000-0005-0000-0000-000021A80000}"/>
    <cellStyle name="Ukupni zbroj 3 2 9 12 2 2" xfId="38793" xr:uid="{00000000-0005-0000-0000-000022A80000}"/>
    <cellStyle name="Ukupni zbroj 3 2 9 12 3" xfId="38794" xr:uid="{00000000-0005-0000-0000-000023A80000}"/>
    <cellStyle name="Ukupni zbroj 3 2 9 12 3 2" xfId="38795" xr:uid="{00000000-0005-0000-0000-000024A80000}"/>
    <cellStyle name="Ukupni zbroj 3 2 9 12 4" xfId="38796" xr:uid="{00000000-0005-0000-0000-000025A80000}"/>
    <cellStyle name="Ukupni zbroj 3 2 9 13" xfId="38797" xr:uid="{00000000-0005-0000-0000-000026A80000}"/>
    <cellStyle name="Ukupni zbroj 3 2 9 13 2" xfId="38798" xr:uid="{00000000-0005-0000-0000-000027A80000}"/>
    <cellStyle name="Ukupni zbroj 3 2 9 14" xfId="38799" xr:uid="{00000000-0005-0000-0000-000028A80000}"/>
    <cellStyle name="Ukupni zbroj 3 2 9 14 2" xfId="38800" xr:uid="{00000000-0005-0000-0000-000029A80000}"/>
    <cellStyle name="Ukupni zbroj 3 2 9 15" xfId="38801" xr:uid="{00000000-0005-0000-0000-00002AA80000}"/>
    <cellStyle name="Ukupni zbroj 3 2 9 16" xfId="46607" xr:uid="{00000000-0005-0000-0000-00002BA80000}"/>
    <cellStyle name="Ukupni zbroj 3 2 9 2" xfId="38802" xr:uid="{00000000-0005-0000-0000-00002CA80000}"/>
    <cellStyle name="Ukupni zbroj 3 2 9 2 2" xfId="38803" xr:uid="{00000000-0005-0000-0000-00002DA80000}"/>
    <cellStyle name="Ukupni zbroj 3 2 9 2 2 2" xfId="38804" xr:uid="{00000000-0005-0000-0000-00002EA80000}"/>
    <cellStyle name="Ukupni zbroj 3 2 9 2 2 2 2" xfId="38805" xr:uid="{00000000-0005-0000-0000-00002FA80000}"/>
    <cellStyle name="Ukupni zbroj 3 2 9 2 2 3" xfId="38806" xr:uid="{00000000-0005-0000-0000-000030A80000}"/>
    <cellStyle name="Ukupni zbroj 3 2 9 2 2 3 2" xfId="38807" xr:uid="{00000000-0005-0000-0000-000031A80000}"/>
    <cellStyle name="Ukupni zbroj 3 2 9 2 2 4" xfId="38808" xr:uid="{00000000-0005-0000-0000-000032A80000}"/>
    <cellStyle name="Ukupni zbroj 3 2 9 2 3" xfId="38809" xr:uid="{00000000-0005-0000-0000-000033A80000}"/>
    <cellStyle name="Ukupni zbroj 3 2 9 2 3 2" xfId="38810" xr:uid="{00000000-0005-0000-0000-000034A80000}"/>
    <cellStyle name="Ukupni zbroj 3 2 9 2 4" xfId="38811" xr:uid="{00000000-0005-0000-0000-000035A80000}"/>
    <cellStyle name="Ukupni zbroj 3 2 9 2 4 2" xfId="38812" xr:uid="{00000000-0005-0000-0000-000036A80000}"/>
    <cellStyle name="Ukupni zbroj 3 2 9 2 5" xfId="38813" xr:uid="{00000000-0005-0000-0000-000037A80000}"/>
    <cellStyle name="Ukupni zbroj 3 2 9 2 6" xfId="47274" xr:uid="{00000000-0005-0000-0000-000038A80000}"/>
    <cellStyle name="Ukupni zbroj 3 2 9 3" xfId="38814" xr:uid="{00000000-0005-0000-0000-000039A80000}"/>
    <cellStyle name="Ukupni zbroj 3 2 9 3 2" xfId="38815" xr:uid="{00000000-0005-0000-0000-00003AA80000}"/>
    <cellStyle name="Ukupni zbroj 3 2 9 3 2 2" xfId="38816" xr:uid="{00000000-0005-0000-0000-00003BA80000}"/>
    <cellStyle name="Ukupni zbroj 3 2 9 3 2 2 2" xfId="38817" xr:uid="{00000000-0005-0000-0000-00003CA80000}"/>
    <cellStyle name="Ukupni zbroj 3 2 9 3 2 3" xfId="38818" xr:uid="{00000000-0005-0000-0000-00003DA80000}"/>
    <cellStyle name="Ukupni zbroj 3 2 9 3 2 3 2" xfId="38819" xr:uid="{00000000-0005-0000-0000-00003EA80000}"/>
    <cellStyle name="Ukupni zbroj 3 2 9 3 2 4" xfId="38820" xr:uid="{00000000-0005-0000-0000-00003FA80000}"/>
    <cellStyle name="Ukupni zbroj 3 2 9 3 3" xfId="38821" xr:uid="{00000000-0005-0000-0000-000040A80000}"/>
    <cellStyle name="Ukupni zbroj 3 2 9 3 3 2" xfId="38822" xr:uid="{00000000-0005-0000-0000-000041A80000}"/>
    <cellStyle name="Ukupni zbroj 3 2 9 3 4" xfId="38823" xr:uid="{00000000-0005-0000-0000-000042A80000}"/>
    <cellStyle name="Ukupni zbroj 3 2 9 3 4 2" xfId="38824" xr:uid="{00000000-0005-0000-0000-000043A80000}"/>
    <cellStyle name="Ukupni zbroj 3 2 9 3 5" xfId="38825" xr:uid="{00000000-0005-0000-0000-000044A80000}"/>
    <cellStyle name="Ukupni zbroj 3 2 9 3 6" xfId="47875" xr:uid="{00000000-0005-0000-0000-000045A80000}"/>
    <cellStyle name="Ukupni zbroj 3 2 9 4" xfId="38826" xr:uid="{00000000-0005-0000-0000-000046A80000}"/>
    <cellStyle name="Ukupni zbroj 3 2 9 4 2" xfId="38827" xr:uid="{00000000-0005-0000-0000-000047A80000}"/>
    <cellStyle name="Ukupni zbroj 3 2 9 4 2 2" xfId="38828" xr:uid="{00000000-0005-0000-0000-000048A80000}"/>
    <cellStyle name="Ukupni zbroj 3 2 9 4 2 2 2" xfId="38829" xr:uid="{00000000-0005-0000-0000-000049A80000}"/>
    <cellStyle name="Ukupni zbroj 3 2 9 4 2 3" xfId="38830" xr:uid="{00000000-0005-0000-0000-00004AA80000}"/>
    <cellStyle name="Ukupni zbroj 3 2 9 4 2 3 2" xfId="38831" xr:uid="{00000000-0005-0000-0000-00004BA80000}"/>
    <cellStyle name="Ukupni zbroj 3 2 9 4 2 4" xfId="38832" xr:uid="{00000000-0005-0000-0000-00004CA80000}"/>
    <cellStyle name="Ukupni zbroj 3 2 9 4 3" xfId="38833" xr:uid="{00000000-0005-0000-0000-00004DA80000}"/>
    <cellStyle name="Ukupni zbroj 3 2 9 4 3 2" xfId="38834" xr:uid="{00000000-0005-0000-0000-00004EA80000}"/>
    <cellStyle name="Ukupni zbroj 3 2 9 4 4" xfId="38835" xr:uid="{00000000-0005-0000-0000-00004FA80000}"/>
    <cellStyle name="Ukupni zbroj 3 2 9 4 4 2" xfId="38836" xr:uid="{00000000-0005-0000-0000-000050A80000}"/>
    <cellStyle name="Ukupni zbroj 3 2 9 4 5" xfId="38837" xr:uid="{00000000-0005-0000-0000-000051A80000}"/>
    <cellStyle name="Ukupni zbroj 3 2 9 4 6" xfId="48291" xr:uid="{00000000-0005-0000-0000-000052A80000}"/>
    <cellStyle name="Ukupni zbroj 3 2 9 5" xfId="38838" xr:uid="{00000000-0005-0000-0000-000053A80000}"/>
    <cellStyle name="Ukupni zbroj 3 2 9 5 2" xfId="38839" xr:uid="{00000000-0005-0000-0000-000054A80000}"/>
    <cellStyle name="Ukupni zbroj 3 2 9 5 2 2" xfId="38840" xr:uid="{00000000-0005-0000-0000-000055A80000}"/>
    <cellStyle name="Ukupni zbroj 3 2 9 5 2 2 2" xfId="38841" xr:uid="{00000000-0005-0000-0000-000056A80000}"/>
    <cellStyle name="Ukupni zbroj 3 2 9 5 2 3" xfId="38842" xr:uid="{00000000-0005-0000-0000-000057A80000}"/>
    <cellStyle name="Ukupni zbroj 3 2 9 5 2 3 2" xfId="38843" xr:uid="{00000000-0005-0000-0000-000058A80000}"/>
    <cellStyle name="Ukupni zbroj 3 2 9 5 2 4" xfId="38844" xr:uid="{00000000-0005-0000-0000-000059A80000}"/>
    <cellStyle name="Ukupni zbroj 3 2 9 5 3" xfId="38845" xr:uid="{00000000-0005-0000-0000-00005AA80000}"/>
    <cellStyle name="Ukupni zbroj 3 2 9 5 3 2" xfId="38846" xr:uid="{00000000-0005-0000-0000-00005BA80000}"/>
    <cellStyle name="Ukupni zbroj 3 2 9 5 4" xfId="38847" xr:uid="{00000000-0005-0000-0000-00005CA80000}"/>
    <cellStyle name="Ukupni zbroj 3 2 9 5 4 2" xfId="38848" xr:uid="{00000000-0005-0000-0000-00005DA80000}"/>
    <cellStyle name="Ukupni zbroj 3 2 9 5 5" xfId="38849" xr:uid="{00000000-0005-0000-0000-00005EA80000}"/>
    <cellStyle name="Ukupni zbroj 3 2 9 5 6" xfId="48692" xr:uid="{00000000-0005-0000-0000-00005FA80000}"/>
    <cellStyle name="Ukupni zbroj 3 2 9 6" xfId="38850" xr:uid="{00000000-0005-0000-0000-000060A80000}"/>
    <cellStyle name="Ukupni zbroj 3 2 9 6 2" xfId="38851" xr:uid="{00000000-0005-0000-0000-000061A80000}"/>
    <cellStyle name="Ukupni zbroj 3 2 9 6 2 2" xfId="38852" xr:uid="{00000000-0005-0000-0000-000062A80000}"/>
    <cellStyle name="Ukupni zbroj 3 2 9 6 2 2 2" xfId="38853" xr:uid="{00000000-0005-0000-0000-000063A80000}"/>
    <cellStyle name="Ukupni zbroj 3 2 9 6 2 3" xfId="38854" xr:uid="{00000000-0005-0000-0000-000064A80000}"/>
    <cellStyle name="Ukupni zbroj 3 2 9 6 2 3 2" xfId="38855" xr:uid="{00000000-0005-0000-0000-000065A80000}"/>
    <cellStyle name="Ukupni zbroj 3 2 9 6 2 4" xfId="38856" xr:uid="{00000000-0005-0000-0000-000066A80000}"/>
    <cellStyle name="Ukupni zbroj 3 2 9 6 3" xfId="38857" xr:uid="{00000000-0005-0000-0000-000067A80000}"/>
    <cellStyle name="Ukupni zbroj 3 2 9 6 3 2" xfId="38858" xr:uid="{00000000-0005-0000-0000-000068A80000}"/>
    <cellStyle name="Ukupni zbroj 3 2 9 6 4" xfId="38859" xr:uid="{00000000-0005-0000-0000-000069A80000}"/>
    <cellStyle name="Ukupni zbroj 3 2 9 6 4 2" xfId="38860" xr:uid="{00000000-0005-0000-0000-00006AA80000}"/>
    <cellStyle name="Ukupni zbroj 3 2 9 6 5" xfId="38861" xr:uid="{00000000-0005-0000-0000-00006BA80000}"/>
    <cellStyle name="Ukupni zbroj 3 2 9 6 6" xfId="49039" xr:uid="{00000000-0005-0000-0000-00006CA80000}"/>
    <cellStyle name="Ukupni zbroj 3 2 9 7" xfId="38862" xr:uid="{00000000-0005-0000-0000-00006DA80000}"/>
    <cellStyle name="Ukupni zbroj 3 2 9 7 2" xfId="38863" xr:uid="{00000000-0005-0000-0000-00006EA80000}"/>
    <cellStyle name="Ukupni zbroj 3 2 9 7 2 2" xfId="38864" xr:uid="{00000000-0005-0000-0000-00006FA80000}"/>
    <cellStyle name="Ukupni zbroj 3 2 9 7 2 2 2" xfId="38865" xr:uid="{00000000-0005-0000-0000-000070A80000}"/>
    <cellStyle name="Ukupni zbroj 3 2 9 7 2 3" xfId="38866" xr:uid="{00000000-0005-0000-0000-000071A80000}"/>
    <cellStyle name="Ukupni zbroj 3 2 9 7 2 3 2" xfId="38867" xr:uid="{00000000-0005-0000-0000-000072A80000}"/>
    <cellStyle name="Ukupni zbroj 3 2 9 7 2 4" xfId="38868" xr:uid="{00000000-0005-0000-0000-000073A80000}"/>
    <cellStyle name="Ukupni zbroj 3 2 9 7 3" xfId="38869" xr:uid="{00000000-0005-0000-0000-000074A80000}"/>
    <cellStyle name="Ukupni zbroj 3 2 9 7 3 2" xfId="38870" xr:uid="{00000000-0005-0000-0000-000075A80000}"/>
    <cellStyle name="Ukupni zbroj 3 2 9 7 4" xfId="38871" xr:uid="{00000000-0005-0000-0000-000076A80000}"/>
    <cellStyle name="Ukupni zbroj 3 2 9 7 4 2" xfId="38872" xr:uid="{00000000-0005-0000-0000-000077A80000}"/>
    <cellStyle name="Ukupni zbroj 3 2 9 7 5" xfId="38873" xr:uid="{00000000-0005-0000-0000-000078A80000}"/>
    <cellStyle name="Ukupni zbroj 3 2 9 7 6" xfId="49268" xr:uid="{00000000-0005-0000-0000-000079A80000}"/>
    <cellStyle name="Ukupni zbroj 3 2 9 8" xfId="38874" xr:uid="{00000000-0005-0000-0000-00007AA80000}"/>
    <cellStyle name="Ukupni zbroj 3 2 9 8 2" xfId="38875" xr:uid="{00000000-0005-0000-0000-00007BA80000}"/>
    <cellStyle name="Ukupni zbroj 3 2 9 8 2 2" xfId="38876" xr:uid="{00000000-0005-0000-0000-00007CA80000}"/>
    <cellStyle name="Ukupni zbroj 3 2 9 8 2 2 2" xfId="38877" xr:uid="{00000000-0005-0000-0000-00007DA80000}"/>
    <cellStyle name="Ukupni zbroj 3 2 9 8 2 3" xfId="38878" xr:uid="{00000000-0005-0000-0000-00007EA80000}"/>
    <cellStyle name="Ukupni zbroj 3 2 9 8 2 3 2" xfId="38879" xr:uid="{00000000-0005-0000-0000-00007FA80000}"/>
    <cellStyle name="Ukupni zbroj 3 2 9 8 2 4" xfId="38880" xr:uid="{00000000-0005-0000-0000-000080A80000}"/>
    <cellStyle name="Ukupni zbroj 3 2 9 8 3" xfId="38881" xr:uid="{00000000-0005-0000-0000-000081A80000}"/>
    <cellStyle name="Ukupni zbroj 3 2 9 8 3 2" xfId="38882" xr:uid="{00000000-0005-0000-0000-000082A80000}"/>
    <cellStyle name="Ukupni zbroj 3 2 9 8 4" xfId="38883" xr:uid="{00000000-0005-0000-0000-000083A80000}"/>
    <cellStyle name="Ukupni zbroj 3 2 9 8 4 2" xfId="38884" xr:uid="{00000000-0005-0000-0000-000084A80000}"/>
    <cellStyle name="Ukupni zbroj 3 2 9 8 5" xfId="38885" xr:uid="{00000000-0005-0000-0000-000085A80000}"/>
    <cellStyle name="Ukupni zbroj 3 2 9 8 6" xfId="49660" xr:uid="{00000000-0005-0000-0000-000086A80000}"/>
    <cellStyle name="Ukupni zbroj 3 2 9 9" xfId="38886" xr:uid="{00000000-0005-0000-0000-000087A80000}"/>
    <cellStyle name="Ukupni zbroj 3 2 9 9 2" xfId="38887" xr:uid="{00000000-0005-0000-0000-000088A80000}"/>
    <cellStyle name="Ukupni zbroj 3 2 9 9 2 2" xfId="38888" xr:uid="{00000000-0005-0000-0000-000089A80000}"/>
    <cellStyle name="Ukupni zbroj 3 2 9 9 2 2 2" xfId="38889" xr:uid="{00000000-0005-0000-0000-00008AA80000}"/>
    <cellStyle name="Ukupni zbroj 3 2 9 9 2 3" xfId="38890" xr:uid="{00000000-0005-0000-0000-00008BA80000}"/>
    <cellStyle name="Ukupni zbroj 3 2 9 9 2 3 2" xfId="38891" xr:uid="{00000000-0005-0000-0000-00008CA80000}"/>
    <cellStyle name="Ukupni zbroj 3 2 9 9 2 4" xfId="38892" xr:uid="{00000000-0005-0000-0000-00008DA80000}"/>
    <cellStyle name="Ukupni zbroj 3 2 9 9 3" xfId="38893" xr:uid="{00000000-0005-0000-0000-00008EA80000}"/>
    <cellStyle name="Ukupni zbroj 3 2 9 9 3 2" xfId="38894" xr:uid="{00000000-0005-0000-0000-00008FA80000}"/>
    <cellStyle name="Ukupni zbroj 3 2 9 9 4" xfId="38895" xr:uid="{00000000-0005-0000-0000-000090A80000}"/>
    <cellStyle name="Ukupni zbroj 3 2 9 9 4 2" xfId="38896" xr:uid="{00000000-0005-0000-0000-000091A80000}"/>
    <cellStyle name="Ukupni zbroj 3 2 9 9 5" xfId="38897" xr:uid="{00000000-0005-0000-0000-000092A80000}"/>
    <cellStyle name="Ukupni zbroj 3 2 9 9 6" xfId="50106" xr:uid="{00000000-0005-0000-0000-000093A80000}"/>
    <cellStyle name="Ukupni zbroj 3 3" xfId="38898" xr:uid="{00000000-0005-0000-0000-000094A80000}"/>
    <cellStyle name="Ukupni zbroj 3 3 10" xfId="38899" xr:uid="{00000000-0005-0000-0000-000095A80000}"/>
    <cellStyle name="Ukupni zbroj 3 3 10 2" xfId="38900" xr:uid="{00000000-0005-0000-0000-000096A80000}"/>
    <cellStyle name="Ukupni zbroj 3 3 10 2 2" xfId="38901" xr:uid="{00000000-0005-0000-0000-000097A80000}"/>
    <cellStyle name="Ukupni zbroj 3 3 10 2 2 2" xfId="38902" xr:uid="{00000000-0005-0000-0000-000098A80000}"/>
    <cellStyle name="Ukupni zbroj 3 3 10 2 3" xfId="38903" xr:uid="{00000000-0005-0000-0000-000099A80000}"/>
    <cellStyle name="Ukupni zbroj 3 3 10 2 3 2" xfId="38904" xr:uid="{00000000-0005-0000-0000-00009AA80000}"/>
    <cellStyle name="Ukupni zbroj 3 3 10 2 4" xfId="38905" xr:uid="{00000000-0005-0000-0000-00009BA80000}"/>
    <cellStyle name="Ukupni zbroj 3 3 10 3" xfId="38906" xr:uid="{00000000-0005-0000-0000-00009CA80000}"/>
    <cellStyle name="Ukupni zbroj 3 3 10 3 2" xfId="38907" xr:uid="{00000000-0005-0000-0000-00009DA80000}"/>
    <cellStyle name="Ukupni zbroj 3 3 10 4" xfId="38908" xr:uid="{00000000-0005-0000-0000-00009EA80000}"/>
    <cellStyle name="Ukupni zbroj 3 3 10 4 2" xfId="38909" xr:uid="{00000000-0005-0000-0000-00009FA80000}"/>
    <cellStyle name="Ukupni zbroj 3 3 10 5" xfId="38910" xr:uid="{00000000-0005-0000-0000-0000A0A80000}"/>
    <cellStyle name="Ukupni zbroj 3 3 10 6" xfId="50515" xr:uid="{00000000-0005-0000-0000-0000A1A80000}"/>
    <cellStyle name="Ukupni zbroj 3 3 11" xfId="38911" xr:uid="{00000000-0005-0000-0000-0000A2A80000}"/>
    <cellStyle name="Ukupni zbroj 3 3 11 2" xfId="38912" xr:uid="{00000000-0005-0000-0000-0000A3A80000}"/>
    <cellStyle name="Ukupni zbroj 3 3 11 2 2" xfId="38913" xr:uid="{00000000-0005-0000-0000-0000A4A80000}"/>
    <cellStyle name="Ukupni zbroj 3 3 11 2 2 2" xfId="38914" xr:uid="{00000000-0005-0000-0000-0000A5A80000}"/>
    <cellStyle name="Ukupni zbroj 3 3 11 2 3" xfId="38915" xr:uid="{00000000-0005-0000-0000-0000A6A80000}"/>
    <cellStyle name="Ukupni zbroj 3 3 11 2 3 2" xfId="38916" xr:uid="{00000000-0005-0000-0000-0000A7A80000}"/>
    <cellStyle name="Ukupni zbroj 3 3 11 2 4" xfId="38917" xr:uid="{00000000-0005-0000-0000-0000A8A80000}"/>
    <cellStyle name="Ukupni zbroj 3 3 11 3" xfId="38918" xr:uid="{00000000-0005-0000-0000-0000A9A80000}"/>
    <cellStyle name="Ukupni zbroj 3 3 11 3 2" xfId="38919" xr:uid="{00000000-0005-0000-0000-0000AAA80000}"/>
    <cellStyle name="Ukupni zbroj 3 3 11 4" xfId="38920" xr:uid="{00000000-0005-0000-0000-0000ABA80000}"/>
    <cellStyle name="Ukupni zbroj 3 3 11 4 2" xfId="38921" xr:uid="{00000000-0005-0000-0000-0000ACA80000}"/>
    <cellStyle name="Ukupni zbroj 3 3 11 5" xfId="38922" xr:uid="{00000000-0005-0000-0000-0000ADA80000}"/>
    <cellStyle name="Ukupni zbroj 3 3 11 6" xfId="50942" xr:uid="{00000000-0005-0000-0000-0000AEA80000}"/>
    <cellStyle name="Ukupni zbroj 3 3 12" xfId="38923" xr:uid="{00000000-0005-0000-0000-0000AFA80000}"/>
    <cellStyle name="Ukupni zbroj 3 3 12 2" xfId="38924" xr:uid="{00000000-0005-0000-0000-0000B0A80000}"/>
    <cellStyle name="Ukupni zbroj 3 3 12 2 2" xfId="38925" xr:uid="{00000000-0005-0000-0000-0000B1A80000}"/>
    <cellStyle name="Ukupni zbroj 3 3 12 3" xfId="38926" xr:uid="{00000000-0005-0000-0000-0000B2A80000}"/>
    <cellStyle name="Ukupni zbroj 3 3 12 3 2" xfId="38927" xr:uid="{00000000-0005-0000-0000-0000B3A80000}"/>
    <cellStyle name="Ukupni zbroj 3 3 12 4" xfId="38928" xr:uid="{00000000-0005-0000-0000-0000B4A80000}"/>
    <cellStyle name="Ukupni zbroj 3 3 13" xfId="38929" xr:uid="{00000000-0005-0000-0000-0000B5A80000}"/>
    <cellStyle name="Ukupni zbroj 3 3 13 2" xfId="38930" xr:uid="{00000000-0005-0000-0000-0000B6A80000}"/>
    <cellStyle name="Ukupni zbroj 3 3 14" xfId="38931" xr:uid="{00000000-0005-0000-0000-0000B7A80000}"/>
    <cellStyle name="Ukupni zbroj 3 3 14 2" xfId="38932" xr:uid="{00000000-0005-0000-0000-0000B8A80000}"/>
    <cellStyle name="Ukupni zbroj 3 3 15" xfId="38933" xr:uid="{00000000-0005-0000-0000-0000B9A80000}"/>
    <cellStyle name="Ukupni zbroj 3 3 16" xfId="46634" xr:uid="{00000000-0005-0000-0000-0000BAA80000}"/>
    <cellStyle name="Ukupni zbroj 3 3 2" xfId="38934" xr:uid="{00000000-0005-0000-0000-0000BBA80000}"/>
    <cellStyle name="Ukupni zbroj 3 3 2 2" xfId="38935" xr:uid="{00000000-0005-0000-0000-0000BCA80000}"/>
    <cellStyle name="Ukupni zbroj 3 3 2 2 2" xfId="38936" xr:uid="{00000000-0005-0000-0000-0000BDA80000}"/>
    <cellStyle name="Ukupni zbroj 3 3 2 2 2 2" xfId="38937" xr:uid="{00000000-0005-0000-0000-0000BEA80000}"/>
    <cellStyle name="Ukupni zbroj 3 3 2 2 3" xfId="38938" xr:uid="{00000000-0005-0000-0000-0000BFA80000}"/>
    <cellStyle name="Ukupni zbroj 3 3 2 2 3 2" xfId="38939" xr:uid="{00000000-0005-0000-0000-0000C0A80000}"/>
    <cellStyle name="Ukupni zbroj 3 3 2 2 4" xfId="38940" xr:uid="{00000000-0005-0000-0000-0000C1A80000}"/>
    <cellStyle name="Ukupni zbroj 3 3 2 3" xfId="38941" xr:uid="{00000000-0005-0000-0000-0000C2A80000}"/>
    <cellStyle name="Ukupni zbroj 3 3 2 3 2" xfId="38942" xr:uid="{00000000-0005-0000-0000-0000C3A80000}"/>
    <cellStyle name="Ukupni zbroj 3 3 2 4" xfId="38943" xr:uid="{00000000-0005-0000-0000-0000C4A80000}"/>
    <cellStyle name="Ukupni zbroj 3 3 2 4 2" xfId="38944" xr:uid="{00000000-0005-0000-0000-0000C5A80000}"/>
    <cellStyle name="Ukupni zbroj 3 3 2 5" xfId="38945" xr:uid="{00000000-0005-0000-0000-0000C6A80000}"/>
    <cellStyle name="Ukupni zbroj 3 3 2 6" xfId="47275" xr:uid="{00000000-0005-0000-0000-0000C7A80000}"/>
    <cellStyle name="Ukupni zbroj 3 3 3" xfId="38946" xr:uid="{00000000-0005-0000-0000-0000C8A80000}"/>
    <cellStyle name="Ukupni zbroj 3 3 3 2" xfId="38947" xr:uid="{00000000-0005-0000-0000-0000C9A80000}"/>
    <cellStyle name="Ukupni zbroj 3 3 3 2 2" xfId="38948" xr:uid="{00000000-0005-0000-0000-0000CAA80000}"/>
    <cellStyle name="Ukupni zbroj 3 3 3 2 2 2" xfId="38949" xr:uid="{00000000-0005-0000-0000-0000CBA80000}"/>
    <cellStyle name="Ukupni zbroj 3 3 3 2 3" xfId="38950" xr:uid="{00000000-0005-0000-0000-0000CCA80000}"/>
    <cellStyle name="Ukupni zbroj 3 3 3 2 3 2" xfId="38951" xr:uid="{00000000-0005-0000-0000-0000CDA80000}"/>
    <cellStyle name="Ukupni zbroj 3 3 3 2 4" xfId="38952" xr:uid="{00000000-0005-0000-0000-0000CEA80000}"/>
    <cellStyle name="Ukupni zbroj 3 3 3 3" xfId="38953" xr:uid="{00000000-0005-0000-0000-0000CFA80000}"/>
    <cellStyle name="Ukupni zbroj 3 3 3 3 2" xfId="38954" xr:uid="{00000000-0005-0000-0000-0000D0A80000}"/>
    <cellStyle name="Ukupni zbroj 3 3 3 4" xfId="38955" xr:uid="{00000000-0005-0000-0000-0000D1A80000}"/>
    <cellStyle name="Ukupni zbroj 3 3 3 4 2" xfId="38956" xr:uid="{00000000-0005-0000-0000-0000D2A80000}"/>
    <cellStyle name="Ukupni zbroj 3 3 3 5" xfId="38957" xr:uid="{00000000-0005-0000-0000-0000D3A80000}"/>
    <cellStyle name="Ukupni zbroj 3 3 3 6" xfId="47876" xr:uid="{00000000-0005-0000-0000-0000D4A80000}"/>
    <cellStyle name="Ukupni zbroj 3 3 4" xfId="38958" xr:uid="{00000000-0005-0000-0000-0000D5A80000}"/>
    <cellStyle name="Ukupni zbroj 3 3 4 2" xfId="38959" xr:uid="{00000000-0005-0000-0000-0000D6A80000}"/>
    <cellStyle name="Ukupni zbroj 3 3 4 2 2" xfId="38960" xr:uid="{00000000-0005-0000-0000-0000D7A80000}"/>
    <cellStyle name="Ukupni zbroj 3 3 4 2 2 2" xfId="38961" xr:uid="{00000000-0005-0000-0000-0000D8A80000}"/>
    <cellStyle name="Ukupni zbroj 3 3 4 2 3" xfId="38962" xr:uid="{00000000-0005-0000-0000-0000D9A80000}"/>
    <cellStyle name="Ukupni zbroj 3 3 4 2 3 2" xfId="38963" xr:uid="{00000000-0005-0000-0000-0000DAA80000}"/>
    <cellStyle name="Ukupni zbroj 3 3 4 2 4" xfId="38964" xr:uid="{00000000-0005-0000-0000-0000DBA80000}"/>
    <cellStyle name="Ukupni zbroj 3 3 4 3" xfId="38965" xr:uid="{00000000-0005-0000-0000-0000DCA80000}"/>
    <cellStyle name="Ukupni zbroj 3 3 4 3 2" xfId="38966" xr:uid="{00000000-0005-0000-0000-0000DDA80000}"/>
    <cellStyle name="Ukupni zbroj 3 3 4 4" xfId="38967" xr:uid="{00000000-0005-0000-0000-0000DEA80000}"/>
    <cellStyle name="Ukupni zbroj 3 3 4 4 2" xfId="38968" xr:uid="{00000000-0005-0000-0000-0000DFA80000}"/>
    <cellStyle name="Ukupni zbroj 3 3 4 5" xfId="38969" xr:uid="{00000000-0005-0000-0000-0000E0A80000}"/>
    <cellStyle name="Ukupni zbroj 3 3 4 6" xfId="48292" xr:uid="{00000000-0005-0000-0000-0000E1A80000}"/>
    <cellStyle name="Ukupni zbroj 3 3 5" xfId="38970" xr:uid="{00000000-0005-0000-0000-0000E2A80000}"/>
    <cellStyle name="Ukupni zbroj 3 3 5 2" xfId="38971" xr:uid="{00000000-0005-0000-0000-0000E3A80000}"/>
    <cellStyle name="Ukupni zbroj 3 3 5 2 2" xfId="38972" xr:uid="{00000000-0005-0000-0000-0000E4A80000}"/>
    <cellStyle name="Ukupni zbroj 3 3 5 2 2 2" xfId="38973" xr:uid="{00000000-0005-0000-0000-0000E5A80000}"/>
    <cellStyle name="Ukupni zbroj 3 3 5 2 3" xfId="38974" xr:uid="{00000000-0005-0000-0000-0000E6A80000}"/>
    <cellStyle name="Ukupni zbroj 3 3 5 2 3 2" xfId="38975" xr:uid="{00000000-0005-0000-0000-0000E7A80000}"/>
    <cellStyle name="Ukupni zbroj 3 3 5 2 4" xfId="38976" xr:uid="{00000000-0005-0000-0000-0000E8A80000}"/>
    <cellStyle name="Ukupni zbroj 3 3 5 3" xfId="38977" xr:uid="{00000000-0005-0000-0000-0000E9A80000}"/>
    <cellStyle name="Ukupni zbroj 3 3 5 3 2" xfId="38978" xr:uid="{00000000-0005-0000-0000-0000EAA80000}"/>
    <cellStyle name="Ukupni zbroj 3 3 5 4" xfId="38979" xr:uid="{00000000-0005-0000-0000-0000EBA80000}"/>
    <cellStyle name="Ukupni zbroj 3 3 5 4 2" xfId="38980" xr:uid="{00000000-0005-0000-0000-0000ECA80000}"/>
    <cellStyle name="Ukupni zbroj 3 3 5 5" xfId="38981" xr:uid="{00000000-0005-0000-0000-0000EDA80000}"/>
    <cellStyle name="Ukupni zbroj 3 3 5 6" xfId="48693" xr:uid="{00000000-0005-0000-0000-0000EEA80000}"/>
    <cellStyle name="Ukupni zbroj 3 3 6" xfId="38982" xr:uid="{00000000-0005-0000-0000-0000EFA80000}"/>
    <cellStyle name="Ukupni zbroj 3 3 6 2" xfId="38983" xr:uid="{00000000-0005-0000-0000-0000F0A80000}"/>
    <cellStyle name="Ukupni zbroj 3 3 6 2 2" xfId="38984" xr:uid="{00000000-0005-0000-0000-0000F1A80000}"/>
    <cellStyle name="Ukupni zbroj 3 3 6 2 2 2" xfId="38985" xr:uid="{00000000-0005-0000-0000-0000F2A80000}"/>
    <cellStyle name="Ukupni zbroj 3 3 6 2 3" xfId="38986" xr:uid="{00000000-0005-0000-0000-0000F3A80000}"/>
    <cellStyle name="Ukupni zbroj 3 3 6 2 3 2" xfId="38987" xr:uid="{00000000-0005-0000-0000-0000F4A80000}"/>
    <cellStyle name="Ukupni zbroj 3 3 6 2 4" xfId="38988" xr:uid="{00000000-0005-0000-0000-0000F5A80000}"/>
    <cellStyle name="Ukupni zbroj 3 3 6 3" xfId="38989" xr:uid="{00000000-0005-0000-0000-0000F6A80000}"/>
    <cellStyle name="Ukupni zbroj 3 3 6 3 2" xfId="38990" xr:uid="{00000000-0005-0000-0000-0000F7A80000}"/>
    <cellStyle name="Ukupni zbroj 3 3 6 4" xfId="38991" xr:uid="{00000000-0005-0000-0000-0000F8A80000}"/>
    <cellStyle name="Ukupni zbroj 3 3 6 4 2" xfId="38992" xr:uid="{00000000-0005-0000-0000-0000F9A80000}"/>
    <cellStyle name="Ukupni zbroj 3 3 6 5" xfId="38993" xr:uid="{00000000-0005-0000-0000-0000FAA80000}"/>
    <cellStyle name="Ukupni zbroj 3 3 6 6" xfId="49040" xr:uid="{00000000-0005-0000-0000-0000FBA80000}"/>
    <cellStyle name="Ukupni zbroj 3 3 7" xfId="38994" xr:uid="{00000000-0005-0000-0000-0000FCA80000}"/>
    <cellStyle name="Ukupni zbroj 3 3 7 2" xfId="38995" xr:uid="{00000000-0005-0000-0000-0000FDA80000}"/>
    <cellStyle name="Ukupni zbroj 3 3 7 2 2" xfId="38996" xr:uid="{00000000-0005-0000-0000-0000FEA80000}"/>
    <cellStyle name="Ukupni zbroj 3 3 7 2 2 2" xfId="38997" xr:uid="{00000000-0005-0000-0000-0000FFA80000}"/>
    <cellStyle name="Ukupni zbroj 3 3 7 2 3" xfId="38998" xr:uid="{00000000-0005-0000-0000-000000A90000}"/>
    <cellStyle name="Ukupni zbroj 3 3 7 2 3 2" xfId="38999" xr:uid="{00000000-0005-0000-0000-000001A90000}"/>
    <cellStyle name="Ukupni zbroj 3 3 7 2 4" xfId="39000" xr:uid="{00000000-0005-0000-0000-000002A90000}"/>
    <cellStyle name="Ukupni zbroj 3 3 7 3" xfId="39001" xr:uid="{00000000-0005-0000-0000-000003A90000}"/>
    <cellStyle name="Ukupni zbroj 3 3 7 3 2" xfId="39002" xr:uid="{00000000-0005-0000-0000-000004A90000}"/>
    <cellStyle name="Ukupni zbroj 3 3 7 4" xfId="39003" xr:uid="{00000000-0005-0000-0000-000005A90000}"/>
    <cellStyle name="Ukupni zbroj 3 3 7 4 2" xfId="39004" xr:uid="{00000000-0005-0000-0000-000006A90000}"/>
    <cellStyle name="Ukupni zbroj 3 3 7 5" xfId="39005" xr:uid="{00000000-0005-0000-0000-000007A90000}"/>
    <cellStyle name="Ukupni zbroj 3 3 7 6" xfId="49269" xr:uid="{00000000-0005-0000-0000-000008A90000}"/>
    <cellStyle name="Ukupni zbroj 3 3 8" xfId="39006" xr:uid="{00000000-0005-0000-0000-000009A90000}"/>
    <cellStyle name="Ukupni zbroj 3 3 8 2" xfId="39007" xr:uid="{00000000-0005-0000-0000-00000AA90000}"/>
    <cellStyle name="Ukupni zbroj 3 3 8 2 2" xfId="39008" xr:uid="{00000000-0005-0000-0000-00000BA90000}"/>
    <cellStyle name="Ukupni zbroj 3 3 8 2 2 2" xfId="39009" xr:uid="{00000000-0005-0000-0000-00000CA90000}"/>
    <cellStyle name="Ukupni zbroj 3 3 8 2 3" xfId="39010" xr:uid="{00000000-0005-0000-0000-00000DA90000}"/>
    <cellStyle name="Ukupni zbroj 3 3 8 2 3 2" xfId="39011" xr:uid="{00000000-0005-0000-0000-00000EA90000}"/>
    <cellStyle name="Ukupni zbroj 3 3 8 2 4" xfId="39012" xr:uid="{00000000-0005-0000-0000-00000FA90000}"/>
    <cellStyle name="Ukupni zbroj 3 3 8 3" xfId="39013" xr:uid="{00000000-0005-0000-0000-000010A90000}"/>
    <cellStyle name="Ukupni zbroj 3 3 8 3 2" xfId="39014" xr:uid="{00000000-0005-0000-0000-000011A90000}"/>
    <cellStyle name="Ukupni zbroj 3 3 8 4" xfId="39015" xr:uid="{00000000-0005-0000-0000-000012A90000}"/>
    <cellStyle name="Ukupni zbroj 3 3 8 4 2" xfId="39016" xr:uid="{00000000-0005-0000-0000-000013A90000}"/>
    <cellStyle name="Ukupni zbroj 3 3 8 5" xfId="39017" xr:uid="{00000000-0005-0000-0000-000014A90000}"/>
    <cellStyle name="Ukupni zbroj 3 3 8 6" xfId="49661" xr:uid="{00000000-0005-0000-0000-000015A90000}"/>
    <cellStyle name="Ukupni zbroj 3 3 9" xfId="39018" xr:uid="{00000000-0005-0000-0000-000016A90000}"/>
    <cellStyle name="Ukupni zbroj 3 3 9 2" xfId="39019" xr:uid="{00000000-0005-0000-0000-000017A90000}"/>
    <cellStyle name="Ukupni zbroj 3 3 9 2 2" xfId="39020" xr:uid="{00000000-0005-0000-0000-000018A90000}"/>
    <cellStyle name="Ukupni zbroj 3 3 9 2 2 2" xfId="39021" xr:uid="{00000000-0005-0000-0000-000019A90000}"/>
    <cellStyle name="Ukupni zbroj 3 3 9 2 3" xfId="39022" xr:uid="{00000000-0005-0000-0000-00001AA90000}"/>
    <cellStyle name="Ukupni zbroj 3 3 9 2 3 2" xfId="39023" xr:uid="{00000000-0005-0000-0000-00001BA90000}"/>
    <cellStyle name="Ukupni zbroj 3 3 9 2 4" xfId="39024" xr:uid="{00000000-0005-0000-0000-00001CA90000}"/>
    <cellStyle name="Ukupni zbroj 3 3 9 3" xfId="39025" xr:uid="{00000000-0005-0000-0000-00001DA90000}"/>
    <cellStyle name="Ukupni zbroj 3 3 9 3 2" xfId="39026" xr:uid="{00000000-0005-0000-0000-00001EA90000}"/>
    <cellStyle name="Ukupni zbroj 3 3 9 4" xfId="39027" xr:uid="{00000000-0005-0000-0000-00001FA90000}"/>
    <cellStyle name="Ukupni zbroj 3 3 9 4 2" xfId="39028" xr:uid="{00000000-0005-0000-0000-000020A90000}"/>
    <cellStyle name="Ukupni zbroj 3 3 9 5" xfId="39029" xr:uid="{00000000-0005-0000-0000-000021A90000}"/>
    <cellStyle name="Ukupni zbroj 3 3 9 6" xfId="50107" xr:uid="{00000000-0005-0000-0000-000022A90000}"/>
    <cellStyle name="Ukupni zbroj 3 4" xfId="39030" xr:uid="{00000000-0005-0000-0000-000023A90000}"/>
    <cellStyle name="Ukupni zbroj 3 4 10" xfId="39031" xr:uid="{00000000-0005-0000-0000-000024A90000}"/>
    <cellStyle name="Ukupni zbroj 3 4 10 2" xfId="39032" xr:uid="{00000000-0005-0000-0000-000025A90000}"/>
    <cellStyle name="Ukupni zbroj 3 4 10 2 2" xfId="39033" xr:uid="{00000000-0005-0000-0000-000026A90000}"/>
    <cellStyle name="Ukupni zbroj 3 4 10 2 2 2" xfId="39034" xr:uid="{00000000-0005-0000-0000-000027A90000}"/>
    <cellStyle name="Ukupni zbroj 3 4 10 2 3" xfId="39035" xr:uid="{00000000-0005-0000-0000-000028A90000}"/>
    <cellStyle name="Ukupni zbroj 3 4 10 2 3 2" xfId="39036" xr:uid="{00000000-0005-0000-0000-000029A90000}"/>
    <cellStyle name="Ukupni zbroj 3 4 10 2 4" xfId="39037" xr:uid="{00000000-0005-0000-0000-00002AA90000}"/>
    <cellStyle name="Ukupni zbroj 3 4 10 3" xfId="39038" xr:uid="{00000000-0005-0000-0000-00002BA90000}"/>
    <cellStyle name="Ukupni zbroj 3 4 10 3 2" xfId="39039" xr:uid="{00000000-0005-0000-0000-00002CA90000}"/>
    <cellStyle name="Ukupni zbroj 3 4 10 4" xfId="39040" xr:uid="{00000000-0005-0000-0000-00002DA90000}"/>
    <cellStyle name="Ukupni zbroj 3 4 10 4 2" xfId="39041" xr:uid="{00000000-0005-0000-0000-00002EA90000}"/>
    <cellStyle name="Ukupni zbroj 3 4 10 5" xfId="39042" xr:uid="{00000000-0005-0000-0000-00002FA90000}"/>
    <cellStyle name="Ukupni zbroj 3 4 10 6" xfId="50516" xr:uid="{00000000-0005-0000-0000-000030A90000}"/>
    <cellStyle name="Ukupni zbroj 3 4 11" xfId="39043" xr:uid="{00000000-0005-0000-0000-000031A90000}"/>
    <cellStyle name="Ukupni zbroj 3 4 11 2" xfId="39044" xr:uid="{00000000-0005-0000-0000-000032A90000}"/>
    <cellStyle name="Ukupni zbroj 3 4 11 2 2" xfId="39045" xr:uid="{00000000-0005-0000-0000-000033A90000}"/>
    <cellStyle name="Ukupni zbroj 3 4 11 2 2 2" xfId="39046" xr:uid="{00000000-0005-0000-0000-000034A90000}"/>
    <cellStyle name="Ukupni zbroj 3 4 11 2 3" xfId="39047" xr:uid="{00000000-0005-0000-0000-000035A90000}"/>
    <cellStyle name="Ukupni zbroj 3 4 11 2 3 2" xfId="39048" xr:uid="{00000000-0005-0000-0000-000036A90000}"/>
    <cellStyle name="Ukupni zbroj 3 4 11 2 4" xfId="39049" xr:uid="{00000000-0005-0000-0000-000037A90000}"/>
    <cellStyle name="Ukupni zbroj 3 4 11 3" xfId="39050" xr:uid="{00000000-0005-0000-0000-000038A90000}"/>
    <cellStyle name="Ukupni zbroj 3 4 11 3 2" xfId="39051" xr:uid="{00000000-0005-0000-0000-000039A90000}"/>
    <cellStyle name="Ukupni zbroj 3 4 11 4" xfId="39052" xr:uid="{00000000-0005-0000-0000-00003AA90000}"/>
    <cellStyle name="Ukupni zbroj 3 4 11 4 2" xfId="39053" xr:uid="{00000000-0005-0000-0000-00003BA90000}"/>
    <cellStyle name="Ukupni zbroj 3 4 11 5" xfId="39054" xr:uid="{00000000-0005-0000-0000-00003CA90000}"/>
    <cellStyle name="Ukupni zbroj 3 4 11 6" xfId="50943" xr:uid="{00000000-0005-0000-0000-00003DA90000}"/>
    <cellStyle name="Ukupni zbroj 3 4 12" xfId="39055" xr:uid="{00000000-0005-0000-0000-00003EA90000}"/>
    <cellStyle name="Ukupni zbroj 3 4 12 2" xfId="39056" xr:uid="{00000000-0005-0000-0000-00003FA90000}"/>
    <cellStyle name="Ukupni zbroj 3 4 12 2 2" xfId="39057" xr:uid="{00000000-0005-0000-0000-000040A90000}"/>
    <cellStyle name="Ukupni zbroj 3 4 12 3" xfId="39058" xr:uid="{00000000-0005-0000-0000-000041A90000}"/>
    <cellStyle name="Ukupni zbroj 3 4 12 3 2" xfId="39059" xr:uid="{00000000-0005-0000-0000-000042A90000}"/>
    <cellStyle name="Ukupni zbroj 3 4 12 4" xfId="39060" xr:uid="{00000000-0005-0000-0000-000043A90000}"/>
    <cellStyle name="Ukupni zbroj 3 4 13" xfId="39061" xr:uid="{00000000-0005-0000-0000-000044A90000}"/>
    <cellStyle name="Ukupni zbroj 3 4 13 2" xfId="39062" xr:uid="{00000000-0005-0000-0000-000045A90000}"/>
    <cellStyle name="Ukupni zbroj 3 4 14" xfId="39063" xr:uid="{00000000-0005-0000-0000-000046A90000}"/>
    <cellStyle name="Ukupni zbroj 3 4 14 2" xfId="39064" xr:uid="{00000000-0005-0000-0000-000047A90000}"/>
    <cellStyle name="Ukupni zbroj 3 4 15" xfId="39065" xr:uid="{00000000-0005-0000-0000-000048A90000}"/>
    <cellStyle name="Ukupni zbroj 3 4 16" xfId="46548" xr:uid="{00000000-0005-0000-0000-000049A90000}"/>
    <cellStyle name="Ukupni zbroj 3 4 2" xfId="39066" xr:uid="{00000000-0005-0000-0000-00004AA90000}"/>
    <cellStyle name="Ukupni zbroj 3 4 2 2" xfId="39067" xr:uid="{00000000-0005-0000-0000-00004BA90000}"/>
    <cellStyle name="Ukupni zbroj 3 4 2 2 2" xfId="39068" xr:uid="{00000000-0005-0000-0000-00004CA90000}"/>
    <cellStyle name="Ukupni zbroj 3 4 2 2 2 2" xfId="39069" xr:uid="{00000000-0005-0000-0000-00004DA90000}"/>
    <cellStyle name="Ukupni zbroj 3 4 2 2 3" xfId="39070" xr:uid="{00000000-0005-0000-0000-00004EA90000}"/>
    <cellStyle name="Ukupni zbroj 3 4 2 2 3 2" xfId="39071" xr:uid="{00000000-0005-0000-0000-00004FA90000}"/>
    <cellStyle name="Ukupni zbroj 3 4 2 2 4" xfId="39072" xr:uid="{00000000-0005-0000-0000-000050A90000}"/>
    <cellStyle name="Ukupni zbroj 3 4 2 3" xfId="39073" xr:uid="{00000000-0005-0000-0000-000051A90000}"/>
    <cellStyle name="Ukupni zbroj 3 4 2 3 2" xfId="39074" xr:uid="{00000000-0005-0000-0000-000052A90000}"/>
    <cellStyle name="Ukupni zbroj 3 4 2 4" xfId="39075" xr:uid="{00000000-0005-0000-0000-000053A90000}"/>
    <cellStyle name="Ukupni zbroj 3 4 2 4 2" xfId="39076" xr:uid="{00000000-0005-0000-0000-000054A90000}"/>
    <cellStyle name="Ukupni zbroj 3 4 2 5" xfId="39077" xr:uid="{00000000-0005-0000-0000-000055A90000}"/>
    <cellStyle name="Ukupni zbroj 3 4 2 6" xfId="47276" xr:uid="{00000000-0005-0000-0000-000056A90000}"/>
    <cellStyle name="Ukupni zbroj 3 4 3" xfId="39078" xr:uid="{00000000-0005-0000-0000-000057A90000}"/>
    <cellStyle name="Ukupni zbroj 3 4 3 2" xfId="39079" xr:uid="{00000000-0005-0000-0000-000058A90000}"/>
    <cellStyle name="Ukupni zbroj 3 4 3 2 2" xfId="39080" xr:uid="{00000000-0005-0000-0000-000059A90000}"/>
    <cellStyle name="Ukupni zbroj 3 4 3 2 2 2" xfId="39081" xr:uid="{00000000-0005-0000-0000-00005AA90000}"/>
    <cellStyle name="Ukupni zbroj 3 4 3 2 3" xfId="39082" xr:uid="{00000000-0005-0000-0000-00005BA90000}"/>
    <cellStyle name="Ukupni zbroj 3 4 3 2 3 2" xfId="39083" xr:uid="{00000000-0005-0000-0000-00005CA90000}"/>
    <cellStyle name="Ukupni zbroj 3 4 3 2 4" xfId="39084" xr:uid="{00000000-0005-0000-0000-00005DA90000}"/>
    <cellStyle name="Ukupni zbroj 3 4 3 3" xfId="39085" xr:uid="{00000000-0005-0000-0000-00005EA90000}"/>
    <cellStyle name="Ukupni zbroj 3 4 3 3 2" xfId="39086" xr:uid="{00000000-0005-0000-0000-00005FA90000}"/>
    <cellStyle name="Ukupni zbroj 3 4 3 4" xfId="39087" xr:uid="{00000000-0005-0000-0000-000060A90000}"/>
    <cellStyle name="Ukupni zbroj 3 4 3 4 2" xfId="39088" xr:uid="{00000000-0005-0000-0000-000061A90000}"/>
    <cellStyle name="Ukupni zbroj 3 4 3 5" xfId="39089" xr:uid="{00000000-0005-0000-0000-000062A90000}"/>
    <cellStyle name="Ukupni zbroj 3 4 3 6" xfId="47877" xr:uid="{00000000-0005-0000-0000-000063A90000}"/>
    <cellStyle name="Ukupni zbroj 3 4 4" xfId="39090" xr:uid="{00000000-0005-0000-0000-000064A90000}"/>
    <cellStyle name="Ukupni zbroj 3 4 4 2" xfId="39091" xr:uid="{00000000-0005-0000-0000-000065A90000}"/>
    <cellStyle name="Ukupni zbroj 3 4 4 2 2" xfId="39092" xr:uid="{00000000-0005-0000-0000-000066A90000}"/>
    <cellStyle name="Ukupni zbroj 3 4 4 2 2 2" xfId="39093" xr:uid="{00000000-0005-0000-0000-000067A90000}"/>
    <cellStyle name="Ukupni zbroj 3 4 4 2 3" xfId="39094" xr:uid="{00000000-0005-0000-0000-000068A90000}"/>
    <cellStyle name="Ukupni zbroj 3 4 4 2 3 2" xfId="39095" xr:uid="{00000000-0005-0000-0000-000069A90000}"/>
    <cellStyle name="Ukupni zbroj 3 4 4 2 4" xfId="39096" xr:uid="{00000000-0005-0000-0000-00006AA90000}"/>
    <cellStyle name="Ukupni zbroj 3 4 4 3" xfId="39097" xr:uid="{00000000-0005-0000-0000-00006BA90000}"/>
    <cellStyle name="Ukupni zbroj 3 4 4 3 2" xfId="39098" xr:uid="{00000000-0005-0000-0000-00006CA90000}"/>
    <cellStyle name="Ukupni zbroj 3 4 4 4" xfId="39099" xr:uid="{00000000-0005-0000-0000-00006DA90000}"/>
    <cellStyle name="Ukupni zbroj 3 4 4 4 2" xfId="39100" xr:uid="{00000000-0005-0000-0000-00006EA90000}"/>
    <cellStyle name="Ukupni zbroj 3 4 4 5" xfId="39101" xr:uid="{00000000-0005-0000-0000-00006FA90000}"/>
    <cellStyle name="Ukupni zbroj 3 4 4 6" xfId="48293" xr:uid="{00000000-0005-0000-0000-000070A90000}"/>
    <cellStyle name="Ukupni zbroj 3 4 5" xfId="39102" xr:uid="{00000000-0005-0000-0000-000071A90000}"/>
    <cellStyle name="Ukupni zbroj 3 4 5 2" xfId="39103" xr:uid="{00000000-0005-0000-0000-000072A90000}"/>
    <cellStyle name="Ukupni zbroj 3 4 5 2 2" xfId="39104" xr:uid="{00000000-0005-0000-0000-000073A90000}"/>
    <cellStyle name="Ukupni zbroj 3 4 5 2 2 2" xfId="39105" xr:uid="{00000000-0005-0000-0000-000074A90000}"/>
    <cellStyle name="Ukupni zbroj 3 4 5 2 3" xfId="39106" xr:uid="{00000000-0005-0000-0000-000075A90000}"/>
    <cellStyle name="Ukupni zbroj 3 4 5 2 3 2" xfId="39107" xr:uid="{00000000-0005-0000-0000-000076A90000}"/>
    <cellStyle name="Ukupni zbroj 3 4 5 2 4" xfId="39108" xr:uid="{00000000-0005-0000-0000-000077A90000}"/>
    <cellStyle name="Ukupni zbroj 3 4 5 3" xfId="39109" xr:uid="{00000000-0005-0000-0000-000078A90000}"/>
    <cellStyle name="Ukupni zbroj 3 4 5 3 2" xfId="39110" xr:uid="{00000000-0005-0000-0000-000079A90000}"/>
    <cellStyle name="Ukupni zbroj 3 4 5 4" xfId="39111" xr:uid="{00000000-0005-0000-0000-00007AA90000}"/>
    <cellStyle name="Ukupni zbroj 3 4 5 4 2" xfId="39112" xr:uid="{00000000-0005-0000-0000-00007BA90000}"/>
    <cellStyle name="Ukupni zbroj 3 4 5 5" xfId="39113" xr:uid="{00000000-0005-0000-0000-00007CA90000}"/>
    <cellStyle name="Ukupni zbroj 3 4 5 6" xfId="48694" xr:uid="{00000000-0005-0000-0000-00007DA90000}"/>
    <cellStyle name="Ukupni zbroj 3 4 6" xfId="39114" xr:uid="{00000000-0005-0000-0000-00007EA90000}"/>
    <cellStyle name="Ukupni zbroj 3 4 6 2" xfId="39115" xr:uid="{00000000-0005-0000-0000-00007FA90000}"/>
    <cellStyle name="Ukupni zbroj 3 4 6 2 2" xfId="39116" xr:uid="{00000000-0005-0000-0000-000080A90000}"/>
    <cellStyle name="Ukupni zbroj 3 4 6 2 2 2" xfId="39117" xr:uid="{00000000-0005-0000-0000-000081A90000}"/>
    <cellStyle name="Ukupni zbroj 3 4 6 2 3" xfId="39118" xr:uid="{00000000-0005-0000-0000-000082A90000}"/>
    <cellStyle name="Ukupni zbroj 3 4 6 2 3 2" xfId="39119" xr:uid="{00000000-0005-0000-0000-000083A90000}"/>
    <cellStyle name="Ukupni zbroj 3 4 6 2 4" xfId="39120" xr:uid="{00000000-0005-0000-0000-000084A90000}"/>
    <cellStyle name="Ukupni zbroj 3 4 6 3" xfId="39121" xr:uid="{00000000-0005-0000-0000-000085A90000}"/>
    <cellStyle name="Ukupni zbroj 3 4 6 3 2" xfId="39122" xr:uid="{00000000-0005-0000-0000-000086A90000}"/>
    <cellStyle name="Ukupni zbroj 3 4 6 4" xfId="39123" xr:uid="{00000000-0005-0000-0000-000087A90000}"/>
    <cellStyle name="Ukupni zbroj 3 4 6 4 2" xfId="39124" xr:uid="{00000000-0005-0000-0000-000088A90000}"/>
    <cellStyle name="Ukupni zbroj 3 4 6 5" xfId="39125" xr:uid="{00000000-0005-0000-0000-000089A90000}"/>
    <cellStyle name="Ukupni zbroj 3 4 6 6" xfId="49041" xr:uid="{00000000-0005-0000-0000-00008AA90000}"/>
    <cellStyle name="Ukupni zbroj 3 4 7" xfId="39126" xr:uid="{00000000-0005-0000-0000-00008BA90000}"/>
    <cellStyle name="Ukupni zbroj 3 4 7 2" xfId="39127" xr:uid="{00000000-0005-0000-0000-00008CA90000}"/>
    <cellStyle name="Ukupni zbroj 3 4 7 2 2" xfId="39128" xr:uid="{00000000-0005-0000-0000-00008DA90000}"/>
    <cellStyle name="Ukupni zbroj 3 4 7 2 2 2" xfId="39129" xr:uid="{00000000-0005-0000-0000-00008EA90000}"/>
    <cellStyle name="Ukupni zbroj 3 4 7 2 3" xfId="39130" xr:uid="{00000000-0005-0000-0000-00008FA90000}"/>
    <cellStyle name="Ukupni zbroj 3 4 7 2 3 2" xfId="39131" xr:uid="{00000000-0005-0000-0000-000090A90000}"/>
    <cellStyle name="Ukupni zbroj 3 4 7 2 4" xfId="39132" xr:uid="{00000000-0005-0000-0000-000091A90000}"/>
    <cellStyle name="Ukupni zbroj 3 4 7 3" xfId="39133" xr:uid="{00000000-0005-0000-0000-000092A90000}"/>
    <cellStyle name="Ukupni zbroj 3 4 7 3 2" xfId="39134" xr:uid="{00000000-0005-0000-0000-000093A90000}"/>
    <cellStyle name="Ukupni zbroj 3 4 7 4" xfId="39135" xr:uid="{00000000-0005-0000-0000-000094A90000}"/>
    <cellStyle name="Ukupni zbroj 3 4 7 4 2" xfId="39136" xr:uid="{00000000-0005-0000-0000-000095A90000}"/>
    <cellStyle name="Ukupni zbroj 3 4 7 5" xfId="39137" xr:uid="{00000000-0005-0000-0000-000096A90000}"/>
    <cellStyle name="Ukupni zbroj 3 4 7 6" xfId="49270" xr:uid="{00000000-0005-0000-0000-000097A90000}"/>
    <cellStyle name="Ukupni zbroj 3 4 8" xfId="39138" xr:uid="{00000000-0005-0000-0000-000098A90000}"/>
    <cellStyle name="Ukupni zbroj 3 4 8 2" xfId="39139" xr:uid="{00000000-0005-0000-0000-000099A90000}"/>
    <cellStyle name="Ukupni zbroj 3 4 8 2 2" xfId="39140" xr:uid="{00000000-0005-0000-0000-00009AA90000}"/>
    <cellStyle name="Ukupni zbroj 3 4 8 2 2 2" xfId="39141" xr:uid="{00000000-0005-0000-0000-00009BA90000}"/>
    <cellStyle name="Ukupni zbroj 3 4 8 2 3" xfId="39142" xr:uid="{00000000-0005-0000-0000-00009CA90000}"/>
    <cellStyle name="Ukupni zbroj 3 4 8 2 3 2" xfId="39143" xr:uid="{00000000-0005-0000-0000-00009DA90000}"/>
    <cellStyle name="Ukupni zbroj 3 4 8 2 4" xfId="39144" xr:uid="{00000000-0005-0000-0000-00009EA90000}"/>
    <cellStyle name="Ukupni zbroj 3 4 8 3" xfId="39145" xr:uid="{00000000-0005-0000-0000-00009FA90000}"/>
    <cellStyle name="Ukupni zbroj 3 4 8 3 2" xfId="39146" xr:uid="{00000000-0005-0000-0000-0000A0A90000}"/>
    <cellStyle name="Ukupni zbroj 3 4 8 4" xfId="39147" xr:uid="{00000000-0005-0000-0000-0000A1A90000}"/>
    <cellStyle name="Ukupni zbroj 3 4 8 4 2" xfId="39148" xr:uid="{00000000-0005-0000-0000-0000A2A90000}"/>
    <cellStyle name="Ukupni zbroj 3 4 8 5" xfId="39149" xr:uid="{00000000-0005-0000-0000-0000A3A90000}"/>
    <cellStyle name="Ukupni zbroj 3 4 8 6" xfId="49662" xr:uid="{00000000-0005-0000-0000-0000A4A90000}"/>
    <cellStyle name="Ukupni zbroj 3 4 9" xfId="39150" xr:uid="{00000000-0005-0000-0000-0000A5A90000}"/>
    <cellStyle name="Ukupni zbroj 3 4 9 2" xfId="39151" xr:uid="{00000000-0005-0000-0000-0000A6A90000}"/>
    <cellStyle name="Ukupni zbroj 3 4 9 2 2" xfId="39152" xr:uid="{00000000-0005-0000-0000-0000A7A90000}"/>
    <cellStyle name="Ukupni zbroj 3 4 9 2 2 2" xfId="39153" xr:uid="{00000000-0005-0000-0000-0000A8A90000}"/>
    <cellStyle name="Ukupni zbroj 3 4 9 2 3" xfId="39154" xr:uid="{00000000-0005-0000-0000-0000A9A90000}"/>
    <cellStyle name="Ukupni zbroj 3 4 9 2 3 2" xfId="39155" xr:uid="{00000000-0005-0000-0000-0000AAA90000}"/>
    <cellStyle name="Ukupni zbroj 3 4 9 2 4" xfId="39156" xr:uid="{00000000-0005-0000-0000-0000ABA90000}"/>
    <cellStyle name="Ukupni zbroj 3 4 9 3" xfId="39157" xr:uid="{00000000-0005-0000-0000-0000ACA90000}"/>
    <cellStyle name="Ukupni zbroj 3 4 9 3 2" xfId="39158" xr:uid="{00000000-0005-0000-0000-0000ADA90000}"/>
    <cellStyle name="Ukupni zbroj 3 4 9 4" xfId="39159" xr:uid="{00000000-0005-0000-0000-0000AEA90000}"/>
    <cellStyle name="Ukupni zbroj 3 4 9 4 2" xfId="39160" xr:uid="{00000000-0005-0000-0000-0000AFA90000}"/>
    <cellStyle name="Ukupni zbroj 3 4 9 5" xfId="39161" xr:uid="{00000000-0005-0000-0000-0000B0A90000}"/>
    <cellStyle name="Ukupni zbroj 3 4 9 6" xfId="50108" xr:uid="{00000000-0005-0000-0000-0000B1A90000}"/>
    <cellStyle name="Ukupni zbroj 3 5" xfId="39162" xr:uid="{00000000-0005-0000-0000-0000B2A90000}"/>
    <cellStyle name="Ukupni zbroj 3 5 10" xfId="39163" xr:uid="{00000000-0005-0000-0000-0000B3A90000}"/>
    <cellStyle name="Ukupni zbroj 3 5 10 2" xfId="39164" xr:uid="{00000000-0005-0000-0000-0000B4A90000}"/>
    <cellStyle name="Ukupni zbroj 3 5 10 2 2" xfId="39165" xr:uid="{00000000-0005-0000-0000-0000B5A90000}"/>
    <cellStyle name="Ukupni zbroj 3 5 10 2 2 2" xfId="39166" xr:uid="{00000000-0005-0000-0000-0000B6A90000}"/>
    <cellStyle name="Ukupni zbroj 3 5 10 2 3" xfId="39167" xr:uid="{00000000-0005-0000-0000-0000B7A90000}"/>
    <cellStyle name="Ukupni zbroj 3 5 10 2 3 2" xfId="39168" xr:uid="{00000000-0005-0000-0000-0000B8A90000}"/>
    <cellStyle name="Ukupni zbroj 3 5 10 2 4" xfId="39169" xr:uid="{00000000-0005-0000-0000-0000B9A90000}"/>
    <cellStyle name="Ukupni zbroj 3 5 10 3" xfId="39170" xr:uid="{00000000-0005-0000-0000-0000BAA90000}"/>
    <cellStyle name="Ukupni zbroj 3 5 10 3 2" xfId="39171" xr:uid="{00000000-0005-0000-0000-0000BBA90000}"/>
    <cellStyle name="Ukupni zbroj 3 5 10 4" xfId="39172" xr:uid="{00000000-0005-0000-0000-0000BCA90000}"/>
    <cellStyle name="Ukupni zbroj 3 5 10 4 2" xfId="39173" xr:uid="{00000000-0005-0000-0000-0000BDA90000}"/>
    <cellStyle name="Ukupni zbroj 3 5 10 5" xfId="39174" xr:uid="{00000000-0005-0000-0000-0000BEA90000}"/>
    <cellStyle name="Ukupni zbroj 3 5 10 6" xfId="50517" xr:uid="{00000000-0005-0000-0000-0000BFA90000}"/>
    <cellStyle name="Ukupni zbroj 3 5 11" xfId="39175" xr:uid="{00000000-0005-0000-0000-0000C0A90000}"/>
    <cellStyle name="Ukupni zbroj 3 5 11 2" xfId="39176" xr:uid="{00000000-0005-0000-0000-0000C1A90000}"/>
    <cellStyle name="Ukupni zbroj 3 5 11 2 2" xfId="39177" xr:uid="{00000000-0005-0000-0000-0000C2A90000}"/>
    <cellStyle name="Ukupni zbroj 3 5 11 2 2 2" xfId="39178" xr:uid="{00000000-0005-0000-0000-0000C3A90000}"/>
    <cellStyle name="Ukupni zbroj 3 5 11 2 3" xfId="39179" xr:uid="{00000000-0005-0000-0000-0000C4A90000}"/>
    <cellStyle name="Ukupni zbroj 3 5 11 2 3 2" xfId="39180" xr:uid="{00000000-0005-0000-0000-0000C5A90000}"/>
    <cellStyle name="Ukupni zbroj 3 5 11 2 4" xfId="39181" xr:uid="{00000000-0005-0000-0000-0000C6A90000}"/>
    <cellStyle name="Ukupni zbroj 3 5 11 3" xfId="39182" xr:uid="{00000000-0005-0000-0000-0000C7A90000}"/>
    <cellStyle name="Ukupni zbroj 3 5 11 3 2" xfId="39183" xr:uid="{00000000-0005-0000-0000-0000C8A90000}"/>
    <cellStyle name="Ukupni zbroj 3 5 11 4" xfId="39184" xr:uid="{00000000-0005-0000-0000-0000C9A90000}"/>
    <cellStyle name="Ukupni zbroj 3 5 11 4 2" xfId="39185" xr:uid="{00000000-0005-0000-0000-0000CAA90000}"/>
    <cellStyle name="Ukupni zbroj 3 5 11 5" xfId="39186" xr:uid="{00000000-0005-0000-0000-0000CBA90000}"/>
    <cellStyle name="Ukupni zbroj 3 5 11 6" xfId="50944" xr:uid="{00000000-0005-0000-0000-0000CCA90000}"/>
    <cellStyle name="Ukupni zbroj 3 5 12" xfId="39187" xr:uid="{00000000-0005-0000-0000-0000CDA90000}"/>
    <cellStyle name="Ukupni zbroj 3 5 12 2" xfId="39188" xr:uid="{00000000-0005-0000-0000-0000CEA90000}"/>
    <cellStyle name="Ukupni zbroj 3 5 12 2 2" xfId="39189" xr:uid="{00000000-0005-0000-0000-0000CFA90000}"/>
    <cellStyle name="Ukupni zbroj 3 5 12 3" xfId="39190" xr:uid="{00000000-0005-0000-0000-0000D0A90000}"/>
    <cellStyle name="Ukupni zbroj 3 5 12 3 2" xfId="39191" xr:uid="{00000000-0005-0000-0000-0000D1A90000}"/>
    <cellStyle name="Ukupni zbroj 3 5 12 4" xfId="39192" xr:uid="{00000000-0005-0000-0000-0000D2A90000}"/>
    <cellStyle name="Ukupni zbroj 3 5 13" xfId="39193" xr:uid="{00000000-0005-0000-0000-0000D3A90000}"/>
    <cellStyle name="Ukupni zbroj 3 5 13 2" xfId="39194" xr:uid="{00000000-0005-0000-0000-0000D4A90000}"/>
    <cellStyle name="Ukupni zbroj 3 5 14" xfId="39195" xr:uid="{00000000-0005-0000-0000-0000D5A90000}"/>
    <cellStyle name="Ukupni zbroj 3 5 14 2" xfId="39196" xr:uid="{00000000-0005-0000-0000-0000D6A90000}"/>
    <cellStyle name="Ukupni zbroj 3 5 15" xfId="39197" xr:uid="{00000000-0005-0000-0000-0000D7A90000}"/>
    <cellStyle name="Ukupni zbroj 3 5 16" xfId="46684" xr:uid="{00000000-0005-0000-0000-0000D8A90000}"/>
    <cellStyle name="Ukupni zbroj 3 5 2" xfId="39198" xr:uid="{00000000-0005-0000-0000-0000D9A90000}"/>
    <cellStyle name="Ukupni zbroj 3 5 2 2" xfId="39199" xr:uid="{00000000-0005-0000-0000-0000DAA90000}"/>
    <cellStyle name="Ukupni zbroj 3 5 2 2 2" xfId="39200" xr:uid="{00000000-0005-0000-0000-0000DBA90000}"/>
    <cellStyle name="Ukupni zbroj 3 5 2 2 2 2" xfId="39201" xr:uid="{00000000-0005-0000-0000-0000DCA90000}"/>
    <cellStyle name="Ukupni zbroj 3 5 2 2 3" xfId="39202" xr:uid="{00000000-0005-0000-0000-0000DDA90000}"/>
    <cellStyle name="Ukupni zbroj 3 5 2 2 3 2" xfId="39203" xr:uid="{00000000-0005-0000-0000-0000DEA90000}"/>
    <cellStyle name="Ukupni zbroj 3 5 2 2 4" xfId="39204" xr:uid="{00000000-0005-0000-0000-0000DFA90000}"/>
    <cellStyle name="Ukupni zbroj 3 5 2 3" xfId="39205" xr:uid="{00000000-0005-0000-0000-0000E0A90000}"/>
    <cellStyle name="Ukupni zbroj 3 5 2 3 2" xfId="39206" xr:uid="{00000000-0005-0000-0000-0000E1A90000}"/>
    <cellStyle name="Ukupni zbroj 3 5 2 4" xfId="39207" xr:uid="{00000000-0005-0000-0000-0000E2A90000}"/>
    <cellStyle name="Ukupni zbroj 3 5 2 4 2" xfId="39208" xr:uid="{00000000-0005-0000-0000-0000E3A90000}"/>
    <cellStyle name="Ukupni zbroj 3 5 2 5" xfId="39209" xr:uid="{00000000-0005-0000-0000-0000E4A90000}"/>
    <cellStyle name="Ukupni zbroj 3 5 2 6" xfId="47277" xr:uid="{00000000-0005-0000-0000-0000E5A90000}"/>
    <cellStyle name="Ukupni zbroj 3 5 3" xfId="39210" xr:uid="{00000000-0005-0000-0000-0000E6A90000}"/>
    <cellStyle name="Ukupni zbroj 3 5 3 2" xfId="39211" xr:uid="{00000000-0005-0000-0000-0000E7A90000}"/>
    <cellStyle name="Ukupni zbroj 3 5 3 2 2" xfId="39212" xr:uid="{00000000-0005-0000-0000-0000E8A90000}"/>
    <cellStyle name="Ukupni zbroj 3 5 3 2 2 2" xfId="39213" xr:uid="{00000000-0005-0000-0000-0000E9A90000}"/>
    <cellStyle name="Ukupni zbroj 3 5 3 2 3" xfId="39214" xr:uid="{00000000-0005-0000-0000-0000EAA90000}"/>
    <cellStyle name="Ukupni zbroj 3 5 3 2 3 2" xfId="39215" xr:uid="{00000000-0005-0000-0000-0000EBA90000}"/>
    <cellStyle name="Ukupni zbroj 3 5 3 2 4" xfId="39216" xr:uid="{00000000-0005-0000-0000-0000ECA90000}"/>
    <cellStyle name="Ukupni zbroj 3 5 3 3" xfId="39217" xr:uid="{00000000-0005-0000-0000-0000EDA90000}"/>
    <cellStyle name="Ukupni zbroj 3 5 3 3 2" xfId="39218" xr:uid="{00000000-0005-0000-0000-0000EEA90000}"/>
    <cellStyle name="Ukupni zbroj 3 5 3 4" xfId="39219" xr:uid="{00000000-0005-0000-0000-0000EFA90000}"/>
    <cellStyle name="Ukupni zbroj 3 5 3 4 2" xfId="39220" xr:uid="{00000000-0005-0000-0000-0000F0A90000}"/>
    <cellStyle name="Ukupni zbroj 3 5 3 5" xfId="39221" xr:uid="{00000000-0005-0000-0000-0000F1A90000}"/>
    <cellStyle name="Ukupni zbroj 3 5 3 6" xfId="47878" xr:uid="{00000000-0005-0000-0000-0000F2A90000}"/>
    <cellStyle name="Ukupni zbroj 3 5 4" xfId="39222" xr:uid="{00000000-0005-0000-0000-0000F3A90000}"/>
    <cellStyle name="Ukupni zbroj 3 5 4 2" xfId="39223" xr:uid="{00000000-0005-0000-0000-0000F4A90000}"/>
    <cellStyle name="Ukupni zbroj 3 5 4 2 2" xfId="39224" xr:uid="{00000000-0005-0000-0000-0000F5A90000}"/>
    <cellStyle name="Ukupni zbroj 3 5 4 2 2 2" xfId="39225" xr:uid="{00000000-0005-0000-0000-0000F6A90000}"/>
    <cellStyle name="Ukupni zbroj 3 5 4 2 3" xfId="39226" xr:uid="{00000000-0005-0000-0000-0000F7A90000}"/>
    <cellStyle name="Ukupni zbroj 3 5 4 2 3 2" xfId="39227" xr:uid="{00000000-0005-0000-0000-0000F8A90000}"/>
    <cellStyle name="Ukupni zbroj 3 5 4 2 4" xfId="39228" xr:uid="{00000000-0005-0000-0000-0000F9A90000}"/>
    <cellStyle name="Ukupni zbroj 3 5 4 3" xfId="39229" xr:uid="{00000000-0005-0000-0000-0000FAA90000}"/>
    <cellStyle name="Ukupni zbroj 3 5 4 3 2" xfId="39230" xr:uid="{00000000-0005-0000-0000-0000FBA90000}"/>
    <cellStyle name="Ukupni zbroj 3 5 4 4" xfId="39231" xr:uid="{00000000-0005-0000-0000-0000FCA90000}"/>
    <cellStyle name="Ukupni zbroj 3 5 4 4 2" xfId="39232" xr:uid="{00000000-0005-0000-0000-0000FDA90000}"/>
    <cellStyle name="Ukupni zbroj 3 5 4 5" xfId="39233" xr:uid="{00000000-0005-0000-0000-0000FEA90000}"/>
    <cellStyle name="Ukupni zbroj 3 5 4 6" xfId="48294" xr:uid="{00000000-0005-0000-0000-0000FFA90000}"/>
    <cellStyle name="Ukupni zbroj 3 5 5" xfId="39234" xr:uid="{00000000-0005-0000-0000-000000AA0000}"/>
    <cellStyle name="Ukupni zbroj 3 5 5 2" xfId="39235" xr:uid="{00000000-0005-0000-0000-000001AA0000}"/>
    <cellStyle name="Ukupni zbroj 3 5 5 2 2" xfId="39236" xr:uid="{00000000-0005-0000-0000-000002AA0000}"/>
    <cellStyle name="Ukupni zbroj 3 5 5 2 2 2" xfId="39237" xr:uid="{00000000-0005-0000-0000-000003AA0000}"/>
    <cellStyle name="Ukupni zbroj 3 5 5 2 3" xfId="39238" xr:uid="{00000000-0005-0000-0000-000004AA0000}"/>
    <cellStyle name="Ukupni zbroj 3 5 5 2 3 2" xfId="39239" xr:uid="{00000000-0005-0000-0000-000005AA0000}"/>
    <cellStyle name="Ukupni zbroj 3 5 5 2 4" xfId="39240" xr:uid="{00000000-0005-0000-0000-000006AA0000}"/>
    <cellStyle name="Ukupni zbroj 3 5 5 3" xfId="39241" xr:uid="{00000000-0005-0000-0000-000007AA0000}"/>
    <cellStyle name="Ukupni zbroj 3 5 5 3 2" xfId="39242" xr:uid="{00000000-0005-0000-0000-000008AA0000}"/>
    <cellStyle name="Ukupni zbroj 3 5 5 4" xfId="39243" xr:uid="{00000000-0005-0000-0000-000009AA0000}"/>
    <cellStyle name="Ukupni zbroj 3 5 5 4 2" xfId="39244" xr:uid="{00000000-0005-0000-0000-00000AAA0000}"/>
    <cellStyle name="Ukupni zbroj 3 5 5 5" xfId="39245" xr:uid="{00000000-0005-0000-0000-00000BAA0000}"/>
    <cellStyle name="Ukupni zbroj 3 5 5 6" xfId="48695" xr:uid="{00000000-0005-0000-0000-00000CAA0000}"/>
    <cellStyle name="Ukupni zbroj 3 5 6" xfId="39246" xr:uid="{00000000-0005-0000-0000-00000DAA0000}"/>
    <cellStyle name="Ukupni zbroj 3 5 6 2" xfId="39247" xr:uid="{00000000-0005-0000-0000-00000EAA0000}"/>
    <cellStyle name="Ukupni zbroj 3 5 6 2 2" xfId="39248" xr:uid="{00000000-0005-0000-0000-00000FAA0000}"/>
    <cellStyle name="Ukupni zbroj 3 5 6 2 2 2" xfId="39249" xr:uid="{00000000-0005-0000-0000-000010AA0000}"/>
    <cellStyle name="Ukupni zbroj 3 5 6 2 3" xfId="39250" xr:uid="{00000000-0005-0000-0000-000011AA0000}"/>
    <cellStyle name="Ukupni zbroj 3 5 6 2 3 2" xfId="39251" xr:uid="{00000000-0005-0000-0000-000012AA0000}"/>
    <cellStyle name="Ukupni zbroj 3 5 6 2 4" xfId="39252" xr:uid="{00000000-0005-0000-0000-000013AA0000}"/>
    <cellStyle name="Ukupni zbroj 3 5 6 3" xfId="39253" xr:uid="{00000000-0005-0000-0000-000014AA0000}"/>
    <cellStyle name="Ukupni zbroj 3 5 6 3 2" xfId="39254" xr:uid="{00000000-0005-0000-0000-000015AA0000}"/>
    <cellStyle name="Ukupni zbroj 3 5 6 4" xfId="39255" xr:uid="{00000000-0005-0000-0000-000016AA0000}"/>
    <cellStyle name="Ukupni zbroj 3 5 6 4 2" xfId="39256" xr:uid="{00000000-0005-0000-0000-000017AA0000}"/>
    <cellStyle name="Ukupni zbroj 3 5 6 5" xfId="39257" xr:uid="{00000000-0005-0000-0000-000018AA0000}"/>
    <cellStyle name="Ukupni zbroj 3 5 6 6" xfId="49042" xr:uid="{00000000-0005-0000-0000-000019AA0000}"/>
    <cellStyle name="Ukupni zbroj 3 5 7" xfId="39258" xr:uid="{00000000-0005-0000-0000-00001AAA0000}"/>
    <cellStyle name="Ukupni zbroj 3 5 7 2" xfId="39259" xr:uid="{00000000-0005-0000-0000-00001BAA0000}"/>
    <cellStyle name="Ukupni zbroj 3 5 7 2 2" xfId="39260" xr:uid="{00000000-0005-0000-0000-00001CAA0000}"/>
    <cellStyle name="Ukupni zbroj 3 5 7 2 2 2" xfId="39261" xr:uid="{00000000-0005-0000-0000-00001DAA0000}"/>
    <cellStyle name="Ukupni zbroj 3 5 7 2 3" xfId="39262" xr:uid="{00000000-0005-0000-0000-00001EAA0000}"/>
    <cellStyle name="Ukupni zbroj 3 5 7 2 3 2" xfId="39263" xr:uid="{00000000-0005-0000-0000-00001FAA0000}"/>
    <cellStyle name="Ukupni zbroj 3 5 7 2 4" xfId="39264" xr:uid="{00000000-0005-0000-0000-000020AA0000}"/>
    <cellStyle name="Ukupni zbroj 3 5 7 3" xfId="39265" xr:uid="{00000000-0005-0000-0000-000021AA0000}"/>
    <cellStyle name="Ukupni zbroj 3 5 7 3 2" xfId="39266" xr:uid="{00000000-0005-0000-0000-000022AA0000}"/>
    <cellStyle name="Ukupni zbroj 3 5 7 4" xfId="39267" xr:uid="{00000000-0005-0000-0000-000023AA0000}"/>
    <cellStyle name="Ukupni zbroj 3 5 7 4 2" xfId="39268" xr:uid="{00000000-0005-0000-0000-000024AA0000}"/>
    <cellStyle name="Ukupni zbroj 3 5 7 5" xfId="39269" xr:uid="{00000000-0005-0000-0000-000025AA0000}"/>
    <cellStyle name="Ukupni zbroj 3 5 7 6" xfId="49271" xr:uid="{00000000-0005-0000-0000-000026AA0000}"/>
    <cellStyle name="Ukupni zbroj 3 5 8" xfId="39270" xr:uid="{00000000-0005-0000-0000-000027AA0000}"/>
    <cellStyle name="Ukupni zbroj 3 5 8 2" xfId="39271" xr:uid="{00000000-0005-0000-0000-000028AA0000}"/>
    <cellStyle name="Ukupni zbroj 3 5 8 2 2" xfId="39272" xr:uid="{00000000-0005-0000-0000-000029AA0000}"/>
    <cellStyle name="Ukupni zbroj 3 5 8 2 2 2" xfId="39273" xr:uid="{00000000-0005-0000-0000-00002AAA0000}"/>
    <cellStyle name="Ukupni zbroj 3 5 8 2 3" xfId="39274" xr:uid="{00000000-0005-0000-0000-00002BAA0000}"/>
    <cellStyle name="Ukupni zbroj 3 5 8 2 3 2" xfId="39275" xr:uid="{00000000-0005-0000-0000-00002CAA0000}"/>
    <cellStyle name="Ukupni zbroj 3 5 8 2 4" xfId="39276" xr:uid="{00000000-0005-0000-0000-00002DAA0000}"/>
    <cellStyle name="Ukupni zbroj 3 5 8 3" xfId="39277" xr:uid="{00000000-0005-0000-0000-00002EAA0000}"/>
    <cellStyle name="Ukupni zbroj 3 5 8 3 2" xfId="39278" xr:uid="{00000000-0005-0000-0000-00002FAA0000}"/>
    <cellStyle name="Ukupni zbroj 3 5 8 4" xfId="39279" xr:uid="{00000000-0005-0000-0000-000030AA0000}"/>
    <cellStyle name="Ukupni zbroj 3 5 8 4 2" xfId="39280" xr:uid="{00000000-0005-0000-0000-000031AA0000}"/>
    <cellStyle name="Ukupni zbroj 3 5 8 5" xfId="39281" xr:uid="{00000000-0005-0000-0000-000032AA0000}"/>
    <cellStyle name="Ukupni zbroj 3 5 8 6" xfId="49663" xr:uid="{00000000-0005-0000-0000-000033AA0000}"/>
    <cellStyle name="Ukupni zbroj 3 5 9" xfId="39282" xr:uid="{00000000-0005-0000-0000-000034AA0000}"/>
    <cellStyle name="Ukupni zbroj 3 5 9 2" xfId="39283" xr:uid="{00000000-0005-0000-0000-000035AA0000}"/>
    <cellStyle name="Ukupni zbroj 3 5 9 2 2" xfId="39284" xr:uid="{00000000-0005-0000-0000-000036AA0000}"/>
    <cellStyle name="Ukupni zbroj 3 5 9 2 2 2" xfId="39285" xr:uid="{00000000-0005-0000-0000-000037AA0000}"/>
    <cellStyle name="Ukupni zbroj 3 5 9 2 3" xfId="39286" xr:uid="{00000000-0005-0000-0000-000038AA0000}"/>
    <cellStyle name="Ukupni zbroj 3 5 9 2 3 2" xfId="39287" xr:uid="{00000000-0005-0000-0000-000039AA0000}"/>
    <cellStyle name="Ukupni zbroj 3 5 9 2 4" xfId="39288" xr:uid="{00000000-0005-0000-0000-00003AAA0000}"/>
    <cellStyle name="Ukupni zbroj 3 5 9 3" xfId="39289" xr:uid="{00000000-0005-0000-0000-00003BAA0000}"/>
    <cellStyle name="Ukupni zbroj 3 5 9 3 2" xfId="39290" xr:uid="{00000000-0005-0000-0000-00003CAA0000}"/>
    <cellStyle name="Ukupni zbroj 3 5 9 4" xfId="39291" xr:uid="{00000000-0005-0000-0000-00003DAA0000}"/>
    <cellStyle name="Ukupni zbroj 3 5 9 4 2" xfId="39292" xr:uid="{00000000-0005-0000-0000-00003EAA0000}"/>
    <cellStyle name="Ukupni zbroj 3 5 9 5" xfId="39293" xr:uid="{00000000-0005-0000-0000-00003FAA0000}"/>
    <cellStyle name="Ukupni zbroj 3 5 9 6" xfId="50109" xr:uid="{00000000-0005-0000-0000-000040AA0000}"/>
    <cellStyle name="Ukupni zbroj 3 6" xfId="39294" xr:uid="{00000000-0005-0000-0000-000041AA0000}"/>
    <cellStyle name="Ukupni zbroj 3 6 10" xfId="39295" xr:uid="{00000000-0005-0000-0000-000042AA0000}"/>
    <cellStyle name="Ukupni zbroj 3 6 10 2" xfId="39296" xr:uid="{00000000-0005-0000-0000-000043AA0000}"/>
    <cellStyle name="Ukupni zbroj 3 6 10 2 2" xfId="39297" xr:uid="{00000000-0005-0000-0000-000044AA0000}"/>
    <cellStyle name="Ukupni zbroj 3 6 10 2 2 2" xfId="39298" xr:uid="{00000000-0005-0000-0000-000045AA0000}"/>
    <cellStyle name="Ukupni zbroj 3 6 10 2 3" xfId="39299" xr:uid="{00000000-0005-0000-0000-000046AA0000}"/>
    <cellStyle name="Ukupni zbroj 3 6 10 2 3 2" xfId="39300" xr:uid="{00000000-0005-0000-0000-000047AA0000}"/>
    <cellStyle name="Ukupni zbroj 3 6 10 2 4" xfId="39301" xr:uid="{00000000-0005-0000-0000-000048AA0000}"/>
    <cellStyle name="Ukupni zbroj 3 6 10 3" xfId="39302" xr:uid="{00000000-0005-0000-0000-000049AA0000}"/>
    <cellStyle name="Ukupni zbroj 3 6 10 3 2" xfId="39303" xr:uid="{00000000-0005-0000-0000-00004AAA0000}"/>
    <cellStyle name="Ukupni zbroj 3 6 10 4" xfId="39304" xr:uid="{00000000-0005-0000-0000-00004BAA0000}"/>
    <cellStyle name="Ukupni zbroj 3 6 10 4 2" xfId="39305" xr:uid="{00000000-0005-0000-0000-00004CAA0000}"/>
    <cellStyle name="Ukupni zbroj 3 6 10 5" xfId="39306" xr:uid="{00000000-0005-0000-0000-00004DAA0000}"/>
    <cellStyle name="Ukupni zbroj 3 6 10 6" xfId="50518" xr:uid="{00000000-0005-0000-0000-00004EAA0000}"/>
    <cellStyle name="Ukupni zbroj 3 6 11" xfId="39307" xr:uid="{00000000-0005-0000-0000-00004FAA0000}"/>
    <cellStyle name="Ukupni zbroj 3 6 11 2" xfId="39308" xr:uid="{00000000-0005-0000-0000-000050AA0000}"/>
    <cellStyle name="Ukupni zbroj 3 6 11 2 2" xfId="39309" xr:uid="{00000000-0005-0000-0000-000051AA0000}"/>
    <cellStyle name="Ukupni zbroj 3 6 11 2 2 2" xfId="39310" xr:uid="{00000000-0005-0000-0000-000052AA0000}"/>
    <cellStyle name="Ukupni zbroj 3 6 11 2 3" xfId="39311" xr:uid="{00000000-0005-0000-0000-000053AA0000}"/>
    <cellStyle name="Ukupni zbroj 3 6 11 2 3 2" xfId="39312" xr:uid="{00000000-0005-0000-0000-000054AA0000}"/>
    <cellStyle name="Ukupni zbroj 3 6 11 2 4" xfId="39313" xr:uid="{00000000-0005-0000-0000-000055AA0000}"/>
    <cellStyle name="Ukupni zbroj 3 6 11 3" xfId="39314" xr:uid="{00000000-0005-0000-0000-000056AA0000}"/>
    <cellStyle name="Ukupni zbroj 3 6 11 3 2" xfId="39315" xr:uid="{00000000-0005-0000-0000-000057AA0000}"/>
    <cellStyle name="Ukupni zbroj 3 6 11 4" xfId="39316" xr:uid="{00000000-0005-0000-0000-000058AA0000}"/>
    <cellStyle name="Ukupni zbroj 3 6 11 4 2" xfId="39317" xr:uid="{00000000-0005-0000-0000-000059AA0000}"/>
    <cellStyle name="Ukupni zbroj 3 6 11 5" xfId="39318" xr:uid="{00000000-0005-0000-0000-00005AAA0000}"/>
    <cellStyle name="Ukupni zbroj 3 6 11 6" xfId="50945" xr:uid="{00000000-0005-0000-0000-00005BAA0000}"/>
    <cellStyle name="Ukupni zbroj 3 6 12" xfId="39319" xr:uid="{00000000-0005-0000-0000-00005CAA0000}"/>
    <cellStyle name="Ukupni zbroj 3 6 12 2" xfId="39320" xr:uid="{00000000-0005-0000-0000-00005DAA0000}"/>
    <cellStyle name="Ukupni zbroj 3 6 12 2 2" xfId="39321" xr:uid="{00000000-0005-0000-0000-00005EAA0000}"/>
    <cellStyle name="Ukupni zbroj 3 6 12 3" xfId="39322" xr:uid="{00000000-0005-0000-0000-00005FAA0000}"/>
    <cellStyle name="Ukupni zbroj 3 6 12 3 2" xfId="39323" xr:uid="{00000000-0005-0000-0000-000060AA0000}"/>
    <cellStyle name="Ukupni zbroj 3 6 12 4" xfId="39324" xr:uid="{00000000-0005-0000-0000-000061AA0000}"/>
    <cellStyle name="Ukupni zbroj 3 6 13" xfId="39325" xr:uid="{00000000-0005-0000-0000-000062AA0000}"/>
    <cellStyle name="Ukupni zbroj 3 6 13 2" xfId="39326" xr:uid="{00000000-0005-0000-0000-000063AA0000}"/>
    <cellStyle name="Ukupni zbroj 3 6 14" xfId="39327" xr:uid="{00000000-0005-0000-0000-000064AA0000}"/>
    <cellStyle name="Ukupni zbroj 3 6 14 2" xfId="39328" xr:uid="{00000000-0005-0000-0000-000065AA0000}"/>
    <cellStyle name="Ukupni zbroj 3 6 15" xfId="39329" xr:uid="{00000000-0005-0000-0000-000066AA0000}"/>
    <cellStyle name="Ukupni zbroj 3 6 16" xfId="46612" xr:uid="{00000000-0005-0000-0000-000067AA0000}"/>
    <cellStyle name="Ukupni zbroj 3 6 2" xfId="39330" xr:uid="{00000000-0005-0000-0000-000068AA0000}"/>
    <cellStyle name="Ukupni zbroj 3 6 2 2" xfId="39331" xr:uid="{00000000-0005-0000-0000-000069AA0000}"/>
    <cellStyle name="Ukupni zbroj 3 6 2 2 2" xfId="39332" xr:uid="{00000000-0005-0000-0000-00006AAA0000}"/>
    <cellStyle name="Ukupni zbroj 3 6 2 2 2 2" xfId="39333" xr:uid="{00000000-0005-0000-0000-00006BAA0000}"/>
    <cellStyle name="Ukupni zbroj 3 6 2 2 3" xfId="39334" xr:uid="{00000000-0005-0000-0000-00006CAA0000}"/>
    <cellStyle name="Ukupni zbroj 3 6 2 2 3 2" xfId="39335" xr:uid="{00000000-0005-0000-0000-00006DAA0000}"/>
    <cellStyle name="Ukupni zbroj 3 6 2 2 4" xfId="39336" xr:uid="{00000000-0005-0000-0000-00006EAA0000}"/>
    <cellStyle name="Ukupni zbroj 3 6 2 3" xfId="39337" xr:uid="{00000000-0005-0000-0000-00006FAA0000}"/>
    <cellStyle name="Ukupni zbroj 3 6 2 3 2" xfId="39338" xr:uid="{00000000-0005-0000-0000-000070AA0000}"/>
    <cellStyle name="Ukupni zbroj 3 6 2 4" xfId="39339" xr:uid="{00000000-0005-0000-0000-000071AA0000}"/>
    <cellStyle name="Ukupni zbroj 3 6 2 4 2" xfId="39340" xr:uid="{00000000-0005-0000-0000-000072AA0000}"/>
    <cellStyle name="Ukupni zbroj 3 6 2 5" xfId="39341" xr:uid="{00000000-0005-0000-0000-000073AA0000}"/>
    <cellStyle name="Ukupni zbroj 3 6 2 6" xfId="47278" xr:uid="{00000000-0005-0000-0000-000074AA0000}"/>
    <cellStyle name="Ukupni zbroj 3 6 3" xfId="39342" xr:uid="{00000000-0005-0000-0000-000075AA0000}"/>
    <cellStyle name="Ukupni zbroj 3 6 3 2" xfId="39343" xr:uid="{00000000-0005-0000-0000-000076AA0000}"/>
    <cellStyle name="Ukupni zbroj 3 6 3 2 2" xfId="39344" xr:uid="{00000000-0005-0000-0000-000077AA0000}"/>
    <cellStyle name="Ukupni zbroj 3 6 3 2 2 2" xfId="39345" xr:uid="{00000000-0005-0000-0000-000078AA0000}"/>
    <cellStyle name="Ukupni zbroj 3 6 3 2 3" xfId="39346" xr:uid="{00000000-0005-0000-0000-000079AA0000}"/>
    <cellStyle name="Ukupni zbroj 3 6 3 2 3 2" xfId="39347" xr:uid="{00000000-0005-0000-0000-00007AAA0000}"/>
    <cellStyle name="Ukupni zbroj 3 6 3 2 4" xfId="39348" xr:uid="{00000000-0005-0000-0000-00007BAA0000}"/>
    <cellStyle name="Ukupni zbroj 3 6 3 3" xfId="39349" xr:uid="{00000000-0005-0000-0000-00007CAA0000}"/>
    <cellStyle name="Ukupni zbroj 3 6 3 3 2" xfId="39350" xr:uid="{00000000-0005-0000-0000-00007DAA0000}"/>
    <cellStyle name="Ukupni zbroj 3 6 3 4" xfId="39351" xr:uid="{00000000-0005-0000-0000-00007EAA0000}"/>
    <cellStyle name="Ukupni zbroj 3 6 3 4 2" xfId="39352" xr:uid="{00000000-0005-0000-0000-00007FAA0000}"/>
    <cellStyle name="Ukupni zbroj 3 6 3 5" xfId="39353" xr:uid="{00000000-0005-0000-0000-000080AA0000}"/>
    <cellStyle name="Ukupni zbroj 3 6 3 6" xfId="47879" xr:uid="{00000000-0005-0000-0000-000081AA0000}"/>
    <cellStyle name="Ukupni zbroj 3 6 4" xfId="39354" xr:uid="{00000000-0005-0000-0000-000082AA0000}"/>
    <cellStyle name="Ukupni zbroj 3 6 4 2" xfId="39355" xr:uid="{00000000-0005-0000-0000-000083AA0000}"/>
    <cellStyle name="Ukupni zbroj 3 6 4 2 2" xfId="39356" xr:uid="{00000000-0005-0000-0000-000084AA0000}"/>
    <cellStyle name="Ukupni zbroj 3 6 4 2 2 2" xfId="39357" xr:uid="{00000000-0005-0000-0000-000085AA0000}"/>
    <cellStyle name="Ukupni zbroj 3 6 4 2 3" xfId="39358" xr:uid="{00000000-0005-0000-0000-000086AA0000}"/>
    <cellStyle name="Ukupni zbroj 3 6 4 2 3 2" xfId="39359" xr:uid="{00000000-0005-0000-0000-000087AA0000}"/>
    <cellStyle name="Ukupni zbroj 3 6 4 2 4" xfId="39360" xr:uid="{00000000-0005-0000-0000-000088AA0000}"/>
    <cellStyle name="Ukupni zbroj 3 6 4 3" xfId="39361" xr:uid="{00000000-0005-0000-0000-000089AA0000}"/>
    <cellStyle name="Ukupni zbroj 3 6 4 3 2" xfId="39362" xr:uid="{00000000-0005-0000-0000-00008AAA0000}"/>
    <cellStyle name="Ukupni zbroj 3 6 4 4" xfId="39363" xr:uid="{00000000-0005-0000-0000-00008BAA0000}"/>
    <cellStyle name="Ukupni zbroj 3 6 4 4 2" xfId="39364" xr:uid="{00000000-0005-0000-0000-00008CAA0000}"/>
    <cellStyle name="Ukupni zbroj 3 6 4 5" xfId="39365" xr:uid="{00000000-0005-0000-0000-00008DAA0000}"/>
    <cellStyle name="Ukupni zbroj 3 6 4 6" xfId="48295" xr:uid="{00000000-0005-0000-0000-00008EAA0000}"/>
    <cellStyle name="Ukupni zbroj 3 6 5" xfId="39366" xr:uid="{00000000-0005-0000-0000-00008FAA0000}"/>
    <cellStyle name="Ukupni zbroj 3 6 5 2" xfId="39367" xr:uid="{00000000-0005-0000-0000-000090AA0000}"/>
    <cellStyle name="Ukupni zbroj 3 6 5 2 2" xfId="39368" xr:uid="{00000000-0005-0000-0000-000091AA0000}"/>
    <cellStyle name="Ukupni zbroj 3 6 5 2 2 2" xfId="39369" xr:uid="{00000000-0005-0000-0000-000092AA0000}"/>
    <cellStyle name="Ukupni zbroj 3 6 5 2 3" xfId="39370" xr:uid="{00000000-0005-0000-0000-000093AA0000}"/>
    <cellStyle name="Ukupni zbroj 3 6 5 2 3 2" xfId="39371" xr:uid="{00000000-0005-0000-0000-000094AA0000}"/>
    <cellStyle name="Ukupni zbroj 3 6 5 2 4" xfId="39372" xr:uid="{00000000-0005-0000-0000-000095AA0000}"/>
    <cellStyle name="Ukupni zbroj 3 6 5 3" xfId="39373" xr:uid="{00000000-0005-0000-0000-000096AA0000}"/>
    <cellStyle name="Ukupni zbroj 3 6 5 3 2" xfId="39374" xr:uid="{00000000-0005-0000-0000-000097AA0000}"/>
    <cellStyle name="Ukupni zbroj 3 6 5 4" xfId="39375" xr:uid="{00000000-0005-0000-0000-000098AA0000}"/>
    <cellStyle name="Ukupni zbroj 3 6 5 4 2" xfId="39376" xr:uid="{00000000-0005-0000-0000-000099AA0000}"/>
    <cellStyle name="Ukupni zbroj 3 6 5 5" xfId="39377" xr:uid="{00000000-0005-0000-0000-00009AAA0000}"/>
    <cellStyle name="Ukupni zbroj 3 6 5 6" xfId="48696" xr:uid="{00000000-0005-0000-0000-00009BAA0000}"/>
    <cellStyle name="Ukupni zbroj 3 6 6" xfId="39378" xr:uid="{00000000-0005-0000-0000-00009CAA0000}"/>
    <cellStyle name="Ukupni zbroj 3 6 6 2" xfId="39379" xr:uid="{00000000-0005-0000-0000-00009DAA0000}"/>
    <cellStyle name="Ukupni zbroj 3 6 6 2 2" xfId="39380" xr:uid="{00000000-0005-0000-0000-00009EAA0000}"/>
    <cellStyle name="Ukupni zbroj 3 6 6 2 2 2" xfId="39381" xr:uid="{00000000-0005-0000-0000-00009FAA0000}"/>
    <cellStyle name="Ukupni zbroj 3 6 6 2 3" xfId="39382" xr:uid="{00000000-0005-0000-0000-0000A0AA0000}"/>
    <cellStyle name="Ukupni zbroj 3 6 6 2 3 2" xfId="39383" xr:uid="{00000000-0005-0000-0000-0000A1AA0000}"/>
    <cellStyle name="Ukupni zbroj 3 6 6 2 4" xfId="39384" xr:uid="{00000000-0005-0000-0000-0000A2AA0000}"/>
    <cellStyle name="Ukupni zbroj 3 6 6 3" xfId="39385" xr:uid="{00000000-0005-0000-0000-0000A3AA0000}"/>
    <cellStyle name="Ukupni zbroj 3 6 6 3 2" xfId="39386" xr:uid="{00000000-0005-0000-0000-0000A4AA0000}"/>
    <cellStyle name="Ukupni zbroj 3 6 6 4" xfId="39387" xr:uid="{00000000-0005-0000-0000-0000A5AA0000}"/>
    <cellStyle name="Ukupni zbroj 3 6 6 4 2" xfId="39388" xr:uid="{00000000-0005-0000-0000-0000A6AA0000}"/>
    <cellStyle name="Ukupni zbroj 3 6 6 5" xfId="39389" xr:uid="{00000000-0005-0000-0000-0000A7AA0000}"/>
    <cellStyle name="Ukupni zbroj 3 6 6 6" xfId="49043" xr:uid="{00000000-0005-0000-0000-0000A8AA0000}"/>
    <cellStyle name="Ukupni zbroj 3 6 7" xfId="39390" xr:uid="{00000000-0005-0000-0000-0000A9AA0000}"/>
    <cellStyle name="Ukupni zbroj 3 6 7 2" xfId="39391" xr:uid="{00000000-0005-0000-0000-0000AAAA0000}"/>
    <cellStyle name="Ukupni zbroj 3 6 7 2 2" xfId="39392" xr:uid="{00000000-0005-0000-0000-0000ABAA0000}"/>
    <cellStyle name="Ukupni zbroj 3 6 7 2 2 2" xfId="39393" xr:uid="{00000000-0005-0000-0000-0000ACAA0000}"/>
    <cellStyle name="Ukupni zbroj 3 6 7 2 3" xfId="39394" xr:uid="{00000000-0005-0000-0000-0000ADAA0000}"/>
    <cellStyle name="Ukupni zbroj 3 6 7 2 3 2" xfId="39395" xr:uid="{00000000-0005-0000-0000-0000AEAA0000}"/>
    <cellStyle name="Ukupni zbroj 3 6 7 2 4" xfId="39396" xr:uid="{00000000-0005-0000-0000-0000AFAA0000}"/>
    <cellStyle name="Ukupni zbroj 3 6 7 3" xfId="39397" xr:uid="{00000000-0005-0000-0000-0000B0AA0000}"/>
    <cellStyle name="Ukupni zbroj 3 6 7 3 2" xfId="39398" xr:uid="{00000000-0005-0000-0000-0000B1AA0000}"/>
    <cellStyle name="Ukupni zbroj 3 6 7 4" xfId="39399" xr:uid="{00000000-0005-0000-0000-0000B2AA0000}"/>
    <cellStyle name="Ukupni zbroj 3 6 7 4 2" xfId="39400" xr:uid="{00000000-0005-0000-0000-0000B3AA0000}"/>
    <cellStyle name="Ukupni zbroj 3 6 7 5" xfId="39401" xr:uid="{00000000-0005-0000-0000-0000B4AA0000}"/>
    <cellStyle name="Ukupni zbroj 3 6 7 6" xfId="49272" xr:uid="{00000000-0005-0000-0000-0000B5AA0000}"/>
    <cellStyle name="Ukupni zbroj 3 6 8" xfId="39402" xr:uid="{00000000-0005-0000-0000-0000B6AA0000}"/>
    <cellStyle name="Ukupni zbroj 3 6 8 2" xfId="39403" xr:uid="{00000000-0005-0000-0000-0000B7AA0000}"/>
    <cellStyle name="Ukupni zbroj 3 6 8 2 2" xfId="39404" xr:uid="{00000000-0005-0000-0000-0000B8AA0000}"/>
    <cellStyle name="Ukupni zbroj 3 6 8 2 2 2" xfId="39405" xr:uid="{00000000-0005-0000-0000-0000B9AA0000}"/>
    <cellStyle name="Ukupni zbroj 3 6 8 2 3" xfId="39406" xr:uid="{00000000-0005-0000-0000-0000BAAA0000}"/>
    <cellStyle name="Ukupni zbroj 3 6 8 2 3 2" xfId="39407" xr:uid="{00000000-0005-0000-0000-0000BBAA0000}"/>
    <cellStyle name="Ukupni zbroj 3 6 8 2 4" xfId="39408" xr:uid="{00000000-0005-0000-0000-0000BCAA0000}"/>
    <cellStyle name="Ukupni zbroj 3 6 8 3" xfId="39409" xr:uid="{00000000-0005-0000-0000-0000BDAA0000}"/>
    <cellStyle name="Ukupni zbroj 3 6 8 3 2" xfId="39410" xr:uid="{00000000-0005-0000-0000-0000BEAA0000}"/>
    <cellStyle name="Ukupni zbroj 3 6 8 4" xfId="39411" xr:uid="{00000000-0005-0000-0000-0000BFAA0000}"/>
    <cellStyle name="Ukupni zbroj 3 6 8 4 2" xfId="39412" xr:uid="{00000000-0005-0000-0000-0000C0AA0000}"/>
    <cellStyle name="Ukupni zbroj 3 6 8 5" xfId="39413" xr:uid="{00000000-0005-0000-0000-0000C1AA0000}"/>
    <cellStyle name="Ukupni zbroj 3 6 8 6" xfId="49664" xr:uid="{00000000-0005-0000-0000-0000C2AA0000}"/>
    <cellStyle name="Ukupni zbroj 3 6 9" xfId="39414" xr:uid="{00000000-0005-0000-0000-0000C3AA0000}"/>
    <cellStyle name="Ukupni zbroj 3 6 9 2" xfId="39415" xr:uid="{00000000-0005-0000-0000-0000C4AA0000}"/>
    <cellStyle name="Ukupni zbroj 3 6 9 2 2" xfId="39416" xr:uid="{00000000-0005-0000-0000-0000C5AA0000}"/>
    <cellStyle name="Ukupni zbroj 3 6 9 2 2 2" xfId="39417" xr:uid="{00000000-0005-0000-0000-0000C6AA0000}"/>
    <cellStyle name="Ukupni zbroj 3 6 9 2 3" xfId="39418" xr:uid="{00000000-0005-0000-0000-0000C7AA0000}"/>
    <cellStyle name="Ukupni zbroj 3 6 9 2 3 2" xfId="39419" xr:uid="{00000000-0005-0000-0000-0000C8AA0000}"/>
    <cellStyle name="Ukupni zbroj 3 6 9 2 4" xfId="39420" xr:uid="{00000000-0005-0000-0000-0000C9AA0000}"/>
    <cellStyle name="Ukupni zbroj 3 6 9 3" xfId="39421" xr:uid="{00000000-0005-0000-0000-0000CAAA0000}"/>
    <cellStyle name="Ukupni zbroj 3 6 9 3 2" xfId="39422" xr:uid="{00000000-0005-0000-0000-0000CBAA0000}"/>
    <cellStyle name="Ukupni zbroj 3 6 9 4" xfId="39423" xr:uid="{00000000-0005-0000-0000-0000CCAA0000}"/>
    <cellStyle name="Ukupni zbroj 3 6 9 4 2" xfId="39424" xr:uid="{00000000-0005-0000-0000-0000CDAA0000}"/>
    <cellStyle name="Ukupni zbroj 3 6 9 5" xfId="39425" xr:uid="{00000000-0005-0000-0000-0000CEAA0000}"/>
    <cellStyle name="Ukupni zbroj 3 6 9 6" xfId="50110" xr:uid="{00000000-0005-0000-0000-0000CFAA0000}"/>
    <cellStyle name="Ukupni zbroj 3 7" xfId="39426" xr:uid="{00000000-0005-0000-0000-0000D0AA0000}"/>
    <cellStyle name="Ukupni zbroj 3 7 10" xfId="39427" xr:uid="{00000000-0005-0000-0000-0000D1AA0000}"/>
    <cellStyle name="Ukupni zbroj 3 7 10 2" xfId="39428" xr:uid="{00000000-0005-0000-0000-0000D2AA0000}"/>
    <cellStyle name="Ukupni zbroj 3 7 10 2 2" xfId="39429" xr:uid="{00000000-0005-0000-0000-0000D3AA0000}"/>
    <cellStyle name="Ukupni zbroj 3 7 10 2 2 2" xfId="39430" xr:uid="{00000000-0005-0000-0000-0000D4AA0000}"/>
    <cellStyle name="Ukupni zbroj 3 7 10 2 3" xfId="39431" xr:uid="{00000000-0005-0000-0000-0000D5AA0000}"/>
    <cellStyle name="Ukupni zbroj 3 7 10 2 3 2" xfId="39432" xr:uid="{00000000-0005-0000-0000-0000D6AA0000}"/>
    <cellStyle name="Ukupni zbroj 3 7 10 2 4" xfId="39433" xr:uid="{00000000-0005-0000-0000-0000D7AA0000}"/>
    <cellStyle name="Ukupni zbroj 3 7 10 3" xfId="39434" xr:uid="{00000000-0005-0000-0000-0000D8AA0000}"/>
    <cellStyle name="Ukupni zbroj 3 7 10 3 2" xfId="39435" xr:uid="{00000000-0005-0000-0000-0000D9AA0000}"/>
    <cellStyle name="Ukupni zbroj 3 7 10 4" xfId="39436" xr:uid="{00000000-0005-0000-0000-0000DAAA0000}"/>
    <cellStyle name="Ukupni zbroj 3 7 10 4 2" xfId="39437" xr:uid="{00000000-0005-0000-0000-0000DBAA0000}"/>
    <cellStyle name="Ukupni zbroj 3 7 10 5" xfId="39438" xr:uid="{00000000-0005-0000-0000-0000DCAA0000}"/>
    <cellStyle name="Ukupni zbroj 3 7 10 6" xfId="50519" xr:uid="{00000000-0005-0000-0000-0000DDAA0000}"/>
    <cellStyle name="Ukupni zbroj 3 7 11" xfId="39439" xr:uid="{00000000-0005-0000-0000-0000DEAA0000}"/>
    <cellStyle name="Ukupni zbroj 3 7 11 2" xfId="39440" xr:uid="{00000000-0005-0000-0000-0000DFAA0000}"/>
    <cellStyle name="Ukupni zbroj 3 7 11 2 2" xfId="39441" xr:uid="{00000000-0005-0000-0000-0000E0AA0000}"/>
    <cellStyle name="Ukupni zbroj 3 7 11 2 2 2" xfId="39442" xr:uid="{00000000-0005-0000-0000-0000E1AA0000}"/>
    <cellStyle name="Ukupni zbroj 3 7 11 2 3" xfId="39443" xr:uid="{00000000-0005-0000-0000-0000E2AA0000}"/>
    <cellStyle name="Ukupni zbroj 3 7 11 2 3 2" xfId="39444" xr:uid="{00000000-0005-0000-0000-0000E3AA0000}"/>
    <cellStyle name="Ukupni zbroj 3 7 11 2 4" xfId="39445" xr:uid="{00000000-0005-0000-0000-0000E4AA0000}"/>
    <cellStyle name="Ukupni zbroj 3 7 11 3" xfId="39446" xr:uid="{00000000-0005-0000-0000-0000E5AA0000}"/>
    <cellStyle name="Ukupni zbroj 3 7 11 3 2" xfId="39447" xr:uid="{00000000-0005-0000-0000-0000E6AA0000}"/>
    <cellStyle name="Ukupni zbroj 3 7 11 4" xfId="39448" xr:uid="{00000000-0005-0000-0000-0000E7AA0000}"/>
    <cellStyle name="Ukupni zbroj 3 7 11 4 2" xfId="39449" xr:uid="{00000000-0005-0000-0000-0000E8AA0000}"/>
    <cellStyle name="Ukupni zbroj 3 7 11 5" xfId="39450" xr:uid="{00000000-0005-0000-0000-0000E9AA0000}"/>
    <cellStyle name="Ukupni zbroj 3 7 11 6" xfId="50946" xr:uid="{00000000-0005-0000-0000-0000EAAA0000}"/>
    <cellStyle name="Ukupni zbroj 3 7 12" xfId="39451" xr:uid="{00000000-0005-0000-0000-0000EBAA0000}"/>
    <cellStyle name="Ukupni zbroj 3 7 12 2" xfId="39452" xr:uid="{00000000-0005-0000-0000-0000ECAA0000}"/>
    <cellStyle name="Ukupni zbroj 3 7 12 2 2" xfId="39453" xr:uid="{00000000-0005-0000-0000-0000EDAA0000}"/>
    <cellStyle name="Ukupni zbroj 3 7 12 3" xfId="39454" xr:uid="{00000000-0005-0000-0000-0000EEAA0000}"/>
    <cellStyle name="Ukupni zbroj 3 7 12 3 2" xfId="39455" xr:uid="{00000000-0005-0000-0000-0000EFAA0000}"/>
    <cellStyle name="Ukupni zbroj 3 7 12 4" xfId="39456" xr:uid="{00000000-0005-0000-0000-0000F0AA0000}"/>
    <cellStyle name="Ukupni zbroj 3 7 13" xfId="39457" xr:uid="{00000000-0005-0000-0000-0000F1AA0000}"/>
    <cellStyle name="Ukupni zbroj 3 7 13 2" xfId="39458" xr:uid="{00000000-0005-0000-0000-0000F2AA0000}"/>
    <cellStyle name="Ukupni zbroj 3 7 14" xfId="39459" xr:uid="{00000000-0005-0000-0000-0000F3AA0000}"/>
    <cellStyle name="Ukupni zbroj 3 7 14 2" xfId="39460" xr:uid="{00000000-0005-0000-0000-0000F4AA0000}"/>
    <cellStyle name="Ukupni zbroj 3 7 15" xfId="39461" xr:uid="{00000000-0005-0000-0000-0000F5AA0000}"/>
    <cellStyle name="Ukupni zbroj 3 7 16" xfId="46737" xr:uid="{00000000-0005-0000-0000-0000F6AA0000}"/>
    <cellStyle name="Ukupni zbroj 3 7 2" xfId="39462" xr:uid="{00000000-0005-0000-0000-0000F7AA0000}"/>
    <cellStyle name="Ukupni zbroj 3 7 2 2" xfId="39463" xr:uid="{00000000-0005-0000-0000-0000F8AA0000}"/>
    <cellStyle name="Ukupni zbroj 3 7 2 2 2" xfId="39464" xr:uid="{00000000-0005-0000-0000-0000F9AA0000}"/>
    <cellStyle name="Ukupni zbroj 3 7 2 2 2 2" xfId="39465" xr:uid="{00000000-0005-0000-0000-0000FAAA0000}"/>
    <cellStyle name="Ukupni zbroj 3 7 2 2 3" xfId="39466" xr:uid="{00000000-0005-0000-0000-0000FBAA0000}"/>
    <cellStyle name="Ukupni zbroj 3 7 2 2 3 2" xfId="39467" xr:uid="{00000000-0005-0000-0000-0000FCAA0000}"/>
    <cellStyle name="Ukupni zbroj 3 7 2 2 4" xfId="39468" xr:uid="{00000000-0005-0000-0000-0000FDAA0000}"/>
    <cellStyle name="Ukupni zbroj 3 7 2 3" xfId="39469" xr:uid="{00000000-0005-0000-0000-0000FEAA0000}"/>
    <cellStyle name="Ukupni zbroj 3 7 2 3 2" xfId="39470" xr:uid="{00000000-0005-0000-0000-0000FFAA0000}"/>
    <cellStyle name="Ukupni zbroj 3 7 2 4" xfId="39471" xr:uid="{00000000-0005-0000-0000-000000AB0000}"/>
    <cellStyle name="Ukupni zbroj 3 7 2 4 2" xfId="39472" xr:uid="{00000000-0005-0000-0000-000001AB0000}"/>
    <cellStyle name="Ukupni zbroj 3 7 2 5" xfId="39473" xr:uid="{00000000-0005-0000-0000-000002AB0000}"/>
    <cellStyle name="Ukupni zbroj 3 7 2 6" xfId="47279" xr:uid="{00000000-0005-0000-0000-000003AB0000}"/>
    <cellStyle name="Ukupni zbroj 3 7 3" xfId="39474" xr:uid="{00000000-0005-0000-0000-000004AB0000}"/>
    <cellStyle name="Ukupni zbroj 3 7 3 2" xfId="39475" xr:uid="{00000000-0005-0000-0000-000005AB0000}"/>
    <cellStyle name="Ukupni zbroj 3 7 3 2 2" xfId="39476" xr:uid="{00000000-0005-0000-0000-000006AB0000}"/>
    <cellStyle name="Ukupni zbroj 3 7 3 2 2 2" xfId="39477" xr:uid="{00000000-0005-0000-0000-000007AB0000}"/>
    <cellStyle name="Ukupni zbroj 3 7 3 2 3" xfId="39478" xr:uid="{00000000-0005-0000-0000-000008AB0000}"/>
    <cellStyle name="Ukupni zbroj 3 7 3 2 3 2" xfId="39479" xr:uid="{00000000-0005-0000-0000-000009AB0000}"/>
    <cellStyle name="Ukupni zbroj 3 7 3 2 4" xfId="39480" xr:uid="{00000000-0005-0000-0000-00000AAB0000}"/>
    <cellStyle name="Ukupni zbroj 3 7 3 3" xfId="39481" xr:uid="{00000000-0005-0000-0000-00000BAB0000}"/>
    <cellStyle name="Ukupni zbroj 3 7 3 3 2" xfId="39482" xr:uid="{00000000-0005-0000-0000-00000CAB0000}"/>
    <cellStyle name="Ukupni zbroj 3 7 3 4" xfId="39483" xr:uid="{00000000-0005-0000-0000-00000DAB0000}"/>
    <cellStyle name="Ukupni zbroj 3 7 3 4 2" xfId="39484" xr:uid="{00000000-0005-0000-0000-00000EAB0000}"/>
    <cellStyle name="Ukupni zbroj 3 7 3 5" xfId="39485" xr:uid="{00000000-0005-0000-0000-00000FAB0000}"/>
    <cellStyle name="Ukupni zbroj 3 7 3 6" xfId="47880" xr:uid="{00000000-0005-0000-0000-000010AB0000}"/>
    <cellStyle name="Ukupni zbroj 3 7 4" xfId="39486" xr:uid="{00000000-0005-0000-0000-000011AB0000}"/>
    <cellStyle name="Ukupni zbroj 3 7 4 2" xfId="39487" xr:uid="{00000000-0005-0000-0000-000012AB0000}"/>
    <cellStyle name="Ukupni zbroj 3 7 4 2 2" xfId="39488" xr:uid="{00000000-0005-0000-0000-000013AB0000}"/>
    <cellStyle name="Ukupni zbroj 3 7 4 2 2 2" xfId="39489" xr:uid="{00000000-0005-0000-0000-000014AB0000}"/>
    <cellStyle name="Ukupni zbroj 3 7 4 2 3" xfId="39490" xr:uid="{00000000-0005-0000-0000-000015AB0000}"/>
    <cellStyle name="Ukupni zbroj 3 7 4 2 3 2" xfId="39491" xr:uid="{00000000-0005-0000-0000-000016AB0000}"/>
    <cellStyle name="Ukupni zbroj 3 7 4 2 4" xfId="39492" xr:uid="{00000000-0005-0000-0000-000017AB0000}"/>
    <cellStyle name="Ukupni zbroj 3 7 4 3" xfId="39493" xr:uid="{00000000-0005-0000-0000-000018AB0000}"/>
    <cellStyle name="Ukupni zbroj 3 7 4 3 2" xfId="39494" xr:uid="{00000000-0005-0000-0000-000019AB0000}"/>
    <cellStyle name="Ukupni zbroj 3 7 4 4" xfId="39495" xr:uid="{00000000-0005-0000-0000-00001AAB0000}"/>
    <cellStyle name="Ukupni zbroj 3 7 4 4 2" xfId="39496" xr:uid="{00000000-0005-0000-0000-00001BAB0000}"/>
    <cellStyle name="Ukupni zbroj 3 7 4 5" xfId="39497" xr:uid="{00000000-0005-0000-0000-00001CAB0000}"/>
    <cellStyle name="Ukupni zbroj 3 7 4 6" xfId="48296" xr:uid="{00000000-0005-0000-0000-00001DAB0000}"/>
    <cellStyle name="Ukupni zbroj 3 7 5" xfId="39498" xr:uid="{00000000-0005-0000-0000-00001EAB0000}"/>
    <cellStyle name="Ukupni zbroj 3 7 5 2" xfId="39499" xr:uid="{00000000-0005-0000-0000-00001FAB0000}"/>
    <cellStyle name="Ukupni zbroj 3 7 5 2 2" xfId="39500" xr:uid="{00000000-0005-0000-0000-000020AB0000}"/>
    <cellStyle name="Ukupni zbroj 3 7 5 2 2 2" xfId="39501" xr:uid="{00000000-0005-0000-0000-000021AB0000}"/>
    <cellStyle name="Ukupni zbroj 3 7 5 2 3" xfId="39502" xr:uid="{00000000-0005-0000-0000-000022AB0000}"/>
    <cellStyle name="Ukupni zbroj 3 7 5 2 3 2" xfId="39503" xr:uid="{00000000-0005-0000-0000-000023AB0000}"/>
    <cellStyle name="Ukupni zbroj 3 7 5 2 4" xfId="39504" xr:uid="{00000000-0005-0000-0000-000024AB0000}"/>
    <cellStyle name="Ukupni zbroj 3 7 5 3" xfId="39505" xr:uid="{00000000-0005-0000-0000-000025AB0000}"/>
    <cellStyle name="Ukupni zbroj 3 7 5 3 2" xfId="39506" xr:uid="{00000000-0005-0000-0000-000026AB0000}"/>
    <cellStyle name="Ukupni zbroj 3 7 5 4" xfId="39507" xr:uid="{00000000-0005-0000-0000-000027AB0000}"/>
    <cellStyle name="Ukupni zbroj 3 7 5 4 2" xfId="39508" xr:uid="{00000000-0005-0000-0000-000028AB0000}"/>
    <cellStyle name="Ukupni zbroj 3 7 5 5" xfId="39509" xr:uid="{00000000-0005-0000-0000-000029AB0000}"/>
    <cellStyle name="Ukupni zbroj 3 7 5 6" xfId="48697" xr:uid="{00000000-0005-0000-0000-00002AAB0000}"/>
    <cellStyle name="Ukupni zbroj 3 7 6" xfId="39510" xr:uid="{00000000-0005-0000-0000-00002BAB0000}"/>
    <cellStyle name="Ukupni zbroj 3 7 6 2" xfId="39511" xr:uid="{00000000-0005-0000-0000-00002CAB0000}"/>
    <cellStyle name="Ukupni zbroj 3 7 6 2 2" xfId="39512" xr:uid="{00000000-0005-0000-0000-00002DAB0000}"/>
    <cellStyle name="Ukupni zbroj 3 7 6 2 2 2" xfId="39513" xr:uid="{00000000-0005-0000-0000-00002EAB0000}"/>
    <cellStyle name="Ukupni zbroj 3 7 6 2 3" xfId="39514" xr:uid="{00000000-0005-0000-0000-00002FAB0000}"/>
    <cellStyle name="Ukupni zbroj 3 7 6 2 3 2" xfId="39515" xr:uid="{00000000-0005-0000-0000-000030AB0000}"/>
    <cellStyle name="Ukupni zbroj 3 7 6 2 4" xfId="39516" xr:uid="{00000000-0005-0000-0000-000031AB0000}"/>
    <cellStyle name="Ukupni zbroj 3 7 6 3" xfId="39517" xr:uid="{00000000-0005-0000-0000-000032AB0000}"/>
    <cellStyle name="Ukupni zbroj 3 7 6 3 2" xfId="39518" xr:uid="{00000000-0005-0000-0000-000033AB0000}"/>
    <cellStyle name="Ukupni zbroj 3 7 6 4" xfId="39519" xr:uid="{00000000-0005-0000-0000-000034AB0000}"/>
    <cellStyle name="Ukupni zbroj 3 7 6 4 2" xfId="39520" xr:uid="{00000000-0005-0000-0000-000035AB0000}"/>
    <cellStyle name="Ukupni zbroj 3 7 6 5" xfId="39521" xr:uid="{00000000-0005-0000-0000-000036AB0000}"/>
    <cellStyle name="Ukupni zbroj 3 7 6 6" xfId="49044" xr:uid="{00000000-0005-0000-0000-000037AB0000}"/>
    <cellStyle name="Ukupni zbroj 3 7 7" xfId="39522" xr:uid="{00000000-0005-0000-0000-000038AB0000}"/>
    <cellStyle name="Ukupni zbroj 3 7 7 2" xfId="39523" xr:uid="{00000000-0005-0000-0000-000039AB0000}"/>
    <cellStyle name="Ukupni zbroj 3 7 7 2 2" xfId="39524" xr:uid="{00000000-0005-0000-0000-00003AAB0000}"/>
    <cellStyle name="Ukupni zbroj 3 7 7 2 2 2" xfId="39525" xr:uid="{00000000-0005-0000-0000-00003BAB0000}"/>
    <cellStyle name="Ukupni zbroj 3 7 7 2 3" xfId="39526" xr:uid="{00000000-0005-0000-0000-00003CAB0000}"/>
    <cellStyle name="Ukupni zbroj 3 7 7 2 3 2" xfId="39527" xr:uid="{00000000-0005-0000-0000-00003DAB0000}"/>
    <cellStyle name="Ukupni zbroj 3 7 7 2 4" xfId="39528" xr:uid="{00000000-0005-0000-0000-00003EAB0000}"/>
    <cellStyle name="Ukupni zbroj 3 7 7 3" xfId="39529" xr:uid="{00000000-0005-0000-0000-00003FAB0000}"/>
    <cellStyle name="Ukupni zbroj 3 7 7 3 2" xfId="39530" xr:uid="{00000000-0005-0000-0000-000040AB0000}"/>
    <cellStyle name="Ukupni zbroj 3 7 7 4" xfId="39531" xr:uid="{00000000-0005-0000-0000-000041AB0000}"/>
    <cellStyle name="Ukupni zbroj 3 7 7 4 2" xfId="39532" xr:uid="{00000000-0005-0000-0000-000042AB0000}"/>
    <cellStyle name="Ukupni zbroj 3 7 7 5" xfId="39533" xr:uid="{00000000-0005-0000-0000-000043AB0000}"/>
    <cellStyle name="Ukupni zbroj 3 7 7 6" xfId="49273" xr:uid="{00000000-0005-0000-0000-000044AB0000}"/>
    <cellStyle name="Ukupni zbroj 3 7 8" xfId="39534" xr:uid="{00000000-0005-0000-0000-000045AB0000}"/>
    <cellStyle name="Ukupni zbroj 3 7 8 2" xfId="39535" xr:uid="{00000000-0005-0000-0000-000046AB0000}"/>
    <cellStyle name="Ukupni zbroj 3 7 8 2 2" xfId="39536" xr:uid="{00000000-0005-0000-0000-000047AB0000}"/>
    <cellStyle name="Ukupni zbroj 3 7 8 2 2 2" xfId="39537" xr:uid="{00000000-0005-0000-0000-000048AB0000}"/>
    <cellStyle name="Ukupni zbroj 3 7 8 2 3" xfId="39538" xr:uid="{00000000-0005-0000-0000-000049AB0000}"/>
    <cellStyle name="Ukupni zbroj 3 7 8 2 3 2" xfId="39539" xr:uid="{00000000-0005-0000-0000-00004AAB0000}"/>
    <cellStyle name="Ukupni zbroj 3 7 8 2 4" xfId="39540" xr:uid="{00000000-0005-0000-0000-00004BAB0000}"/>
    <cellStyle name="Ukupni zbroj 3 7 8 3" xfId="39541" xr:uid="{00000000-0005-0000-0000-00004CAB0000}"/>
    <cellStyle name="Ukupni zbroj 3 7 8 3 2" xfId="39542" xr:uid="{00000000-0005-0000-0000-00004DAB0000}"/>
    <cellStyle name="Ukupni zbroj 3 7 8 4" xfId="39543" xr:uid="{00000000-0005-0000-0000-00004EAB0000}"/>
    <cellStyle name="Ukupni zbroj 3 7 8 4 2" xfId="39544" xr:uid="{00000000-0005-0000-0000-00004FAB0000}"/>
    <cellStyle name="Ukupni zbroj 3 7 8 5" xfId="39545" xr:uid="{00000000-0005-0000-0000-000050AB0000}"/>
    <cellStyle name="Ukupni zbroj 3 7 8 6" xfId="49665" xr:uid="{00000000-0005-0000-0000-000051AB0000}"/>
    <cellStyle name="Ukupni zbroj 3 7 9" xfId="39546" xr:uid="{00000000-0005-0000-0000-000052AB0000}"/>
    <cellStyle name="Ukupni zbroj 3 7 9 2" xfId="39547" xr:uid="{00000000-0005-0000-0000-000053AB0000}"/>
    <cellStyle name="Ukupni zbroj 3 7 9 2 2" xfId="39548" xr:uid="{00000000-0005-0000-0000-000054AB0000}"/>
    <cellStyle name="Ukupni zbroj 3 7 9 2 2 2" xfId="39549" xr:uid="{00000000-0005-0000-0000-000055AB0000}"/>
    <cellStyle name="Ukupni zbroj 3 7 9 2 3" xfId="39550" xr:uid="{00000000-0005-0000-0000-000056AB0000}"/>
    <cellStyle name="Ukupni zbroj 3 7 9 2 3 2" xfId="39551" xr:uid="{00000000-0005-0000-0000-000057AB0000}"/>
    <cellStyle name="Ukupni zbroj 3 7 9 2 4" xfId="39552" xr:uid="{00000000-0005-0000-0000-000058AB0000}"/>
    <cellStyle name="Ukupni zbroj 3 7 9 3" xfId="39553" xr:uid="{00000000-0005-0000-0000-000059AB0000}"/>
    <cellStyle name="Ukupni zbroj 3 7 9 3 2" xfId="39554" xr:uid="{00000000-0005-0000-0000-00005AAB0000}"/>
    <cellStyle name="Ukupni zbroj 3 7 9 4" xfId="39555" xr:uid="{00000000-0005-0000-0000-00005BAB0000}"/>
    <cellStyle name="Ukupni zbroj 3 7 9 4 2" xfId="39556" xr:uid="{00000000-0005-0000-0000-00005CAB0000}"/>
    <cellStyle name="Ukupni zbroj 3 7 9 5" xfId="39557" xr:uid="{00000000-0005-0000-0000-00005DAB0000}"/>
    <cellStyle name="Ukupni zbroj 3 7 9 6" xfId="50111" xr:uid="{00000000-0005-0000-0000-00005EAB0000}"/>
    <cellStyle name="Ukupni zbroj 3 8" xfId="39558" xr:uid="{00000000-0005-0000-0000-00005FAB0000}"/>
    <cellStyle name="Ukupni zbroj 3 8 10" xfId="39559" xr:uid="{00000000-0005-0000-0000-000060AB0000}"/>
    <cellStyle name="Ukupni zbroj 3 8 10 2" xfId="39560" xr:uid="{00000000-0005-0000-0000-000061AB0000}"/>
    <cellStyle name="Ukupni zbroj 3 8 10 2 2" xfId="39561" xr:uid="{00000000-0005-0000-0000-000062AB0000}"/>
    <cellStyle name="Ukupni zbroj 3 8 10 2 2 2" xfId="39562" xr:uid="{00000000-0005-0000-0000-000063AB0000}"/>
    <cellStyle name="Ukupni zbroj 3 8 10 2 3" xfId="39563" xr:uid="{00000000-0005-0000-0000-000064AB0000}"/>
    <cellStyle name="Ukupni zbroj 3 8 10 2 3 2" xfId="39564" xr:uid="{00000000-0005-0000-0000-000065AB0000}"/>
    <cellStyle name="Ukupni zbroj 3 8 10 2 4" xfId="39565" xr:uid="{00000000-0005-0000-0000-000066AB0000}"/>
    <cellStyle name="Ukupni zbroj 3 8 10 3" xfId="39566" xr:uid="{00000000-0005-0000-0000-000067AB0000}"/>
    <cellStyle name="Ukupni zbroj 3 8 10 3 2" xfId="39567" xr:uid="{00000000-0005-0000-0000-000068AB0000}"/>
    <cellStyle name="Ukupni zbroj 3 8 10 4" xfId="39568" xr:uid="{00000000-0005-0000-0000-000069AB0000}"/>
    <cellStyle name="Ukupni zbroj 3 8 10 4 2" xfId="39569" xr:uid="{00000000-0005-0000-0000-00006AAB0000}"/>
    <cellStyle name="Ukupni zbroj 3 8 10 5" xfId="39570" xr:uid="{00000000-0005-0000-0000-00006BAB0000}"/>
    <cellStyle name="Ukupni zbroj 3 8 10 6" xfId="50520" xr:uid="{00000000-0005-0000-0000-00006CAB0000}"/>
    <cellStyle name="Ukupni zbroj 3 8 11" xfId="39571" xr:uid="{00000000-0005-0000-0000-00006DAB0000}"/>
    <cellStyle name="Ukupni zbroj 3 8 11 2" xfId="39572" xr:uid="{00000000-0005-0000-0000-00006EAB0000}"/>
    <cellStyle name="Ukupni zbroj 3 8 11 2 2" xfId="39573" xr:uid="{00000000-0005-0000-0000-00006FAB0000}"/>
    <cellStyle name="Ukupni zbroj 3 8 11 2 2 2" xfId="39574" xr:uid="{00000000-0005-0000-0000-000070AB0000}"/>
    <cellStyle name="Ukupni zbroj 3 8 11 2 3" xfId="39575" xr:uid="{00000000-0005-0000-0000-000071AB0000}"/>
    <cellStyle name="Ukupni zbroj 3 8 11 2 3 2" xfId="39576" xr:uid="{00000000-0005-0000-0000-000072AB0000}"/>
    <cellStyle name="Ukupni zbroj 3 8 11 2 4" xfId="39577" xr:uid="{00000000-0005-0000-0000-000073AB0000}"/>
    <cellStyle name="Ukupni zbroj 3 8 11 3" xfId="39578" xr:uid="{00000000-0005-0000-0000-000074AB0000}"/>
    <cellStyle name="Ukupni zbroj 3 8 11 3 2" xfId="39579" xr:uid="{00000000-0005-0000-0000-000075AB0000}"/>
    <cellStyle name="Ukupni zbroj 3 8 11 4" xfId="39580" xr:uid="{00000000-0005-0000-0000-000076AB0000}"/>
    <cellStyle name="Ukupni zbroj 3 8 11 4 2" xfId="39581" xr:uid="{00000000-0005-0000-0000-000077AB0000}"/>
    <cellStyle name="Ukupni zbroj 3 8 11 5" xfId="39582" xr:uid="{00000000-0005-0000-0000-000078AB0000}"/>
    <cellStyle name="Ukupni zbroj 3 8 11 6" xfId="50947" xr:uid="{00000000-0005-0000-0000-000079AB0000}"/>
    <cellStyle name="Ukupni zbroj 3 8 12" xfId="39583" xr:uid="{00000000-0005-0000-0000-00007AAB0000}"/>
    <cellStyle name="Ukupni zbroj 3 8 12 2" xfId="39584" xr:uid="{00000000-0005-0000-0000-00007BAB0000}"/>
    <cellStyle name="Ukupni zbroj 3 8 12 2 2" xfId="39585" xr:uid="{00000000-0005-0000-0000-00007CAB0000}"/>
    <cellStyle name="Ukupni zbroj 3 8 12 3" xfId="39586" xr:uid="{00000000-0005-0000-0000-00007DAB0000}"/>
    <cellStyle name="Ukupni zbroj 3 8 12 3 2" xfId="39587" xr:uid="{00000000-0005-0000-0000-00007EAB0000}"/>
    <cellStyle name="Ukupni zbroj 3 8 12 4" xfId="39588" xr:uid="{00000000-0005-0000-0000-00007FAB0000}"/>
    <cellStyle name="Ukupni zbroj 3 8 13" xfId="39589" xr:uid="{00000000-0005-0000-0000-000080AB0000}"/>
    <cellStyle name="Ukupni zbroj 3 8 13 2" xfId="39590" xr:uid="{00000000-0005-0000-0000-000081AB0000}"/>
    <cellStyle name="Ukupni zbroj 3 8 14" xfId="39591" xr:uid="{00000000-0005-0000-0000-000082AB0000}"/>
    <cellStyle name="Ukupni zbroj 3 8 14 2" xfId="39592" xr:uid="{00000000-0005-0000-0000-000083AB0000}"/>
    <cellStyle name="Ukupni zbroj 3 8 15" xfId="39593" xr:uid="{00000000-0005-0000-0000-000084AB0000}"/>
    <cellStyle name="Ukupni zbroj 3 8 16" xfId="46544" xr:uid="{00000000-0005-0000-0000-000085AB0000}"/>
    <cellStyle name="Ukupni zbroj 3 8 2" xfId="39594" xr:uid="{00000000-0005-0000-0000-000086AB0000}"/>
    <cellStyle name="Ukupni zbroj 3 8 2 2" xfId="39595" xr:uid="{00000000-0005-0000-0000-000087AB0000}"/>
    <cellStyle name="Ukupni zbroj 3 8 2 2 2" xfId="39596" xr:uid="{00000000-0005-0000-0000-000088AB0000}"/>
    <cellStyle name="Ukupni zbroj 3 8 2 2 2 2" xfId="39597" xr:uid="{00000000-0005-0000-0000-000089AB0000}"/>
    <cellStyle name="Ukupni zbroj 3 8 2 2 3" xfId="39598" xr:uid="{00000000-0005-0000-0000-00008AAB0000}"/>
    <cellStyle name="Ukupni zbroj 3 8 2 2 3 2" xfId="39599" xr:uid="{00000000-0005-0000-0000-00008BAB0000}"/>
    <cellStyle name="Ukupni zbroj 3 8 2 2 4" xfId="39600" xr:uid="{00000000-0005-0000-0000-00008CAB0000}"/>
    <cellStyle name="Ukupni zbroj 3 8 2 3" xfId="39601" xr:uid="{00000000-0005-0000-0000-00008DAB0000}"/>
    <cellStyle name="Ukupni zbroj 3 8 2 3 2" xfId="39602" xr:uid="{00000000-0005-0000-0000-00008EAB0000}"/>
    <cellStyle name="Ukupni zbroj 3 8 2 4" xfId="39603" xr:uid="{00000000-0005-0000-0000-00008FAB0000}"/>
    <cellStyle name="Ukupni zbroj 3 8 2 4 2" xfId="39604" xr:uid="{00000000-0005-0000-0000-000090AB0000}"/>
    <cellStyle name="Ukupni zbroj 3 8 2 5" xfId="39605" xr:uid="{00000000-0005-0000-0000-000091AB0000}"/>
    <cellStyle name="Ukupni zbroj 3 8 2 6" xfId="47280" xr:uid="{00000000-0005-0000-0000-000092AB0000}"/>
    <cellStyle name="Ukupni zbroj 3 8 3" xfId="39606" xr:uid="{00000000-0005-0000-0000-000093AB0000}"/>
    <cellStyle name="Ukupni zbroj 3 8 3 2" xfId="39607" xr:uid="{00000000-0005-0000-0000-000094AB0000}"/>
    <cellStyle name="Ukupni zbroj 3 8 3 2 2" xfId="39608" xr:uid="{00000000-0005-0000-0000-000095AB0000}"/>
    <cellStyle name="Ukupni zbroj 3 8 3 2 2 2" xfId="39609" xr:uid="{00000000-0005-0000-0000-000096AB0000}"/>
    <cellStyle name="Ukupni zbroj 3 8 3 2 3" xfId="39610" xr:uid="{00000000-0005-0000-0000-000097AB0000}"/>
    <cellStyle name="Ukupni zbroj 3 8 3 2 3 2" xfId="39611" xr:uid="{00000000-0005-0000-0000-000098AB0000}"/>
    <cellStyle name="Ukupni zbroj 3 8 3 2 4" xfId="39612" xr:uid="{00000000-0005-0000-0000-000099AB0000}"/>
    <cellStyle name="Ukupni zbroj 3 8 3 3" xfId="39613" xr:uid="{00000000-0005-0000-0000-00009AAB0000}"/>
    <cellStyle name="Ukupni zbroj 3 8 3 3 2" xfId="39614" xr:uid="{00000000-0005-0000-0000-00009BAB0000}"/>
    <cellStyle name="Ukupni zbroj 3 8 3 4" xfId="39615" xr:uid="{00000000-0005-0000-0000-00009CAB0000}"/>
    <cellStyle name="Ukupni zbroj 3 8 3 4 2" xfId="39616" xr:uid="{00000000-0005-0000-0000-00009DAB0000}"/>
    <cellStyle name="Ukupni zbroj 3 8 3 5" xfId="39617" xr:uid="{00000000-0005-0000-0000-00009EAB0000}"/>
    <cellStyle name="Ukupni zbroj 3 8 3 6" xfId="47881" xr:uid="{00000000-0005-0000-0000-00009FAB0000}"/>
    <cellStyle name="Ukupni zbroj 3 8 4" xfId="39618" xr:uid="{00000000-0005-0000-0000-0000A0AB0000}"/>
    <cellStyle name="Ukupni zbroj 3 8 4 2" xfId="39619" xr:uid="{00000000-0005-0000-0000-0000A1AB0000}"/>
    <cellStyle name="Ukupni zbroj 3 8 4 2 2" xfId="39620" xr:uid="{00000000-0005-0000-0000-0000A2AB0000}"/>
    <cellStyle name="Ukupni zbroj 3 8 4 2 2 2" xfId="39621" xr:uid="{00000000-0005-0000-0000-0000A3AB0000}"/>
    <cellStyle name="Ukupni zbroj 3 8 4 2 3" xfId="39622" xr:uid="{00000000-0005-0000-0000-0000A4AB0000}"/>
    <cellStyle name="Ukupni zbroj 3 8 4 2 3 2" xfId="39623" xr:uid="{00000000-0005-0000-0000-0000A5AB0000}"/>
    <cellStyle name="Ukupni zbroj 3 8 4 2 4" xfId="39624" xr:uid="{00000000-0005-0000-0000-0000A6AB0000}"/>
    <cellStyle name="Ukupni zbroj 3 8 4 3" xfId="39625" xr:uid="{00000000-0005-0000-0000-0000A7AB0000}"/>
    <cellStyle name="Ukupni zbroj 3 8 4 3 2" xfId="39626" xr:uid="{00000000-0005-0000-0000-0000A8AB0000}"/>
    <cellStyle name="Ukupni zbroj 3 8 4 4" xfId="39627" xr:uid="{00000000-0005-0000-0000-0000A9AB0000}"/>
    <cellStyle name="Ukupni zbroj 3 8 4 4 2" xfId="39628" xr:uid="{00000000-0005-0000-0000-0000AAAB0000}"/>
    <cellStyle name="Ukupni zbroj 3 8 4 5" xfId="39629" xr:uid="{00000000-0005-0000-0000-0000ABAB0000}"/>
    <cellStyle name="Ukupni zbroj 3 8 4 6" xfId="48297" xr:uid="{00000000-0005-0000-0000-0000ACAB0000}"/>
    <cellStyle name="Ukupni zbroj 3 8 5" xfId="39630" xr:uid="{00000000-0005-0000-0000-0000ADAB0000}"/>
    <cellStyle name="Ukupni zbroj 3 8 5 2" xfId="39631" xr:uid="{00000000-0005-0000-0000-0000AEAB0000}"/>
    <cellStyle name="Ukupni zbroj 3 8 5 2 2" xfId="39632" xr:uid="{00000000-0005-0000-0000-0000AFAB0000}"/>
    <cellStyle name="Ukupni zbroj 3 8 5 2 2 2" xfId="39633" xr:uid="{00000000-0005-0000-0000-0000B0AB0000}"/>
    <cellStyle name="Ukupni zbroj 3 8 5 2 3" xfId="39634" xr:uid="{00000000-0005-0000-0000-0000B1AB0000}"/>
    <cellStyle name="Ukupni zbroj 3 8 5 2 3 2" xfId="39635" xr:uid="{00000000-0005-0000-0000-0000B2AB0000}"/>
    <cellStyle name="Ukupni zbroj 3 8 5 2 4" xfId="39636" xr:uid="{00000000-0005-0000-0000-0000B3AB0000}"/>
    <cellStyle name="Ukupni zbroj 3 8 5 3" xfId="39637" xr:uid="{00000000-0005-0000-0000-0000B4AB0000}"/>
    <cellStyle name="Ukupni zbroj 3 8 5 3 2" xfId="39638" xr:uid="{00000000-0005-0000-0000-0000B5AB0000}"/>
    <cellStyle name="Ukupni zbroj 3 8 5 4" xfId="39639" xr:uid="{00000000-0005-0000-0000-0000B6AB0000}"/>
    <cellStyle name="Ukupni zbroj 3 8 5 4 2" xfId="39640" xr:uid="{00000000-0005-0000-0000-0000B7AB0000}"/>
    <cellStyle name="Ukupni zbroj 3 8 5 5" xfId="39641" xr:uid="{00000000-0005-0000-0000-0000B8AB0000}"/>
    <cellStyle name="Ukupni zbroj 3 8 5 6" xfId="48698" xr:uid="{00000000-0005-0000-0000-0000B9AB0000}"/>
    <cellStyle name="Ukupni zbroj 3 8 6" xfId="39642" xr:uid="{00000000-0005-0000-0000-0000BAAB0000}"/>
    <cellStyle name="Ukupni zbroj 3 8 6 2" xfId="39643" xr:uid="{00000000-0005-0000-0000-0000BBAB0000}"/>
    <cellStyle name="Ukupni zbroj 3 8 6 2 2" xfId="39644" xr:uid="{00000000-0005-0000-0000-0000BCAB0000}"/>
    <cellStyle name="Ukupni zbroj 3 8 6 2 2 2" xfId="39645" xr:uid="{00000000-0005-0000-0000-0000BDAB0000}"/>
    <cellStyle name="Ukupni zbroj 3 8 6 2 3" xfId="39646" xr:uid="{00000000-0005-0000-0000-0000BEAB0000}"/>
    <cellStyle name="Ukupni zbroj 3 8 6 2 3 2" xfId="39647" xr:uid="{00000000-0005-0000-0000-0000BFAB0000}"/>
    <cellStyle name="Ukupni zbroj 3 8 6 2 4" xfId="39648" xr:uid="{00000000-0005-0000-0000-0000C0AB0000}"/>
    <cellStyle name="Ukupni zbroj 3 8 6 3" xfId="39649" xr:uid="{00000000-0005-0000-0000-0000C1AB0000}"/>
    <cellStyle name="Ukupni zbroj 3 8 6 3 2" xfId="39650" xr:uid="{00000000-0005-0000-0000-0000C2AB0000}"/>
    <cellStyle name="Ukupni zbroj 3 8 6 4" xfId="39651" xr:uid="{00000000-0005-0000-0000-0000C3AB0000}"/>
    <cellStyle name="Ukupni zbroj 3 8 6 4 2" xfId="39652" xr:uid="{00000000-0005-0000-0000-0000C4AB0000}"/>
    <cellStyle name="Ukupni zbroj 3 8 6 5" xfId="39653" xr:uid="{00000000-0005-0000-0000-0000C5AB0000}"/>
    <cellStyle name="Ukupni zbroj 3 8 6 6" xfId="49045" xr:uid="{00000000-0005-0000-0000-0000C6AB0000}"/>
    <cellStyle name="Ukupni zbroj 3 8 7" xfId="39654" xr:uid="{00000000-0005-0000-0000-0000C7AB0000}"/>
    <cellStyle name="Ukupni zbroj 3 8 7 2" xfId="39655" xr:uid="{00000000-0005-0000-0000-0000C8AB0000}"/>
    <cellStyle name="Ukupni zbroj 3 8 7 2 2" xfId="39656" xr:uid="{00000000-0005-0000-0000-0000C9AB0000}"/>
    <cellStyle name="Ukupni zbroj 3 8 7 2 2 2" xfId="39657" xr:uid="{00000000-0005-0000-0000-0000CAAB0000}"/>
    <cellStyle name="Ukupni zbroj 3 8 7 2 3" xfId="39658" xr:uid="{00000000-0005-0000-0000-0000CBAB0000}"/>
    <cellStyle name="Ukupni zbroj 3 8 7 2 3 2" xfId="39659" xr:uid="{00000000-0005-0000-0000-0000CCAB0000}"/>
    <cellStyle name="Ukupni zbroj 3 8 7 2 4" xfId="39660" xr:uid="{00000000-0005-0000-0000-0000CDAB0000}"/>
    <cellStyle name="Ukupni zbroj 3 8 7 3" xfId="39661" xr:uid="{00000000-0005-0000-0000-0000CEAB0000}"/>
    <cellStyle name="Ukupni zbroj 3 8 7 3 2" xfId="39662" xr:uid="{00000000-0005-0000-0000-0000CFAB0000}"/>
    <cellStyle name="Ukupni zbroj 3 8 7 4" xfId="39663" xr:uid="{00000000-0005-0000-0000-0000D0AB0000}"/>
    <cellStyle name="Ukupni zbroj 3 8 7 4 2" xfId="39664" xr:uid="{00000000-0005-0000-0000-0000D1AB0000}"/>
    <cellStyle name="Ukupni zbroj 3 8 7 5" xfId="39665" xr:uid="{00000000-0005-0000-0000-0000D2AB0000}"/>
    <cellStyle name="Ukupni zbroj 3 8 7 6" xfId="49274" xr:uid="{00000000-0005-0000-0000-0000D3AB0000}"/>
    <cellStyle name="Ukupni zbroj 3 8 8" xfId="39666" xr:uid="{00000000-0005-0000-0000-0000D4AB0000}"/>
    <cellStyle name="Ukupni zbroj 3 8 8 2" xfId="39667" xr:uid="{00000000-0005-0000-0000-0000D5AB0000}"/>
    <cellStyle name="Ukupni zbroj 3 8 8 2 2" xfId="39668" xr:uid="{00000000-0005-0000-0000-0000D6AB0000}"/>
    <cellStyle name="Ukupni zbroj 3 8 8 2 2 2" xfId="39669" xr:uid="{00000000-0005-0000-0000-0000D7AB0000}"/>
    <cellStyle name="Ukupni zbroj 3 8 8 2 3" xfId="39670" xr:uid="{00000000-0005-0000-0000-0000D8AB0000}"/>
    <cellStyle name="Ukupni zbroj 3 8 8 2 3 2" xfId="39671" xr:uid="{00000000-0005-0000-0000-0000D9AB0000}"/>
    <cellStyle name="Ukupni zbroj 3 8 8 2 4" xfId="39672" xr:uid="{00000000-0005-0000-0000-0000DAAB0000}"/>
    <cellStyle name="Ukupni zbroj 3 8 8 3" xfId="39673" xr:uid="{00000000-0005-0000-0000-0000DBAB0000}"/>
    <cellStyle name="Ukupni zbroj 3 8 8 3 2" xfId="39674" xr:uid="{00000000-0005-0000-0000-0000DCAB0000}"/>
    <cellStyle name="Ukupni zbroj 3 8 8 4" xfId="39675" xr:uid="{00000000-0005-0000-0000-0000DDAB0000}"/>
    <cellStyle name="Ukupni zbroj 3 8 8 4 2" xfId="39676" xr:uid="{00000000-0005-0000-0000-0000DEAB0000}"/>
    <cellStyle name="Ukupni zbroj 3 8 8 5" xfId="39677" xr:uid="{00000000-0005-0000-0000-0000DFAB0000}"/>
    <cellStyle name="Ukupni zbroj 3 8 8 6" xfId="49666" xr:uid="{00000000-0005-0000-0000-0000E0AB0000}"/>
    <cellStyle name="Ukupni zbroj 3 8 9" xfId="39678" xr:uid="{00000000-0005-0000-0000-0000E1AB0000}"/>
    <cellStyle name="Ukupni zbroj 3 8 9 2" xfId="39679" xr:uid="{00000000-0005-0000-0000-0000E2AB0000}"/>
    <cellStyle name="Ukupni zbroj 3 8 9 2 2" xfId="39680" xr:uid="{00000000-0005-0000-0000-0000E3AB0000}"/>
    <cellStyle name="Ukupni zbroj 3 8 9 2 2 2" xfId="39681" xr:uid="{00000000-0005-0000-0000-0000E4AB0000}"/>
    <cellStyle name="Ukupni zbroj 3 8 9 2 3" xfId="39682" xr:uid="{00000000-0005-0000-0000-0000E5AB0000}"/>
    <cellStyle name="Ukupni zbroj 3 8 9 2 3 2" xfId="39683" xr:uid="{00000000-0005-0000-0000-0000E6AB0000}"/>
    <cellStyle name="Ukupni zbroj 3 8 9 2 4" xfId="39684" xr:uid="{00000000-0005-0000-0000-0000E7AB0000}"/>
    <cellStyle name="Ukupni zbroj 3 8 9 3" xfId="39685" xr:uid="{00000000-0005-0000-0000-0000E8AB0000}"/>
    <cellStyle name="Ukupni zbroj 3 8 9 3 2" xfId="39686" xr:uid="{00000000-0005-0000-0000-0000E9AB0000}"/>
    <cellStyle name="Ukupni zbroj 3 8 9 4" xfId="39687" xr:uid="{00000000-0005-0000-0000-0000EAAB0000}"/>
    <cellStyle name="Ukupni zbroj 3 8 9 4 2" xfId="39688" xr:uid="{00000000-0005-0000-0000-0000EBAB0000}"/>
    <cellStyle name="Ukupni zbroj 3 8 9 5" xfId="39689" xr:uid="{00000000-0005-0000-0000-0000ECAB0000}"/>
    <cellStyle name="Ukupni zbroj 3 8 9 6" xfId="50112" xr:uid="{00000000-0005-0000-0000-0000EDAB0000}"/>
    <cellStyle name="Ukupni zbroj 3 9" xfId="39690" xr:uid="{00000000-0005-0000-0000-0000EEAB0000}"/>
    <cellStyle name="Ukupni zbroj 3 9 10" xfId="39691" xr:uid="{00000000-0005-0000-0000-0000EFAB0000}"/>
    <cellStyle name="Ukupni zbroj 3 9 10 2" xfId="39692" xr:uid="{00000000-0005-0000-0000-0000F0AB0000}"/>
    <cellStyle name="Ukupni zbroj 3 9 10 2 2" xfId="39693" xr:uid="{00000000-0005-0000-0000-0000F1AB0000}"/>
    <cellStyle name="Ukupni zbroj 3 9 10 2 2 2" xfId="39694" xr:uid="{00000000-0005-0000-0000-0000F2AB0000}"/>
    <cellStyle name="Ukupni zbroj 3 9 10 2 3" xfId="39695" xr:uid="{00000000-0005-0000-0000-0000F3AB0000}"/>
    <cellStyle name="Ukupni zbroj 3 9 10 2 3 2" xfId="39696" xr:uid="{00000000-0005-0000-0000-0000F4AB0000}"/>
    <cellStyle name="Ukupni zbroj 3 9 10 2 4" xfId="39697" xr:uid="{00000000-0005-0000-0000-0000F5AB0000}"/>
    <cellStyle name="Ukupni zbroj 3 9 10 3" xfId="39698" xr:uid="{00000000-0005-0000-0000-0000F6AB0000}"/>
    <cellStyle name="Ukupni zbroj 3 9 10 3 2" xfId="39699" xr:uid="{00000000-0005-0000-0000-0000F7AB0000}"/>
    <cellStyle name="Ukupni zbroj 3 9 10 4" xfId="39700" xr:uid="{00000000-0005-0000-0000-0000F8AB0000}"/>
    <cellStyle name="Ukupni zbroj 3 9 10 4 2" xfId="39701" xr:uid="{00000000-0005-0000-0000-0000F9AB0000}"/>
    <cellStyle name="Ukupni zbroj 3 9 10 5" xfId="39702" xr:uid="{00000000-0005-0000-0000-0000FAAB0000}"/>
    <cellStyle name="Ukupni zbroj 3 9 10 6" xfId="50521" xr:uid="{00000000-0005-0000-0000-0000FBAB0000}"/>
    <cellStyle name="Ukupni zbroj 3 9 11" xfId="39703" xr:uid="{00000000-0005-0000-0000-0000FCAB0000}"/>
    <cellStyle name="Ukupni zbroj 3 9 11 2" xfId="39704" xr:uid="{00000000-0005-0000-0000-0000FDAB0000}"/>
    <cellStyle name="Ukupni zbroj 3 9 11 2 2" xfId="39705" xr:uid="{00000000-0005-0000-0000-0000FEAB0000}"/>
    <cellStyle name="Ukupni zbroj 3 9 11 2 2 2" xfId="39706" xr:uid="{00000000-0005-0000-0000-0000FFAB0000}"/>
    <cellStyle name="Ukupni zbroj 3 9 11 2 3" xfId="39707" xr:uid="{00000000-0005-0000-0000-000000AC0000}"/>
    <cellStyle name="Ukupni zbroj 3 9 11 2 3 2" xfId="39708" xr:uid="{00000000-0005-0000-0000-000001AC0000}"/>
    <cellStyle name="Ukupni zbroj 3 9 11 2 4" xfId="39709" xr:uid="{00000000-0005-0000-0000-000002AC0000}"/>
    <cellStyle name="Ukupni zbroj 3 9 11 3" xfId="39710" xr:uid="{00000000-0005-0000-0000-000003AC0000}"/>
    <cellStyle name="Ukupni zbroj 3 9 11 3 2" xfId="39711" xr:uid="{00000000-0005-0000-0000-000004AC0000}"/>
    <cellStyle name="Ukupni zbroj 3 9 11 4" xfId="39712" xr:uid="{00000000-0005-0000-0000-000005AC0000}"/>
    <cellStyle name="Ukupni zbroj 3 9 11 4 2" xfId="39713" xr:uid="{00000000-0005-0000-0000-000006AC0000}"/>
    <cellStyle name="Ukupni zbroj 3 9 11 5" xfId="39714" xr:uid="{00000000-0005-0000-0000-000007AC0000}"/>
    <cellStyle name="Ukupni zbroj 3 9 11 6" xfId="50948" xr:uid="{00000000-0005-0000-0000-000008AC0000}"/>
    <cellStyle name="Ukupni zbroj 3 9 12" xfId="39715" xr:uid="{00000000-0005-0000-0000-000009AC0000}"/>
    <cellStyle name="Ukupni zbroj 3 9 12 2" xfId="39716" xr:uid="{00000000-0005-0000-0000-00000AAC0000}"/>
    <cellStyle name="Ukupni zbroj 3 9 12 2 2" xfId="39717" xr:uid="{00000000-0005-0000-0000-00000BAC0000}"/>
    <cellStyle name="Ukupni zbroj 3 9 12 3" xfId="39718" xr:uid="{00000000-0005-0000-0000-00000CAC0000}"/>
    <cellStyle name="Ukupni zbroj 3 9 12 3 2" xfId="39719" xr:uid="{00000000-0005-0000-0000-00000DAC0000}"/>
    <cellStyle name="Ukupni zbroj 3 9 12 4" xfId="39720" xr:uid="{00000000-0005-0000-0000-00000EAC0000}"/>
    <cellStyle name="Ukupni zbroj 3 9 13" xfId="39721" xr:uid="{00000000-0005-0000-0000-00000FAC0000}"/>
    <cellStyle name="Ukupni zbroj 3 9 13 2" xfId="39722" xr:uid="{00000000-0005-0000-0000-000010AC0000}"/>
    <cellStyle name="Ukupni zbroj 3 9 14" xfId="39723" xr:uid="{00000000-0005-0000-0000-000011AC0000}"/>
    <cellStyle name="Ukupni zbroj 3 9 14 2" xfId="39724" xr:uid="{00000000-0005-0000-0000-000012AC0000}"/>
    <cellStyle name="Ukupni zbroj 3 9 15" xfId="39725" xr:uid="{00000000-0005-0000-0000-000013AC0000}"/>
    <cellStyle name="Ukupni zbroj 3 9 16" xfId="46660" xr:uid="{00000000-0005-0000-0000-000014AC0000}"/>
    <cellStyle name="Ukupni zbroj 3 9 2" xfId="39726" xr:uid="{00000000-0005-0000-0000-000015AC0000}"/>
    <cellStyle name="Ukupni zbroj 3 9 2 2" xfId="39727" xr:uid="{00000000-0005-0000-0000-000016AC0000}"/>
    <cellStyle name="Ukupni zbroj 3 9 2 2 2" xfId="39728" xr:uid="{00000000-0005-0000-0000-000017AC0000}"/>
    <cellStyle name="Ukupni zbroj 3 9 2 2 2 2" xfId="39729" xr:uid="{00000000-0005-0000-0000-000018AC0000}"/>
    <cellStyle name="Ukupni zbroj 3 9 2 2 3" xfId="39730" xr:uid="{00000000-0005-0000-0000-000019AC0000}"/>
    <cellStyle name="Ukupni zbroj 3 9 2 2 3 2" xfId="39731" xr:uid="{00000000-0005-0000-0000-00001AAC0000}"/>
    <cellStyle name="Ukupni zbroj 3 9 2 2 4" xfId="39732" xr:uid="{00000000-0005-0000-0000-00001BAC0000}"/>
    <cellStyle name="Ukupni zbroj 3 9 2 3" xfId="39733" xr:uid="{00000000-0005-0000-0000-00001CAC0000}"/>
    <cellStyle name="Ukupni zbroj 3 9 2 3 2" xfId="39734" xr:uid="{00000000-0005-0000-0000-00001DAC0000}"/>
    <cellStyle name="Ukupni zbroj 3 9 2 4" xfId="39735" xr:uid="{00000000-0005-0000-0000-00001EAC0000}"/>
    <cellStyle name="Ukupni zbroj 3 9 2 4 2" xfId="39736" xr:uid="{00000000-0005-0000-0000-00001FAC0000}"/>
    <cellStyle name="Ukupni zbroj 3 9 2 5" xfId="39737" xr:uid="{00000000-0005-0000-0000-000020AC0000}"/>
    <cellStyle name="Ukupni zbroj 3 9 2 6" xfId="47281" xr:uid="{00000000-0005-0000-0000-000021AC0000}"/>
    <cellStyle name="Ukupni zbroj 3 9 3" xfId="39738" xr:uid="{00000000-0005-0000-0000-000022AC0000}"/>
    <cellStyle name="Ukupni zbroj 3 9 3 2" xfId="39739" xr:uid="{00000000-0005-0000-0000-000023AC0000}"/>
    <cellStyle name="Ukupni zbroj 3 9 3 2 2" xfId="39740" xr:uid="{00000000-0005-0000-0000-000024AC0000}"/>
    <cellStyle name="Ukupni zbroj 3 9 3 2 2 2" xfId="39741" xr:uid="{00000000-0005-0000-0000-000025AC0000}"/>
    <cellStyle name="Ukupni zbroj 3 9 3 2 3" xfId="39742" xr:uid="{00000000-0005-0000-0000-000026AC0000}"/>
    <cellStyle name="Ukupni zbroj 3 9 3 2 3 2" xfId="39743" xr:uid="{00000000-0005-0000-0000-000027AC0000}"/>
    <cellStyle name="Ukupni zbroj 3 9 3 2 4" xfId="39744" xr:uid="{00000000-0005-0000-0000-000028AC0000}"/>
    <cellStyle name="Ukupni zbroj 3 9 3 3" xfId="39745" xr:uid="{00000000-0005-0000-0000-000029AC0000}"/>
    <cellStyle name="Ukupni zbroj 3 9 3 3 2" xfId="39746" xr:uid="{00000000-0005-0000-0000-00002AAC0000}"/>
    <cellStyle name="Ukupni zbroj 3 9 3 4" xfId="39747" xr:uid="{00000000-0005-0000-0000-00002BAC0000}"/>
    <cellStyle name="Ukupni zbroj 3 9 3 4 2" xfId="39748" xr:uid="{00000000-0005-0000-0000-00002CAC0000}"/>
    <cellStyle name="Ukupni zbroj 3 9 3 5" xfId="39749" xr:uid="{00000000-0005-0000-0000-00002DAC0000}"/>
    <cellStyle name="Ukupni zbroj 3 9 3 6" xfId="47882" xr:uid="{00000000-0005-0000-0000-00002EAC0000}"/>
    <cellStyle name="Ukupni zbroj 3 9 4" xfId="39750" xr:uid="{00000000-0005-0000-0000-00002FAC0000}"/>
    <cellStyle name="Ukupni zbroj 3 9 4 2" xfId="39751" xr:uid="{00000000-0005-0000-0000-000030AC0000}"/>
    <cellStyle name="Ukupni zbroj 3 9 4 2 2" xfId="39752" xr:uid="{00000000-0005-0000-0000-000031AC0000}"/>
    <cellStyle name="Ukupni zbroj 3 9 4 2 2 2" xfId="39753" xr:uid="{00000000-0005-0000-0000-000032AC0000}"/>
    <cellStyle name="Ukupni zbroj 3 9 4 2 3" xfId="39754" xr:uid="{00000000-0005-0000-0000-000033AC0000}"/>
    <cellStyle name="Ukupni zbroj 3 9 4 2 3 2" xfId="39755" xr:uid="{00000000-0005-0000-0000-000034AC0000}"/>
    <cellStyle name="Ukupni zbroj 3 9 4 2 4" xfId="39756" xr:uid="{00000000-0005-0000-0000-000035AC0000}"/>
    <cellStyle name="Ukupni zbroj 3 9 4 3" xfId="39757" xr:uid="{00000000-0005-0000-0000-000036AC0000}"/>
    <cellStyle name="Ukupni zbroj 3 9 4 3 2" xfId="39758" xr:uid="{00000000-0005-0000-0000-000037AC0000}"/>
    <cellStyle name="Ukupni zbroj 3 9 4 4" xfId="39759" xr:uid="{00000000-0005-0000-0000-000038AC0000}"/>
    <cellStyle name="Ukupni zbroj 3 9 4 4 2" xfId="39760" xr:uid="{00000000-0005-0000-0000-000039AC0000}"/>
    <cellStyle name="Ukupni zbroj 3 9 4 5" xfId="39761" xr:uid="{00000000-0005-0000-0000-00003AAC0000}"/>
    <cellStyle name="Ukupni zbroj 3 9 4 6" xfId="48298" xr:uid="{00000000-0005-0000-0000-00003BAC0000}"/>
    <cellStyle name="Ukupni zbroj 3 9 5" xfId="39762" xr:uid="{00000000-0005-0000-0000-00003CAC0000}"/>
    <cellStyle name="Ukupni zbroj 3 9 5 2" xfId="39763" xr:uid="{00000000-0005-0000-0000-00003DAC0000}"/>
    <cellStyle name="Ukupni zbroj 3 9 5 2 2" xfId="39764" xr:uid="{00000000-0005-0000-0000-00003EAC0000}"/>
    <cellStyle name="Ukupni zbroj 3 9 5 2 2 2" xfId="39765" xr:uid="{00000000-0005-0000-0000-00003FAC0000}"/>
    <cellStyle name="Ukupni zbroj 3 9 5 2 3" xfId="39766" xr:uid="{00000000-0005-0000-0000-000040AC0000}"/>
    <cellStyle name="Ukupni zbroj 3 9 5 2 3 2" xfId="39767" xr:uid="{00000000-0005-0000-0000-000041AC0000}"/>
    <cellStyle name="Ukupni zbroj 3 9 5 2 4" xfId="39768" xr:uid="{00000000-0005-0000-0000-000042AC0000}"/>
    <cellStyle name="Ukupni zbroj 3 9 5 3" xfId="39769" xr:uid="{00000000-0005-0000-0000-000043AC0000}"/>
    <cellStyle name="Ukupni zbroj 3 9 5 3 2" xfId="39770" xr:uid="{00000000-0005-0000-0000-000044AC0000}"/>
    <cellStyle name="Ukupni zbroj 3 9 5 4" xfId="39771" xr:uid="{00000000-0005-0000-0000-000045AC0000}"/>
    <cellStyle name="Ukupni zbroj 3 9 5 4 2" xfId="39772" xr:uid="{00000000-0005-0000-0000-000046AC0000}"/>
    <cellStyle name="Ukupni zbroj 3 9 5 5" xfId="39773" xr:uid="{00000000-0005-0000-0000-000047AC0000}"/>
    <cellStyle name="Ukupni zbroj 3 9 5 6" xfId="48699" xr:uid="{00000000-0005-0000-0000-000048AC0000}"/>
    <cellStyle name="Ukupni zbroj 3 9 6" xfId="39774" xr:uid="{00000000-0005-0000-0000-000049AC0000}"/>
    <cellStyle name="Ukupni zbroj 3 9 6 2" xfId="39775" xr:uid="{00000000-0005-0000-0000-00004AAC0000}"/>
    <cellStyle name="Ukupni zbroj 3 9 6 2 2" xfId="39776" xr:uid="{00000000-0005-0000-0000-00004BAC0000}"/>
    <cellStyle name="Ukupni zbroj 3 9 6 2 2 2" xfId="39777" xr:uid="{00000000-0005-0000-0000-00004CAC0000}"/>
    <cellStyle name="Ukupni zbroj 3 9 6 2 3" xfId="39778" xr:uid="{00000000-0005-0000-0000-00004DAC0000}"/>
    <cellStyle name="Ukupni zbroj 3 9 6 2 3 2" xfId="39779" xr:uid="{00000000-0005-0000-0000-00004EAC0000}"/>
    <cellStyle name="Ukupni zbroj 3 9 6 2 4" xfId="39780" xr:uid="{00000000-0005-0000-0000-00004FAC0000}"/>
    <cellStyle name="Ukupni zbroj 3 9 6 3" xfId="39781" xr:uid="{00000000-0005-0000-0000-000050AC0000}"/>
    <cellStyle name="Ukupni zbroj 3 9 6 3 2" xfId="39782" xr:uid="{00000000-0005-0000-0000-000051AC0000}"/>
    <cellStyle name="Ukupni zbroj 3 9 6 4" xfId="39783" xr:uid="{00000000-0005-0000-0000-000052AC0000}"/>
    <cellStyle name="Ukupni zbroj 3 9 6 4 2" xfId="39784" xr:uid="{00000000-0005-0000-0000-000053AC0000}"/>
    <cellStyle name="Ukupni zbroj 3 9 6 5" xfId="39785" xr:uid="{00000000-0005-0000-0000-000054AC0000}"/>
    <cellStyle name="Ukupni zbroj 3 9 6 6" xfId="49046" xr:uid="{00000000-0005-0000-0000-000055AC0000}"/>
    <cellStyle name="Ukupni zbroj 3 9 7" xfId="39786" xr:uid="{00000000-0005-0000-0000-000056AC0000}"/>
    <cellStyle name="Ukupni zbroj 3 9 7 2" xfId="39787" xr:uid="{00000000-0005-0000-0000-000057AC0000}"/>
    <cellStyle name="Ukupni zbroj 3 9 7 2 2" xfId="39788" xr:uid="{00000000-0005-0000-0000-000058AC0000}"/>
    <cellStyle name="Ukupni zbroj 3 9 7 2 2 2" xfId="39789" xr:uid="{00000000-0005-0000-0000-000059AC0000}"/>
    <cellStyle name="Ukupni zbroj 3 9 7 2 3" xfId="39790" xr:uid="{00000000-0005-0000-0000-00005AAC0000}"/>
    <cellStyle name="Ukupni zbroj 3 9 7 2 3 2" xfId="39791" xr:uid="{00000000-0005-0000-0000-00005BAC0000}"/>
    <cellStyle name="Ukupni zbroj 3 9 7 2 4" xfId="39792" xr:uid="{00000000-0005-0000-0000-00005CAC0000}"/>
    <cellStyle name="Ukupni zbroj 3 9 7 3" xfId="39793" xr:uid="{00000000-0005-0000-0000-00005DAC0000}"/>
    <cellStyle name="Ukupni zbroj 3 9 7 3 2" xfId="39794" xr:uid="{00000000-0005-0000-0000-00005EAC0000}"/>
    <cellStyle name="Ukupni zbroj 3 9 7 4" xfId="39795" xr:uid="{00000000-0005-0000-0000-00005FAC0000}"/>
    <cellStyle name="Ukupni zbroj 3 9 7 4 2" xfId="39796" xr:uid="{00000000-0005-0000-0000-000060AC0000}"/>
    <cellStyle name="Ukupni zbroj 3 9 7 5" xfId="39797" xr:uid="{00000000-0005-0000-0000-000061AC0000}"/>
    <cellStyle name="Ukupni zbroj 3 9 7 6" xfId="49275" xr:uid="{00000000-0005-0000-0000-000062AC0000}"/>
    <cellStyle name="Ukupni zbroj 3 9 8" xfId="39798" xr:uid="{00000000-0005-0000-0000-000063AC0000}"/>
    <cellStyle name="Ukupni zbroj 3 9 8 2" xfId="39799" xr:uid="{00000000-0005-0000-0000-000064AC0000}"/>
    <cellStyle name="Ukupni zbroj 3 9 8 2 2" xfId="39800" xr:uid="{00000000-0005-0000-0000-000065AC0000}"/>
    <cellStyle name="Ukupni zbroj 3 9 8 2 2 2" xfId="39801" xr:uid="{00000000-0005-0000-0000-000066AC0000}"/>
    <cellStyle name="Ukupni zbroj 3 9 8 2 3" xfId="39802" xr:uid="{00000000-0005-0000-0000-000067AC0000}"/>
    <cellStyle name="Ukupni zbroj 3 9 8 2 3 2" xfId="39803" xr:uid="{00000000-0005-0000-0000-000068AC0000}"/>
    <cellStyle name="Ukupni zbroj 3 9 8 2 4" xfId="39804" xr:uid="{00000000-0005-0000-0000-000069AC0000}"/>
    <cellStyle name="Ukupni zbroj 3 9 8 3" xfId="39805" xr:uid="{00000000-0005-0000-0000-00006AAC0000}"/>
    <cellStyle name="Ukupni zbroj 3 9 8 3 2" xfId="39806" xr:uid="{00000000-0005-0000-0000-00006BAC0000}"/>
    <cellStyle name="Ukupni zbroj 3 9 8 4" xfId="39807" xr:uid="{00000000-0005-0000-0000-00006CAC0000}"/>
    <cellStyle name="Ukupni zbroj 3 9 8 4 2" xfId="39808" xr:uid="{00000000-0005-0000-0000-00006DAC0000}"/>
    <cellStyle name="Ukupni zbroj 3 9 8 5" xfId="39809" xr:uid="{00000000-0005-0000-0000-00006EAC0000}"/>
    <cellStyle name="Ukupni zbroj 3 9 8 6" xfId="49667" xr:uid="{00000000-0005-0000-0000-00006FAC0000}"/>
    <cellStyle name="Ukupni zbroj 3 9 9" xfId="39810" xr:uid="{00000000-0005-0000-0000-000070AC0000}"/>
    <cellStyle name="Ukupni zbroj 3 9 9 2" xfId="39811" xr:uid="{00000000-0005-0000-0000-000071AC0000}"/>
    <cellStyle name="Ukupni zbroj 3 9 9 2 2" xfId="39812" xr:uid="{00000000-0005-0000-0000-000072AC0000}"/>
    <cellStyle name="Ukupni zbroj 3 9 9 2 2 2" xfId="39813" xr:uid="{00000000-0005-0000-0000-000073AC0000}"/>
    <cellStyle name="Ukupni zbroj 3 9 9 2 3" xfId="39814" xr:uid="{00000000-0005-0000-0000-000074AC0000}"/>
    <cellStyle name="Ukupni zbroj 3 9 9 2 3 2" xfId="39815" xr:uid="{00000000-0005-0000-0000-000075AC0000}"/>
    <cellStyle name="Ukupni zbroj 3 9 9 2 4" xfId="39816" xr:uid="{00000000-0005-0000-0000-000076AC0000}"/>
    <cellStyle name="Ukupni zbroj 3 9 9 3" xfId="39817" xr:uid="{00000000-0005-0000-0000-000077AC0000}"/>
    <cellStyle name="Ukupni zbroj 3 9 9 3 2" xfId="39818" xr:uid="{00000000-0005-0000-0000-000078AC0000}"/>
    <cellStyle name="Ukupni zbroj 3 9 9 4" xfId="39819" xr:uid="{00000000-0005-0000-0000-000079AC0000}"/>
    <cellStyle name="Ukupni zbroj 3 9 9 4 2" xfId="39820" xr:uid="{00000000-0005-0000-0000-00007AAC0000}"/>
    <cellStyle name="Ukupni zbroj 3 9 9 5" xfId="39821" xr:uid="{00000000-0005-0000-0000-00007BAC0000}"/>
    <cellStyle name="Ukupni zbroj 3 9 9 6" xfId="50113" xr:uid="{00000000-0005-0000-0000-00007CAC0000}"/>
    <cellStyle name="Ukupno" xfId="46312" xr:uid="{00000000-0005-0000-0000-00007DAC0000}"/>
    <cellStyle name="Unos 2" xfId="39822" xr:uid="{00000000-0005-0000-0000-00007EAC0000}"/>
    <cellStyle name="Unos 2 10" xfId="39823" xr:uid="{00000000-0005-0000-0000-00007FAC0000}"/>
    <cellStyle name="Unos 2 10 10" xfId="39824" xr:uid="{00000000-0005-0000-0000-000080AC0000}"/>
    <cellStyle name="Unos 2 10 10 2" xfId="39825" xr:uid="{00000000-0005-0000-0000-000081AC0000}"/>
    <cellStyle name="Unos 2 10 10 2 2" xfId="39826" xr:uid="{00000000-0005-0000-0000-000082AC0000}"/>
    <cellStyle name="Unos 2 10 10 2 2 2" xfId="39827" xr:uid="{00000000-0005-0000-0000-000083AC0000}"/>
    <cellStyle name="Unos 2 10 10 2 3" xfId="39828" xr:uid="{00000000-0005-0000-0000-000084AC0000}"/>
    <cellStyle name="Unos 2 10 10 3" xfId="39829" xr:uid="{00000000-0005-0000-0000-000085AC0000}"/>
    <cellStyle name="Unos 2 10 10 3 2" xfId="39830" xr:uid="{00000000-0005-0000-0000-000086AC0000}"/>
    <cellStyle name="Unos 2 10 10 4" xfId="39831" xr:uid="{00000000-0005-0000-0000-000087AC0000}"/>
    <cellStyle name="Unos 2 10 10 5" xfId="50949" xr:uid="{00000000-0005-0000-0000-000088AC0000}"/>
    <cellStyle name="Unos 2 10 11" xfId="39832" xr:uid="{00000000-0005-0000-0000-000089AC0000}"/>
    <cellStyle name="Unos 2 10 11 2" xfId="39833" xr:uid="{00000000-0005-0000-0000-00008AAC0000}"/>
    <cellStyle name="Unos 2 10 11 2 2" xfId="39834" xr:uid="{00000000-0005-0000-0000-00008BAC0000}"/>
    <cellStyle name="Unos 2 10 11 3" xfId="39835" xr:uid="{00000000-0005-0000-0000-00008CAC0000}"/>
    <cellStyle name="Unos 2 10 12" xfId="39836" xr:uid="{00000000-0005-0000-0000-00008DAC0000}"/>
    <cellStyle name="Unos 2 10 12 2" xfId="39837" xr:uid="{00000000-0005-0000-0000-00008EAC0000}"/>
    <cellStyle name="Unos 2 10 13" xfId="39838" xr:uid="{00000000-0005-0000-0000-00008FAC0000}"/>
    <cellStyle name="Unos 2 10 14" xfId="46802" xr:uid="{00000000-0005-0000-0000-000090AC0000}"/>
    <cellStyle name="Unos 2 10 2" xfId="39839" xr:uid="{00000000-0005-0000-0000-000091AC0000}"/>
    <cellStyle name="Unos 2 10 2 2" xfId="39840" xr:uid="{00000000-0005-0000-0000-000092AC0000}"/>
    <cellStyle name="Unos 2 10 2 2 2" xfId="39841" xr:uid="{00000000-0005-0000-0000-000093AC0000}"/>
    <cellStyle name="Unos 2 10 2 2 2 2" xfId="39842" xr:uid="{00000000-0005-0000-0000-000094AC0000}"/>
    <cellStyle name="Unos 2 10 2 2 3" xfId="39843" xr:uid="{00000000-0005-0000-0000-000095AC0000}"/>
    <cellStyle name="Unos 2 10 2 3" xfId="39844" xr:uid="{00000000-0005-0000-0000-000096AC0000}"/>
    <cellStyle name="Unos 2 10 2 3 2" xfId="39845" xr:uid="{00000000-0005-0000-0000-000097AC0000}"/>
    <cellStyle name="Unos 2 10 2 4" xfId="39846" xr:uid="{00000000-0005-0000-0000-000098AC0000}"/>
    <cellStyle name="Unos 2 10 2 5" xfId="47282" xr:uid="{00000000-0005-0000-0000-000099AC0000}"/>
    <cellStyle name="Unos 2 10 3" xfId="39847" xr:uid="{00000000-0005-0000-0000-00009AAC0000}"/>
    <cellStyle name="Unos 2 10 3 2" xfId="39848" xr:uid="{00000000-0005-0000-0000-00009BAC0000}"/>
    <cellStyle name="Unos 2 10 3 2 2" xfId="39849" xr:uid="{00000000-0005-0000-0000-00009CAC0000}"/>
    <cellStyle name="Unos 2 10 3 2 2 2" xfId="39850" xr:uid="{00000000-0005-0000-0000-00009DAC0000}"/>
    <cellStyle name="Unos 2 10 3 2 3" xfId="39851" xr:uid="{00000000-0005-0000-0000-00009EAC0000}"/>
    <cellStyle name="Unos 2 10 3 3" xfId="39852" xr:uid="{00000000-0005-0000-0000-00009FAC0000}"/>
    <cellStyle name="Unos 2 10 3 3 2" xfId="39853" xr:uid="{00000000-0005-0000-0000-0000A0AC0000}"/>
    <cellStyle name="Unos 2 10 3 4" xfId="39854" xr:uid="{00000000-0005-0000-0000-0000A1AC0000}"/>
    <cellStyle name="Unos 2 10 3 5" xfId="47883" xr:uid="{00000000-0005-0000-0000-0000A2AC0000}"/>
    <cellStyle name="Unos 2 10 4" xfId="39855" xr:uid="{00000000-0005-0000-0000-0000A3AC0000}"/>
    <cellStyle name="Unos 2 10 4 2" xfId="39856" xr:uid="{00000000-0005-0000-0000-0000A4AC0000}"/>
    <cellStyle name="Unos 2 10 4 2 2" xfId="39857" xr:uid="{00000000-0005-0000-0000-0000A5AC0000}"/>
    <cellStyle name="Unos 2 10 4 2 2 2" xfId="39858" xr:uid="{00000000-0005-0000-0000-0000A6AC0000}"/>
    <cellStyle name="Unos 2 10 4 2 3" xfId="39859" xr:uid="{00000000-0005-0000-0000-0000A7AC0000}"/>
    <cellStyle name="Unos 2 10 4 3" xfId="39860" xr:uid="{00000000-0005-0000-0000-0000A8AC0000}"/>
    <cellStyle name="Unos 2 10 4 3 2" xfId="39861" xr:uid="{00000000-0005-0000-0000-0000A9AC0000}"/>
    <cellStyle name="Unos 2 10 4 4" xfId="39862" xr:uid="{00000000-0005-0000-0000-0000AAAC0000}"/>
    <cellStyle name="Unos 2 10 4 5" xfId="48299" xr:uid="{00000000-0005-0000-0000-0000ABAC0000}"/>
    <cellStyle name="Unos 2 10 5" xfId="39863" xr:uid="{00000000-0005-0000-0000-0000ACAC0000}"/>
    <cellStyle name="Unos 2 10 5 2" xfId="39864" xr:uid="{00000000-0005-0000-0000-0000ADAC0000}"/>
    <cellStyle name="Unos 2 10 5 2 2" xfId="39865" xr:uid="{00000000-0005-0000-0000-0000AEAC0000}"/>
    <cellStyle name="Unos 2 10 5 2 2 2" xfId="39866" xr:uid="{00000000-0005-0000-0000-0000AFAC0000}"/>
    <cellStyle name="Unos 2 10 5 2 3" xfId="39867" xr:uid="{00000000-0005-0000-0000-0000B0AC0000}"/>
    <cellStyle name="Unos 2 10 5 3" xfId="39868" xr:uid="{00000000-0005-0000-0000-0000B1AC0000}"/>
    <cellStyle name="Unos 2 10 5 3 2" xfId="39869" xr:uid="{00000000-0005-0000-0000-0000B2AC0000}"/>
    <cellStyle name="Unos 2 10 5 4" xfId="39870" xr:uid="{00000000-0005-0000-0000-0000B3AC0000}"/>
    <cellStyle name="Unos 2 10 5 5" xfId="48700" xr:uid="{00000000-0005-0000-0000-0000B4AC0000}"/>
    <cellStyle name="Unos 2 10 6" xfId="39871" xr:uid="{00000000-0005-0000-0000-0000B5AC0000}"/>
    <cellStyle name="Unos 2 10 6 2" xfId="39872" xr:uid="{00000000-0005-0000-0000-0000B6AC0000}"/>
    <cellStyle name="Unos 2 10 6 2 2" xfId="39873" xr:uid="{00000000-0005-0000-0000-0000B7AC0000}"/>
    <cellStyle name="Unos 2 10 6 2 2 2" xfId="39874" xr:uid="{00000000-0005-0000-0000-0000B8AC0000}"/>
    <cellStyle name="Unos 2 10 6 2 3" xfId="39875" xr:uid="{00000000-0005-0000-0000-0000B9AC0000}"/>
    <cellStyle name="Unos 2 10 6 3" xfId="39876" xr:uid="{00000000-0005-0000-0000-0000BAAC0000}"/>
    <cellStyle name="Unos 2 10 6 3 2" xfId="39877" xr:uid="{00000000-0005-0000-0000-0000BBAC0000}"/>
    <cellStyle name="Unos 2 10 6 4" xfId="39878" xr:uid="{00000000-0005-0000-0000-0000BCAC0000}"/>
    <cellStyle name="Unos 2 10 6 5" xfId="49276" xr:uid="{00000000-0005-0000-0000-0000BDAC0000}"/>
    <cellStyle name="Unos 2 10 7" xfId="39879" xr:uid="{00000000-0005-0000-0000-0000BEAC0000}"/>
    <cellStyle name="Unos 2 10 7 2" xfId="39880" xr:uid="{00000000-0005-0000-0000-0000BFAC0000}"/>
    <cellStyle name="Unos 2 10 7 2 2" xfId="39881" xr:uid="{00000000-0005-0000-0000-0000C0AC0000}"/>
    <cellStyle name="Unos 2 10 7 2 2 2" xfId="39882" xr:uid="{00000000-0005-0000-0000-0000C1AC0000}"/>
    <cellStyle name="Unos 2 10 7 2 3" xfId="39883" xr:uid="{00000000-0005-0000-0000-0000C2AC0000}"/>
    <cellStyle name="Unos 2 10 7 3" xfId="39884" xr:uid="{00000000-0005-0000-0000-0000C3AC0000}"/>
    <cellStyle name="Unos 2 10 7 3 2" xfId="39885" xr:uid="{00000000-0005-0000-0000-0000C4AC0000}"/>
    <cellStyle name="Unos 2 10 7 4" xfId="39886" xr:uid="{00000000-0005-0000-0000-0000C5AC0000}"/>
    <cellStyle name="Unos 2 10 7 5" xfId="49668" xr:uid="{00000000-0005-0000-0000-0000C6AC0000}"/>
    <cellStyle name="Unos 2 10 8" xfId="39887" xr:uid="{00000000-0005-0000-0000-0000C7AC0000}"/>
    <cellStyle name="Unos 2 10 8 2" xfId="39888" xr:uid="{00000000-0005-0000-0000-0000C8AC0000}"/>
    <cellStyle name="Unos 2 10 8 2 2" xfId="39889" xr:uid="{00000000-0005-0000-0000-0000C9AC0000}"/>
    <cellStyle name="Unos 2 10 8 2 2 2" xfId="39890" xr:uid="{00000000-0005-0000-0000-0000CAAC0000}"/>
    <cellStyle name="Unos 2 10 8 2 3" xfId="39891" xr:uid="{00000000-0005-0000-0000-0000CBAC0000}"/>
    <cellStyle name="Unos 2 10 8 3" xfId="39892" xr:uid="{00000000-0005-0000-0000-0000CCAC0000}"/>
    <cellStyle name="Unos 2 10 8 3 2" xfId="39893" xr:uid="{00000000-0005-0000-0000-0000CDAC0000}"/>
    <cellStyle name="Unos 2 10 8 4" xfId="39894" xr:uid="{00000000-0005-0000-0000-0000CEAC0000}"/>
    <cellStyle name="Unos 2 10 8 5" xfId="50114" xr:uid="{00000000-0005-0000-0000-0000CFAC0000}"/>
    <cellStyle name="Unos 2 10 9" xfId="39895" xr:uid="{00000000-0005-0000-0000-0000D0AC0000}"/>
    <cellStyle name="Unos 2 10 9 2" xfId="39896" xr:uid="{00000000-0005-0000-0000-0000D1AC0000}"/>
    <cellStyle name="Unos 2 10 9 2 2" xfId="39897" xr:uid="{00000000-0005-0000-0000-0000D2AC0000}"/>
    <cellStyle name="Unos 2 10 9 2 2 2" xfId="39898" xr:uid="{00000000-0005-0000-0000-0000D3AC0000}"/>
    <cellStyle name="Unos 2 10 9 2 3" xfId="39899" xr:uid="{00000000-0005-0000-0000-0000D4AC0000}"/>
    <cellStyle name="Unos 2 10 9 3" xfId="39900" xr:uid="{00000000-0005-0000-0000-0000D5AC0000}"/>
    <cellStyle name="Unos 2 10 9 3 2" xfId="39901" xr:uid="{00000000-0005-0000-0000-0000D6AC0000}"/>
    <cellStyle name="Unos 2 10 9 4" xfId="39902" xr:uid="{00000000-0005-0000-0000-0000D7AC0000}"/>
    <cellStyle name="Unos 2 10 9 5" xfId="50522" xr:uid="{00000000-0005-0000-0000-0000D8AC0000}"/>
    <cellStyle name="Unos 2 11" xfId="39903" xr:uid="{00000000-0005-0000-0000-0000D9AC0000}"/>
    <cellStyle name="Unos 2 11 10" xfId="39904" xr:uid="{00000000-0005-0000-0000-0000DAAC0000}"/>
    <cellStyle name="Unos 2 11 10 2" xfId="39905" xr:uid="{00000000-0005-0000-0000-0000DBAC0000}"/>
    <cellStyle name="Unos 2 11 10 2 2" xfId="39906" xr:uid="{00000000-0005-0000-0000-0000DCAC0000}"/>
    <cellStyle name="Unos 2 11 10 2 2 2" xfId="39907" xr:uid="{00000000-0005-0000-0000-0000DDAC0000}"/>
    <cellStyle name="Unos 2 11 10 2 3" xfId="39908" xr:uid="{00000000-0005-0000-0000-0000DEAC0000}"/>
    <cellStyle name="Unos 2 11 10 3" xfId="39909" xr:uid="{00000000-0005-0000-0000-0000DFAC0000}"/>
    <cellStyle name="Unos 2 11 10 3 2" xfId="39910" xr:uid="{00000000-0005-0000-0000-0000E0AC0000}"/>
    <cellStyle name="Unos 2 11 10 4" xfId="39911" xr:uid="{00000000-0005-0000-0000-0000E1AC0000}"/>
    <cellStyle name="Unos 2 11 10 5" xfId="50950" xr:uid="{00000000-0005-0000-0000-0000E2AC0000}"/>
    <cellStyle name="Unos 2 11 11" xfId="39912" xr:uid="{00000000-0005-0000-0000-0000E3AC0000}"/>
    <cellStyle name="Unos 2 11 11 2" xfId="39913" xr:uid="{00000000-0005-0000-0000-0000E4AC0000}"/>
    <cellStyle name="Unos 2 11 11 2 2" xfId="39914" xr:uid="{00000000-0005-0000-0000-0000E5AC0000}"/>
    <cellStyle name="Unos 2 11 11 3" xfId="39915" xr:uid="{00000000-0005-0000-0000-0000E6AC0000}"/>
    <cellStyle name="Unos 2 11 12" xfId="39916" xr:uid="{00000000-0005-0000-0000-0000E7AC0000}"/>
    <cellStyle name="Unos 2 11 12 2" xfId="39917" xr:uid="{00000000-0005-0000-0000-0000E8AC0000}"/>
    <cellStyle name="Unos 2 11 13" xfId="39918" xr:uid="{00000000-0005-0000-0000-0000E9AC0000}"/>
    <cellStyle name="Unos 2 11 14" xfId="46870" xr:uid="{00000000-0005-0000-0000-0000EAAC0000}"/>
    <cellStyle name="Unos 2 11 2" xfId="39919" xr:uid="{00000000-0005-0000-0000-0000EBAC0000}"/>
    <cellStyle name="Unos 2 11 2 2" xfId="39920" xr:uid="{00000000-0005-0000-0000-0000ECAC0000}"/>
    <cellStyle name="Unos 2 11 2 2 2" xfId="39921" xr:uid="{00000000-0005-0000-0000-0000EDAC0000}"/>
    <cellStyle name="Unos 2 11 2 2 2 2" xfId="39922" xr:uid="{00000000-0005-0000-0000-0000EEAC0000}"/>
    <cellStyle name="Unos 2 11 2 2 3" xfId="39923" xr:uid="{00000000-0005-0000-0000-0000EFAC0000}"/>
    <cellStyle name="Unos 2 11 2 3" xfId="39924" xr:uid="{00000000-0005-0000-0000-0000F0AC0000}"/>
    <cellStyle name="Unos 2 11 2 3 2" xfId="39925" xr:uid="{00000000-0005-0000-0000-0000F1AC0000}"/>
    <cellStyle name="Unos 2 11 2 4" xfId="39926" xr:uid="{00000000-0005-0000-0000-0000F2AC0000}"/>
    <cellStyle name="Unos 2 11 2 5" xfId="47283" xr:uid="{00000000-0005-0000-0000-0000F3AC0000}"/>
    <cellStyle name="Unos 2 11 3" xfId="39927" xr:uid="{00000000-0005-0000-0000-0000F4AC0000}"/>
    <cellStyle name="Unos 2 11 3 2" xfId="39928" xr:uid="{00000000-0005-0000-0000-0000F5AC0000}"/>
    <cellStyle name="Unos 2 11 3 2 2" xfId="39929" xr:uid="{00000000-0005-0000-0000-0000F6AC0000}"/>
    <cellStyle name="Unos 2 11 3 2 2 2" xfId="39930" xr:uid="{00000000-0005-0000-0000-0000F7AC0000}"/>
    <cellStyle name="Unos 2 11 3 2 3" xfId="39931" xr:uid="{00000000-0005-0000-0000-0000F8AC0000}"/>
    <cellStyle name="Unos 2 11 3 3" xfId="39932" xr:uid="{00000000-0005-0000-0000-0000F9AC0000}"/>
    <cellStyle name="Unos 2 11 3 3 2" xfId="39933" xr:uid="{00000000-0005-0000-0000-0000FAAC0000}"/>
    <cellStyle name="Unos 2 11 3 4" xfId="39934" xr:uid="{00000000-0005-0000-0000-0000FBAC0000}"/>
    <cellStyle name="Unos 2 11 3 5" xfId="47884" xr:uid="{00000000-0005-0000-0000-0000FCAC0000}"/>
    <cellStyle name="Unos 2 11 4" xfId="39935" xr:uid="{00000000-0005-0000-0000-0000FDAC0000}"/>
    <cellStyle name="Unos 2 11 4 2" xfId="39936" xr:uid="{00000000-0005-0000-0000-0000FEAC0000}"/>
    <cellStyle name="Unos 2 11 4 2 2" xfId="39937" xr:uid="{00000000-0005-0000-0000-0000FFAC0000}"/>
    <cellStyle name="Unos 2 11 4 2 2 2" xfId="39938" xr:uid="{00000000-0005-0000-0000-000000AD0000}"/>
    <cellStyle name="Unos 2 11 4 2 3" xfId="39939" xr:uid="{00000000-0005-0000-0000-000001AD0000}"/>
    <cellStyle name="Unos 2 11 4 3" xfId="39940" xr:uid="{00000000-0005-0000-0000-000002AD0000}"/>
    <cellStyle name="Unos 2 11 4 3 2" xfId="39941" xr:uid="{00000000-0005-0000-0000-000003AD0000}"/>
    <cellStyle name="Unos 2 11 4 4" xfId="39942" xr:uid="{00000000-0005-0000-0000-000004AD0000}"/>
    <cellStyle name="Unos 2 11 4 5" xfId="48300" xr:uid="{00000000-0005-0000-0000-000005AD0000}"/>
    <cellStyle name="Unos 2 11 5" xfId="39943" xr:uid="{00000000-0005-0000-0000-000006AD0000}"/>
    <cellStyle name="Unos 2 11 5 2" xfId="39944" xr:uid="{00000000-0005-0000-0000-000007AD0000}"/>
    <cellStyle name="Unos 2 11 5 2 2" xfId="39945" xr:uid="{00000000-0005-0000-0000-000008AD0000}"/>
    <cellStyle name="Unos 2 11 5 2 2 2" xfId="39946" xr:uid="{00000000-0005-0000-0000-000009AD0000}"/>
    <cellStyle name="Unos 2 11 5 2 3" xfId="39947" xr:uid="{00000000-0005-0000-0000-00000AAD0000}"/>
    <cellStyle name="Unos 2 11 5 3" xfId="39948" xr:uid="{00000000-0005-0000-0000-00000BAD0000}"/>
    <cellStyle name="Unos 2 11 5 3 2" xfId="39949" xr:uid="{00000000-0005-0000-0000-00000CAD0000}"/>
    <cellStyle name="Unos 2 11 5 4" xfId="39950" xr:uid="{00000000-0005-0000-0000-00000DAD0000}"/>
    <cellStyle name="Unos 2 11 5 5" xfId="48701" xr:uid="{00000000-0005-0000-0000-00000EAD0000}"/>
    <cellStyle name="Unos 2 11 6" xfId="39951" xr:uid="{00000000-0005-0000-0000-00000FAD0000}"/>
    <cellStyle name="Unos 2 11 6 2" xfId="39952" xr:uid="{00000000-0005-0000-0000-000010AD0000}"/>
    <cellStyle name="Unos 2 11 6 2 2" xfId="39953" xr:uid="{00000000-0005-0000-0000-000011AD0000}"/>
    <cellStyle name="Unos 2 11 6 2 2 2" xfId="39954" xr:uid="{00000000-0005-0000-0000-000012AD0000}"/>
    <cellStyle name="Unos 2 11 6 2 3" xfId="39955" xr:uid="{00000000-0005-0000-0000-000013AD0000}"/>
    <cellStyle name="Unos 2 11 6 3" xfId="39956" xr:uid="{00000000-0005-0000-0000-000014AD0000}"/>
    <cellStyle name="Unos 2 11 6 3 2" xfId="39957" xr:uid="{00000000-0005-0000-0000-000015AD0000}"/>
    <cellStyle name="Unos 2 11 6 4" xfId="39958" xr:uid="{00000000-0005-0000-0000-000016AD0000}"/>
    <cellStyle name="Unos 2 11 6 5" xfId="49277" xr:uid="{00000000-0005-0000-0000-000017AD0000}"/>
    <cellStyle name="Unos 2 11 7" xfId="39959" xr:uid="{00000000-0005-0000-0000-000018AD0000}"/>
    <cellStyle name="Unos 2 11 7 2" xfId="39960" xr:uid="{00000000-0005-0000-0000-000019AD0000}"/>
    <cellStyle name="Unos 2 11 7 2 2" xfId="39961" xr:uid="{00000000-0005-0000-0000-00001AAD0000}"/>
    <cellStyle name="Unos 2 11 7 2 2 2" xfId="39962" xr:uid="{00000000-0005-0000-0000-00001BAD0000}"/>
    <cellStyle name="Unos 2 11 7 2 3" xfId="39963" xr:uid="{00000000-0005-0000-0000-00001CAD0000}"/>
    <cellStyle name="Unos 2 11 7 3" xfId="39964" xr:uid="{00000000-0005-0000-0000-00001DAD0000}"/>
    <cellStyle name="Unos 2 11 7 3 2" xfId="39965" xr:uid="{00000000-0005-0000-0000-00001EAD0000}"/>
    <cellStyle name="Unos 2 11 7 4" xfId="39966" xr:uid="{00000000-0005-0000-0000-00001FAD0000}"/>
    <cellStyle name="Unos 2 11 7 5" xfId="49669" xr:uid="{00000000-0005-0000-0000-000020AD0000}"/>
    <cellStyle name="Unos 2 11 8" xfId="39967" xr:uid="{00000000-0005-0000-0000-000021AD0000}"/>
    <cellStyle name="Unos 2 11 8 2" xfId="39968" xr:uid="{00000000-0005-0000-0000-000022AD0000}"/>
    <cellStyle name="Unos 2 11 8 2 2" xfId="39969" xr:uid="{00000000-0005-0000-0000-000023AD0000}"/>
    <cellStyle name="Unos 2 11 8 2 2 2" xfId="39970" xr:uid="{00000000-0005-0000-0000-000024AD0000}"/>
    <cellStyle name="Unos 2 11 8 2 3" xfId="39971" xr:uid="{00000000-0005-0000-0000-000025AD0000}"/>
    <cellStyle name="Unos 2 11 8 3" xfId="39972" xr:uid="{00000000-0005-0000-0000-000026AD0000}"/>
    <cellStyle name="Unos 2 11 8 3 2" xfId="39973" xr:uid="{00000000-0005-0000-0000-000027AD0000}"/>
    <cellStyle name="Unos 2 11 8 4" xfId="39974" xr:uid="{00000000-0005-0000-0000-000028AD0000}"/>
    <cellStyle name="Unos 2 11 8 5" xfId="50115" xr:uid="{00000000-0005-0000-0000-000029AD0000}"/>
    <cellStyle name="Unos 2 11 9" xfId="39975" xr:uid="{00000000-0005-0000-0000-00002AAD0000}"/>
    <cellStyle name="Unos 2 11 9 2" xfId="39976" xr:uid="{00000000-0005-0000-0000-00002BAD0000}"/>
    <cellStyle name="Unos 2 11 9 2 2" xfId="39977" xr:uid="{00000000-0005-0000-0000-00002CAD0000}"/>
    <cellStyle name="Unos 2 11 9 2 2 2" xfId="39978" xr:uid="{00000000-0005-0000-0000-00002DAD0000}"/>
    <cellStyle name="Unos 2 11 9 2 3" xfId="39979" xr:uid="{00000000-0005-0000-0000-00002EAD0000}"/>
    <cellStyle name="Unos 2 11 9 3" xfId="39980" xr:uid="{00000000-0005-0000-0000-00002FAD0000}"/>
    <cellStyle name="Unos 2 11 9 3 2" xfId="39981" xr:uid="{00000000-0005-0000-0000-000030AD0000}"/>
    <cellStyle name="Unos 2 11 9 4" xfId="39982" xr:uid="{00000000-0005-0000-0000-000031AD0000}"/>
    <cellStyle name="Unos 2 11 9 5" xfId="50523" xr:uid="{00000000-0005-0000-0000-000032AD0000}"/>
    <cellStyle name="Unos 2 12" xfId="39983" xr:uid="{00000000-0005-0000-0000-000033AD0000}"/>
    <cellStyle name="Unos 2 12 10" xfId="39984" xr:uid="{00000000-0005-0000-0000-000034AD0000}"/>
    <cellStyle name="Unos 2 12 10 2" xfId="39985" xr:uid="{00000000-0005-0000-0000-000035AD0000}"/>
    <cellStyle name="Unos 2 12 10 2 2" xfId="39986" xr:uid="{00000000-0005-0000-0000-000036AD0000}"/>
    <cellStyle name="Unos 2 12 10 2 2 2" xfId="39987" xr:uid="{00000000-0005-0000-0000-000037AD0000}"/>
    <cellStyle name="Unos 2 12 10 2 3" xfId="39988" xr:uid="{00000000-0005-0000-0000-000038AD0000}"/>
    <cellStyle name="Unos 2 12 10 3" xfId="39989" xr:uid="{00000000-0005-0000-0000-000039AD0000}"/>
    <cellStyle name="Unos 2 12 10 3 2" xfId="39990" xr:uid="{00000000-0005-0000-0000-00003AAD0000}"/>
    <cellStyle name="Unos 2 12 10 4" xfId="39991" xr:uid="{00000000-0005-0000-0000-00003BAD0000}"/>
    <cellStyle name="Unos 2 12 10 5" xfId="50951" xr:uid="{00000000-0005-0000-0000-00003CAD0000}"/>
    <cellStyle name="Unos 2 12 11" xfId="39992" xr:uid="{00000000-0005-0000-0000-00003DAD0000}"/>
    <cellStyle name="Unos 2 12 11 2" xfId="39993" xr:uid="{00000000-0005-0000-0000-00003EAD0000}"/>
    <cellStyle name="Unos 2 12 11 2 2" xfId="39994" xr:uid="{00000000-0005-0000-0000-00003FAD0000}"/>
    <cellStyle name="Unos 2 12 11 3" xfId="39995" xr:uid="{00000000-0005-0000-0000-000040AD0000}"/>
    <cellStyle name="Unos 2 12 12" xfId="39996" xr:uid="{00000000-0005-0000-0000-000041AD0000}"/>
    <cellStyle name="Unos 2 12 12 2" xfId="39997" xr:uid="{00000000-0005-0000-0000-000042AD0000}"/>
    <cellStyle name="Unos 2 12 13" xfId="39998" xr:uid="{00000000-0005-0000-0000-000043AD0000}"/>
    <cellStyle name="Unos 2 12 14" xfId="46662" xr:uid="{00000000-0005-0000-0000-000044AD0000}"/>
    <cellStyle name="Unos 2 12 2" xfId="39999" xr:uid="{00000000-0005-0000-0000-000045AD0000}"/>
    <cellStyle name="Unos 2 12 2 2" xfId="40000" xr:uid="{00000000-0005-0000-0000-000046AD0000}"/>
    <cellStyle name="Unos 2 12 2 2 2" xfId="40001" xr:uid="{00000000-0005-0000-0000-000047AD0000}"/>
    <cellStyle name="Unos 2 12 2 2 2 2" xfId="40002" xr:uid="{00000000-0005-0000-0000-000048AD0000}"/>
    <cellStyle name="Unos 2 12 2 2 3" xfId="40003" xr:uid="{00000000-0005-0000-0000-000049AD0000}"/>
    <cellStyle name="Unos 2 12 2 3" xfId="40004" xr:uid="{00000000-0005-0000-0000-00004AAD0000}"/>
    <cellStyle name="Unos 2 12 2 3 2" xfId="40005" xr:uid="{00000000-0005-0000-0000-00004BAD0000}"/>
    <cellStyle name="Unos 2 12 2 4" xfId="40006" xr:uid="{00000000-0005-0000-0000-00004CAD0000}"/>
    <cellStyle name="Unos 2 12 2 5" xfId="47284" xr:uid="{00000000-0005-0000-0000-00004DAD0000}"/>
    <cellStyle name="Unos 2 12 3" xfId="40007" xr:uid="{00000000-0005-0000-0000-00004EAD0000}"/>
    <cellStyle name="Unos 2 12 3 2" xfId="40008" xr:uid="{00000000-0005-0000-0000-00004FAD0000}"/>
    <cellStyle name="Unos 2 12 3 2 2" xfId="40009" xr:uid="{00000000-0005-0000-0000-000050AD0000}"/>
    <cellStyle name="Unos 2 12 3 2 2 2" xfId="40010" xr:uid="{00000000-0005-0000-0000-000051AD0000}"/>
    <cellStyle name="Unos 2 12 3 2 3" xfId="40011" xr:uid="{00000000-0005-0000-0000-000052AD0000}"/>
    <cellStyle name="Unos 2 12 3 3" xfId="40012" xr:uid="{00000000-0005-0000-0000-000053AD0000}"/>
    <cellStyle name="Unos 2 12 3 3 2" xfId="40013" xr:uid="{00000000-0005-0000-0000-000054AD0000}"/>
    <cellStyle name="Unos 2 12 3 4" xfId="40014" xr:uid="{00000000-0005-0000-0000-000055AD0000}"/>
    <cellStyle name="Unos 2 12 3 5" xfId="47885" xr:uid="{00000000-0005-0000-0000-000056AD0000}"/>
    <cellStyle name="Unos 2 12 4" xfId="40015" xr:uid="{00000000-0005-0000-0000-000057AD0000}"/>
    <cellStyle name="Unos 2 12 4 2" xfId="40016" xr:uid="{00000000-0005-0000-0000-000058AD0000}"/>
    <cellStyle name="Unos 2 12 4 2 2" xfId="40017" xr:uid="{00000000-0005-0000-0000-000059AD0000}"/>
    <cellStyle name="Unos 2 12 4 2 2 2" xfId="40018" xr:uid="{00000000-0005-0000-0000-00005AAD0000}"/>
    <cellStyle name="Unos 2 12 4 2 3" xfId="40019" xr:uid="{00000000-0005-0000-0000-00005BAD0000}"/>
    <cellStyle name="Unos 2 12 4 3" xfId="40020" xr:uid="{00000000-0005-0000-0000-00005CAD0000}"/>
    <cellStyle name="Unos 2 12 4 3 2" xfId="40021" xr:uid="{00000000-0005-0000-0000-00005DAD0000}"/>
    <cellStyle name="Unos 2 12 4 4" xfId="40022" xr:uid="{00000000-0005-0000-0000-00005EAD0000}"/>
    <cellStyle name="Unos 2 12 4 5" xfId="48301" xr:uid="{00000000-0005-0000-0000-00005FAD0000}"/>
    <cellStyle name="Unos 2 12 5" xfId="40023" xr:uid="{00000000-0005-0000-0000-000060AD0000}"/>
    <cellStyle name="Unos 2 12 5 2" xfId="40024" xr:uid="{00000000-0005-0000-0000-000061AD0000}"/>
    <cellStyle name="Unos 2 12 5 2 2" xfId="40025" xr:uid="{00000000-0005-0000-0000-000062AD0000}"/>
    <cellStyle name="Unos 2 12 5 2 2 2" xfId="40026" xr:uid="{00000000-0005-0000-0000-000063AD0000}"/>
    <cellStyle name="Unos 2 12 5 2 3" xfId="40027" xr:uid="{00000000-0005-0000-0000-000064AD0000}"/>
    <cellStyle name="Unos 2 12 5 3" xfId="40028" xr:uid="{00000000-0005-0000-0000-000065AD0000}"/>
    <cellStyle name="Unos 2 12 5 3 2" xfId="40029" xr:uid="{00000000-0005-0000-0000-000066AD0000}"/>
    <cellStyle name="Unos 2 12 5 4" xfId="40030" xr:uid="{00000000-0005-0000-0000-000067AD0000}"/>
    <cellStyle name="Unos 2 12 5 5" xfId="48702" xr:uid="{00000000-0005-0000-0000-000068AD0000}"/>
    <cellStyle name="Unos 2 12 6" xfId="40031" xr:uid="{00000000-0005-0000-0000-000069AD0000}"/>
    <cellStyle name="Unos 2 12 6 2" xfId="40032" xr:uid="{00000000-0005-0000-0000-00006AAD0000}"/>
    <cellStyle name="Unos 2 12 6 2 2" xfId="40033" xr:uid="{00000000-0005-0000-0000-00006BAD0000}"/>
    <cellStyle name="Unos 2 12 6 2 2 2" xfId="40034" xr:uid="{00000000-0005-0000-0000-00006CAD0000}"/>
    <cellStyle name="Unos 2 12 6 2 3" xfId="40035" xr:uid="{00000000-0005-0000-0000-00006DAD0000}"/>
    <cellStyle name="Unos 2 12 6 3" xfId="40036" xr:uid="{00000000-0005-0000-0000-00006EAD0000}"/>
    <cellStyle name="Unos 2 12 6 3 2" xfId="40037" xr:uid="{00000000-0005-0000-0000-00006FAD0000}"/>
    <cellStyle name="Unos 2 12 6 4" xfId="40038" xr:uid="{00000000-0005-0000-0000-000070AD0000}"/>
    <cellStyle name="Unos 2 12 6 5" xfId="49278" xr:uid="{00000000-0005-0000-0000-000071AD0000}"/>
    <cellStyle name="Unos 2 12 7" xfId="40039" xr:uid="{00000000-0005-0000-0000-000072AD0000}"/>
    <cellStyle name="Unos 2 12 7 2" xfId="40040" xr:uid="{00000000-0005-0000-0000-000073AD0000}"/>
    <cellStyle name="Unos 2 12 7 2 2" xfId="40041" xr:uid="{00000000-0005-0000-0000-000074AD0000}"/>
    <cellStyle name="Unos 2 12 7 2 2 2" xfId="40042" xr:uid="{00000000-0005-0000-0000-000075AD0000}"/>
    <cellStyle name="Unos 2 12 7 2 3" xfId="40043" xr:uid="{00000000-0005-0000-0000-000076AD0000}"/>
    <cellStyle name="Unos 2 12 7 3" xfId="40044" xr:uid="{00000000-0005-0000-0000-000077AD0000}"/>
    <cellStyle name="Unos 2 12 7 3 2" xfId="40045" xr:uid="{00000000-0005-0000-0000-000078AD0000}"/>
    <cellStyle name="Unos 2 12 7 4" xfId="40046" xr:uid="{00000000-0005-0000-0000-000079AD0000}"/>
    <cellStyle name="Unos 2 12 7 5" xfId="49670" xr:uid="{00000000-0005-0000-0000-00007AAD0000}"/>
    <cellStyle name="Unos 2 12 8" xfId="40047" xr:uid="{00000000-0005-0000-0000-00007BAD0000}"/>
    <cellStyle name="Unos 2 12 8 2" xfId="40048" xr:uid="{00000000-0005-0000-0000-00007CAD0000}"/>
    <cellStyle name="Unos 2 12 8 2 2" xfId="40049" xr:uid="{00000000-0005-0000-0000-00007DAD0000}"/>
    <cellStyle name="Unos 2 12 8 2 2 2" xfId="40050" xr:uid="{00000000-0005-0000-0000-00007EAD0000}"/>
    <cellStyle name="Unos 2 12 8 2 3" xfId="40051" xr:uid="{00000000-0005-0000-0000-00007FAD0000}"/>
    <cellStyle name="Unos 2 12 8 3" xfId="40052" xr:uid="{00000000-0005-0000-0000-000080AD0000}"/>
    <cellStyle name="Unos 2 12 8 3 2" xfId="40053" xr:uid="{00000000-0005-0000-0000-000081AD0000}"/>
    <cellStyle name="Unos 2 12 8 4" xfId="40054" xr:uid="{00000000-0005-0000-0000-000082AD0000}"/>
    <cellStyle name="Unos 2 12 8 5" xfId="50116" xr:uid="{00000000-0005-0000-0000-000083AD0000}"/>
    <cellStyle name="Unos 2 12 9" xfId="40055" xr:uid="{00000000-0005-0000-0000-000084AD0000}"/>
    <cellStyle name="Unos 2 12 9 2" xfId="40056" xr:uid="{00000000-0005-0000-0000-000085AD0000}"/>
    <cellStyle name="Unos 2 12 9 2 2" xfId="40057" xr:uid="{00000000-0005-0000-0000-000086AD0000}"/>
    <cellStyle name="Unos 2 12 9 2 2 2" xfId="40058" xr:uid="{00000000-0005-0000-0000-000087AD0000}"/>
    <cellStyle name="Unos 2 12 9 2 3" xfId="40059" xr:uid="{00000000-0005-0000-0000-000088AD0000}"/>
    <cellStyle name="Unos 2 12 9 3" xfId="40060" xr:uid="{00000000-0005-0000-0000-000089AD0000}"/>
    <cellStyle name="Unos 2 12 9 3 2" xfId="40061" xr:uid="{00000000-0005-0000-0000-00008AAD0000}"/>
    <cellStyle name="Unos 2 12 9 4" xfId="40062" xr:uid="{00000000-0005-0000-0000-00008BAD0000}"/>
    <cellStyle name="Unos 2 12 9 5" xfId="50524" xr:uid="{00000000-0005-0000-0000-00008CAD0000}"/>
    <cellStyle name="Unos 2 13" xfId="40063" xr:uid="{00000000-0005-0000-0000-00008DAD0000}"/>
    <cellStyle name="Unos 2 13 10" xfId="40064" xr:uid="{00000000-0005-0000-0000-00008EAD0000}"/>
    <cellStyle name="Unos 2 13 10 2" xfId="40065" xr:uid="{00000000-0005-0000-0000-00008FAD0000}"/>
    <cellStyle name="Unos 2 13 10 2 2" xfId="40066" xr:uid="{00000000-0005-0000-0000-000090AD0000}"/>
    <cellStyle name="Unos 2 13 10 2 2 2" xfId="40067" xr:uid="{00000000-0005-0000-0000-000091AD0000}"/>
    <cellStyle name="Unos 2 13 10 2 3" xfId="40068" xr:uid="{00000000-0005-0000-0000-000092AD0000}"/>
    <cellStyle name="Unos 2 13 10 3" xfId="40069" xr:uid="{00000000-0005-0000-0000-000093AD0000}"/>
    <cellStyle name="Unos 2 13 10 3 2" xfId="40070" xr:uid="{00000000-0005-0000-0000-000094AD0000}"/>
    <cellStyle name="Unos 2 13 10 4" xfId="40071" xr:uid="{00000000-0005-0000-0000-000095AD0000}"/>
    <cellStyle name="Unos 2 13 10 5" xfId="50952" xr:uid="{00000000-0005-0000-0000-000096AD0000}"/>
    <cellStyle name="Unos 2 13 11" xfId="40072" xr:uid="{00000000-0005-0000-0000-000097AD0000}"/>
    <cellStyle name="Unos 2 13 11 2" xfId="40073" xr:uid="{00000000-0005-0000-0000-000098AD0000}"/>
    <cellStyle name="Unos 2 13 11 2 2" xfId="40074" xr:uid="{00000000-0005-0000-0000-000099AD0000}"/>
    <cellStyle name="Unos 2 13 11 3" xfId="40075" xr:uid="{00000000-0005-0000-0000-00009AAD0000}"/>
    <cellStyle name="Unos 2 13 12" xfId="40076" xr:uid="{00000000-0005-0000-0000-00009BAD0000}"/>
    <cellStyle name="Unos 2 13 12 2" xfId="40077" xr:uid="{00000000-0005-0000-0000-00009CAD0000}"/>
    <cellStyle name="Unos 2 13 13" xfId="40078" xr:uid="{00000000-0005-0000-0000-00009DAD0000}"/>
    <cellStyle name="Unos 2 13 14" xfId="46586" xr:uid="{00000000-0005-0000-0000-00009EAD0000}"/>
    <cellStyle name="Unos 2 13 2" xfId="40079" xr:uid="{00000000-0005-0000-0000-00009FAD0000}"/>
    <cellStyle name="Unos 2 13 2 2" xfId="40080" xr:uid="{00000000-0005-0000-0000-0000A0AD0000}"/>
    <cellStyle name="Unos 2 13 2 2 2" xfId="40081" xr:uid="{00000000-0005-0000-0000-0000A1AD0000}"/>
    <cellStyle name="Unos 2 13 2 2 2 2" xfId="40082" xr:uid="{00000000-0005-0000-0000-0000A2AD0000}"/>
    <cellStyle name="Unos 2 13 2 2 3" xfId="40083" xr:uid="{00000000-0005-0000-0000-0000A3AD0000}"/>
    <cellStyle name="Unos 2 13 2 3" xfId="40084" xr:uid="{00000000-0005-0000-0000-0000A4AD0000}"/>
    <cellStyle name="Unos 2 13 2 3 2" xfId="40085" xr:uid="{00000000-0005-0000-0000-0000A5AD0000}"/>
    <cellStyle name="Unos 2 13 2 4" xfId="40086" xr:uid="{00000000-0005-0000-0000-0000A6AD0000}"/>
    <cellStyle name="Unos 2 13 2 5" xfId="47285" xr:uid="{00000000-0005-0000-0000-0000A7AD0000}"/>
    <cellStyle name="Unos 2 13 3" xfId="40087" xr:uid="{00000000-0005-0000-0000-0000A8AD0000}"/>
    <cellStyle name="Unos 2 13 3 2" xfId="40088" xr:uid="{00000000-0005-0000-0000-0000A9AD0000}"/>
    <cellStyle name="Unos 2 13 3 2 2" xfId="40089" xr:uid="{00000000-0005-0000-0000-0000AAAD0000}"/>
    <cellStyle name="Unos 2 13 3 2 2 2" xfId="40090" xr:uid="{00000000-0005-0000-0000-0000ABAD0000}"/>
    <cellStyle name="Unos 2 13 3 2 3" xfId="40091" xr:uid="{00000000-0005-0000-0000-0000ACAD0000}"/>
    <cellStyle name="Unos 2 13 3 3" xfId="40092" xr:uid="{00000000-0005-0000-0000-0000ADAD0000}"/>
    <cellStyle name="Unos 2 13 3 3 2" xfId="40093" xr:uid="{00000000-0005-0000-0000-0000AEAD0000}"/>
    <cellStyle name="Unos 2 13 3 4" xfId="40094" xr:uid="{00000000-0005-0000-0000-0000AFAD0000}"/>
    <cellStyle name="Unos 2 13 3 5" xfId="47886" xr:uid="{00000000-0005-0000-0000-0000B0AD0000}"/>
    <cellStyle name="Unos 2 13 4" xfId="40095" xr:uid="{00000000-0005-0000-0000-0000B1AD0000}"/>
    <cellStyle name="Unos 2 13 4 2" xfId="40096" xr:uid="{00000000-0005-0000-0000-0000B2AD0000}"/>
    <cellStyle name="Unos 2 13 4 2 2" xfId="40097" xr:uid="{00000000-0005-0000-0000-0000B3AD0000}"/>
    <cellStyle name="Unos 2 13 4 2 2 2" xfId="40098" xr:uid="{00000000-0005-0000-0000-0000B4AD0000}"/>
    <cellStyle name="Unos 2 13 4 2 3" xfId="40099" xr:uid="{00000000-0005-0000-0000-0000B5AD0000}"/>
    <cellStyle name="Unos 2 13 4 3" xfId="40100" xr:uid="{00000000-0005-0000-0000-0000B6AD0000}"/>
    <cellStyle name="Unos 2 13 4 3 2" xfId="40101" xr:uid="{00000000-0005-0000-0000-0000B7AD0000}"/>
    <cellStyle name="Unos 2 13 4 4" xfId="40102" xr:uid="{00000000-0005-0000-0000-0000B8AD0000}"/>
    <cellStyle name="Unos 2 13 4 5" xfId="48302" xr:uid="{00000000-0005-0000-0000-0000B9AD0000}"/>
    <cellStyle name="Unos 2 13 5" xfId="40103" xr:uid="{00000000-0005-0000-0000-0000BAAD0000}"/>
    <cellStyle name="Unos 2 13 5 2" xfId="40104" xr:uid="{00000000-0005-0000-0000-0000BBAD0000}"/>
    <cellStyle name="Unos 2 13 5 2 2" xfId="40105" xr:uid="{00000000-0005-0000-0000-0000BCAD0000}"/>
    <cellStyle name="Unos 2 13 5 2 2 2" xfId="40106" xr:uid="{00000000-0005-0000-0000-0000BDAD0000}"/>
    <cellStyle name="Unos 2 13 5 2 3" xfId="40107" xr:uid="{00000000-0005-0000-0000-0000BEAD0000}"/>
    <cellStyle name="Unos 2 13 5 3" xfId="40108" xr:uid="{00000000-0005-0000-0000-0000BFAD0000}"/>
    <cellStyle name="Unos 2 13 5 3 2" xfId="40109" xr:uid="{00000000-0005-0000-0000-0000C0AD0000}"/>
    <cellStyle name="Unos 2 13 5 4" xfId="40110" xr:uid="{00000000-0005-0000-0000-0000C1AD0000}"/>
    <cellStyle name="Unos 2 13 5 5" xfId="48703" xr:uid="{00000000-0005-0000-0000-0000C2AD0000}"/>
    <cellStyle name="Unos 2 13 6" xfId="40111" xr:uid="{00000000-0005-0000-0000-0000C3AD0000}"/>
    <cellStyle name="Unos 2 13 6 2" xfId="40112" xr:uid="{00000000-0005-0000-0000-0000C4AD0000}"/>
    <cellStyle name="Unos 2 13 6 2 2" xfId="40113" xr:uid="{00000000-0005-0000-0000-0000C5AD0000}"/>
    <cellStyle name="Unos 2 13 6 2 2 2" xfId="40114" xr:uid="{00000000-0005-0000-0000-0000C6AD0000}"/>
    <cellStyle name="Unos 2 13 6 2 3" xfId="40115" xr:uid="{00000000-0005-0000-0000-0000C7AD0000}"/>
    <cellStyle name="Unos 2 13 6 3" xfId="40116" xr:uid="{00000000-0005-0000-0000-0000C8AD0000}"/>
    <cellStyle name="Unos 2 13 6 3 2" xfId="40117" xr:uid="{00000000-0005-0000-0000-0000C9AD0000}"/>
    <cellStyle name="Unos 2 13 6 4" xfId="40118" xr:uid="{00000000-0005-0000-0000-0000CAAD0000}"/>
    <cellStyle name="Unos 2 13 6 5" xfId="49279" xr:uid="{00000000-0005-0000-0000-0000CBAD0000}"/>
    <cellStyle name="Unos 2 13 7" xfId="40119" xr:uid="{00000000-0005-0000-0000-0000CCAD0000}"/>
    <cellStyle name="Unos 2 13 7 2" xfId="40120" xr:uid="{00000000-0005-0000-0000-0000CDAD0000}"/>
    <cellStyle name="Unos 2 13 7 2 2" xfId="40121" xr:uid="{00000000-0005-0000-0000-0000CEAD0000}"/>
    <cellStyle name="Unos 2 13 7 2 2 2" xfId="40122" xr:uid="{00000000-0005-0000-0000-0000CFAD0000}"/>
    <cellStyle name="Unos 2 13 7 2 3" xfId="40123" xr:uid="{00000000-0005-0000-0000-0000D0AD0000}"/>
    <cellStyle name="Unos 2 13 7 3" xfId="40124" xr:uid="{00000000-0005-0000-0000-0000D1AD0000}"/>
    <cellStyle name="Unos 2 13 7 3 2" xfId="40125" xr:uid="{00000000-0005-0000-0000-0000D2AD0000}"/>
    <cellStyle name="Unos 2 13 7 4" xfId="40126" xr:uid="{00000000-0005-0000-0000-0000D3AD0000}"/>
    <cellStyle name="Unos 2 13 7 5" xfId="49671" xr:uid="{00000000-0005-0000-0000-0000D4AD0000}"/>
    <cellStyle name="Unos 2 13 8" xfId="40127" xr:uid="{00000000-0005-0000-0000-0000D5AD0000}"/>
    <cellStyle name="Unos 2 13 8 2" xfId="40128" xr:uid="{00000000-0005-0000-0000-0000D6AD0000}"/>
    <cellStyle name="Unos 2 13 8 2 2" xfId="40129" xr:uid="{00000000-0005-0000-0000-0000D7AD0000}"/>
    <cellStyle name="Unos 2 13 8 2 2 2" xfId="40130" xr:uid="{00000000-0005-0000-0000-0000D8AD0000}"/>
    <cellStyle name="Unos 2 13 8 2 3" xfId="40131" xr:uid="{00000000-0005-0000-0000-0000D9AD0000}"/>
    <cellStyle name="Unos 2 13 8 3" xfId="40132" xr:uid="{00000000-0005-0000-0000-0000DAAD0000}"/>
    <cellStyle name="Unos 2 13 8 3 2" xfId="40133" xr:uid="{00000000-0005-0000-0000-0000DBAD0000}"/>
    <cellStyle name="Unos 2 13 8 4" xfId="40134" xr:uid="{00000000-0005-0000-0000-0000DCAD0000}"/>
    <cellStyle name="Unos 2 13 8 5" xfId="50117" xr:uid="{00000000-0005-0000-0000-0000DDAD0000}"/>
    <cellStyle name="Unos 2 13 9" xfId="40135" xr:uid="{00000000-0005-0000-0000-0000DEAD0000}"/>
    <cellStyle name="Unos 2 13 9 2" xfId="40136" xr:uid="{00000000-0005-0000-0000-0000DFAD0000}"/>
    <cellStyle name="Unos 2 13 9 2 2" xfId="40137" xr:uid="{00000000-0005-0000-0000-0000E0AD0000}"/>
    <cellStyle name="Unos 2 13 9 2 2 2" xfId="40138" xr:uid="{00000000-0005-0000-0000-0000E1AD0000}"/>
    <cellStyle name="Unos 2 13 9 2 3" xfId="40139" xr:uid="{00000000-0005-0000-0000-0000E2AD0000}"/>
    <cellStyle name="Unos 2 13 9 3" xfId="40140" xr:uid="{00000000-0005-0000-0000-0000E3AD0000}"/>
    <cellStyle name="Unos 2 13 9 3 2" xfId="40141" xr:uid="{00000000-0005-0000-0000-0000E4AD0000}"/>
    <cellStyle name="Unos 2 13 9 4" xfId="40142" xr:uid="{00000000-0005-0000-0000-0000E5AD0000}"/>
    <cellStyle name="Unos 2 13 9 5" xfId="50525" xr:uid="{00000000-0005-0000-0000-0000E6AD0000}"/>
    <cellStyle name="Unos 2 14" xfId="40143" xr:uid="{00000000-0005-0000-0000-0000E7AD0000}"/>
    <cellStyle name="Unos 2 14 10" xfId="40144" xr:uid="{00000000-0005-0000-0000-0000E8AD0000}"/>
    <cellStyle name="Unos 2 14 10 2" xfId="40145" xr:uid="{00000000-0005-0000-0000-0000E9AD0000}"/>
    <cellStyle name="Unos 2 14 10 2 2" xfId="40146" xr:uid="{00000000-0005-0000-0000-0000EAAD0000}"/>
    <cellStyle name="Unos 2 14 10 2 2 2" xfId="40147" xr:uid="{00000000-0005-0000-0000-0000EBAD0000}"/>
    <cellStyle name="Unos 2 14 10 2 3" xfId="40148" xr:uid="{00000000-0005-0000-0000-0000ECAD0000}"/>
    <cellStyle name="Unos 2 14 10 3" xfId="40149" xr:uid="{00000000-0005-0000-0000-0000EDAD0000}"/>
    <cellStyle name="Unos 2 14 10 3 2" xfId="40150" xr:uid="{00000000-0005-0000-0000-0000EEAD0000}"/>
    <cellStyle name="Unos 2 14 10 4" xfId="40151" xr:uid="{00000000-0005-0000-0000-0000EFAD0000}"/>
    <cellStyle name="Unos 2 14 10 5" xfId="50953" xr:uid="{00000000-0005-0000-0000-0000F0AD0000}"/>
    <cellStyle name="Unos 2 14 11" xfId="40152" xr:uid="{00000000-0005-0000-0000-0000F1AD0000}"/>
    <cellStyle name="Unos 2 14 11 2" xfId="40153" xr:uid="{00000000-0005-0000-0000-0000F2AD0000}"/>
    <cellStyle name="Unos 2 14 11 2 2" xfId="40154" xr:uid="{00000000-0005-0000-0000-0000F3AD0000}"/>
    <cellStyle name="Unos 2 14 11 3" xfId="40155" xr:uid="{00000000-0005-0000-0000-0000F4AD0000}"/>
    <cellStyle name="Unos 2 14 12" xfId="40156" xr:uid="{00000000-0005-0000-0000-0000F5AD0000}"/>
    <cellStyle name="Unos 2 14 12 2" xfId="40157" xr:uid="{00000000-0005-0000-0000-0000F6AD0000}"/>
    <cellStyle name="Unos 2 14 13" xfId="40158" xr:uid="{00000000-0005-0000-0000-0000F7AD0000}"/>
    <cellStyle name="Unos 2 14 14" xfId="46615" xr:uid="{00000000-0005-0000-0000-0000F8AD0000}"/>
    <cellStyle name="Unos 2 14 2" xfId="40159" xr:uid="{00000000-0005-0000-0000-0000F9AD0000}"/>
    <cellStyle name="Unos 2 14 2 2" xfId="40160" xr:uid="{00000000-0005-0000-0000-0000FAAD0000}"/>
    <cellStyle name="Unos 2 14 2 2 2" xfId="40161" xr:uid="{00000000-0005-0000-0000-0000FBAD0000}"/>
    <cellStyle name="Unos 2 14 2 2 2 2" xfId="40162" xr:uid="{00000000-0005-0000-0000-0000FCAD0000}"/>
    <cellStyle name="Unos 2 14 2 2 3" xfId="40163" xr:uid="{00000000-0005-0000-0000-0000FDAD0000}"/>
    <cellStyle name="Unos 2 14 2 3" xfId="40164" xr:uid="{00000000-0005-0000-0000-0000FEAD0000}"/>
    <cellStyle name="Unos 2 14 2 3 2" xfId="40165" xr:uid="{00000000-0005-0000-0000-0000FFAD0000}"/>
    <cellStyle name="Unos 2 14 2 4" xfId="40166" xr:uid="{00000000-0005-0000-0000-000000AE0000}"/>
    <cellStyle name="Unos 2 14 2 5" xfId="47286" xr:uid="{00000000-0005-0000-0000-000001AE0000}"/>
    <cellStyle name="Unos 2 14 3" xfId="40167" xr:uid="{00000000-0005-0000-0000-000002AE0000}"/>
    <cellStyle name="Unos 2 14 3 2" xfId="40168" xr:uid="{00000000-0005-0000-0000-000003AE0000}"/>
    <cellStyle name="Unos 2 14 3 2 2" xfId="40169" xr:uid="{00000000-0005-0000-0000-000004AE0000}"/>
    <cellStyle name="Unos 2 14 3 2 2 2" xfId="40170" xr:uid="{00000000-0005-0000-0000-000005AE0000}"/>
    <cellStyle name="Unos 2 14 3 2 3" xfId="40171" xr:uid="{00000000-0005-0000-0000-000006AE0000}"/>
    <cellStyle name="Unos 2 14 3 3" xfId="40172" xr:uid="{00000000-0005-0000-0000-000007AE0000}"/>
    <cellStyle name="Unos 2 14 3 3 2" xfId="40173" xr:uid="{00000000-0005-0000-0000-000008AE0000}"/>
    <cellStyle name="Unos 2 14 3 4" xfId="40174" xr:uid="{00000000-0005-0000-0000-000009AE0000}"/>
    <cellStyle name="Unos 2 14 3 5" xfId="47887" xr:uid="{00000000-0005-0000-0000-00000AAE0000}"/>
    <cellStyle name="Unos 2 14 4" xfId="40175" xr:uid="{00000000-0005-0000-0000-00000BAE0000}"/>
    <cellStyle name="Unos 2 14 4 2" xfId="40176" xr:uid="{00000000-0005-0000-0000-00000CAE0000}"/>
    <cellStyle name="Unos 2 14 4 2 2" xfId="40177" xr:uid="{00000000-0005-0000-0000-00000DAE0000}"/>
    <cellStyle name="Unos 2 14 4 2 2 2" xfId="40178" xr:uid="{00000000-0005-0000-0000-00000EAE0000}"/>
    <cellStyle name="Unos 2 14 4 2 3" xfId="40179" xr:uid="{00000000-0005-0000-0000-00000FAE0000}"/>
    <cellStyle name="Unos 2 14 4 3" xfId="40180" xr:uid="{00000000-0005-0000-0000-000010AE0000}"/>
    <cellStyle name="Unos 2 14 4 3 2" xfId="40181" xr:uid="{00000000-0005-0000-0000-000011AE0000}"/>
    <cellStyle name="Unos 2 14 4 4" xfId="40182" xr:uid="{00000000-0005-0000-0000-000012AE0000}"/>
    <cellStyle name="Unos 2 14 4 5" xfId="48303" xr:uid="{00000000-0005-0000-0000-000013AE0000}"/>
    <cellStyle name="Unos 2 14 5" xfId="40183" xr:uid="{00000000-0005-0000-0000-000014AE0000}"/>
    <cellStyle name="Unos 2 14 5 2" xfId="40184" xr:uid="{00000000-0005-0000-0000-000015AE0000}"/>
    <cellStyle name="Unos 2 14 5 2 2" xfId="40185" xr:uid="{00000000-0005-0000-0000-000016AE0000}"/>
    <cellStyle name="Unos 2 14 5 2 2 2" xfId="40186" xr:uid="{00000000-0005-0000-0000-000017AE0000}"/>
    <cellStyle name="Unos 2 14 5 2 3" xfId="40187" xr:uid="{00000000-0005-0000-0000-000018AE0000}"/>
    <cellStyle name="Unos 2 14 5 3" xfId="40188" xr:uid="{00000000-0005-0000-0000-000019AE0000}"/>
    <cellStyle name="Unos 2 14 5 3 2" xfId="40189" xr:uid="{00000000-0005-0000-0000-00001AAE0000}"/>
    <cellStyle name="Unos 2 14 5 4" xfId="40190" xr:uid="{00000000-0005-0000-0000-00001BAE0000}"/>
    <cellStyle name="Unos 2 14 5 5" xfId="48704" xr:uid="{00000000-0005-0000-0000-00001CAE0000}"/>
    <cellStyle name="Unos 2 14 6" xfId="40191" xr:uid="{00000000-0005-0000-0000-00001DAE0000}"/>
    <cellStyle name="Unos 2 14 6 2" xfId="40192" xr:uid="{00000000-0005-0000-0000-00001EAE0000}"/>
    <cellStyle name="Unos 2 14 6 2 2" xfId="40193" xr:uid="{00000000-0005-0000-0000-00001FAE0000}"/>
    <cellStyle name="Unos 2 14 6 2 2 2" xfId="40194" xr:uid="{00000000-0005-0000-0000-000020AE0000}"/>
    <cellStyle name="Unos 2 14 6 2 3" xfId="40195" xr:uid="{00000000-0005-0000-0000-000021AE0000}"/>
    <cellStyle name="Unos 2 14 6 3" xfId="40196" xr:uid="{00000000-0005-0000-0000-000022AE0000}"/>
    <cellStyle name="Unos 2 14 6 3 2" xfId="40197" xr:uid="{00000000-0005-0000-0000-000023AE0000}"/>
    <cellStyle name="Unos 2 14 6 4" xfId="40198" xr:uid="{00000000-0005-0000-0000-000024AE0000}"/>
    <cellStyle name="Unos 2 14 6 5" xfId="49280" xr:uid="{00000000-0005-0000-0000-000025AE0000}"/>
    <cellStyle name="Unos 2 14 7" xfId="40199" xr:uid="{00000000-0005-0000-0000-000026AE0000}"/>
    <cellStyle name="Unos 2 14 7 2" xfId="40200" xr:uid="{00000000-0005-0000-0000-000027AE0000}"/>
    <cellStyle name="Unos 2 14 7 2 2" xfId="40201" xr:uid="{00000000-0005-0000-0000-000028AE0000}"/>
    <cellStyle name="Unos 2 14 7 2 2 2" xfId="40202" xr:uid="{00000000-0005-0000-0000-000029AE0000}"/>
    <cellStyle name="Unos 2 14 7 2 3" xfId="40203" xr:uid="{00000000-0005-0000-0000-00002AAE0000}"/>
    <cellStyle name="Unos 2 14 7 3" xfId="40204" xr:uid="{00000000-0005-0000-0000-00002BAE0000}"/>
    <cellStyle name="Unos 2 14 7 3 2" xfId="40205" xr:uid="{00000000-0005-0000-0000-00002CAE0000}"/>
    <cellStyle name="Unos 2 14 7 4" xfId="40206" xr:uid="{00000000-0005-0000-0000-00002DAE0000}"/>
    <cellStyle name="Unos 2 14 7 5" xfId="49672" xr:uid="{00000000-0005-0000-0000-00002EAE0000}"/>
    <cellStyle name="Unos 2 14 8" xfId="40207" xr:uid="{00000000-0005-0000-0000-00002FAE0000}"/>
    <cellStyle name="Unos 2 14 8 2" xfId="40208" xr:uid="{00000000-0005-0000-0000-000030AE0000}"/>
    <cellStyle name="Unos 2 14 8 2 2" xfId="40209" xr:uid="{00000000-0005-0000-0000-000031AE0000}"/>
    <cellStyle name="Unos 2 14 8 2 2 2" xfId="40210" xr:uid="{00000000-0005-0000-0000-000032AE0000}"/>
    <cellStyle name="Unos 2 14 8 2 3" xfId="40211" xr:uid="{00000000-0005-0000-0000-000033AE0000}"/>
    <cellStyle name="Unos 2 14 8 3" xfId="40212" xr:uid="{00000000-0005-0000-0000-000034AE0000}"/>
    <cellStyle name="Unos 2 14 8 3 2" xfId="40213" xr:uid="{00000000-0005-0000-0000-000035AE0000}"/>
    <cellStyle name="Unos 2 14 8 4" xfId="40214" xr:uid="{00000000-0005-0000-0000-000036AE0000}"/>
    <cellStyle name="Unos 2 14 8 5" xfId="50118" xr:uid="{00000000-0005-0000-0000-000037AE0000}"/>
    <cellStyle name="Unos 2 14 9" xfId="40215" xr:uid="{00000000-0005-0000-0000-000038AE0000}"/>
    <cellStyle name="Unos 2 14 9 2" xfId="40216" xr:uid="{00000000-0005-0000-0000-000039AE0000}"/>
    <cellStyle name="Unos 2 14 9 2 2" xfId="40217" xr:uid="{00000000-0005-0000-0000-00003AAE0000}"/>
    <cellStyle name="Unos 2 14 9 2 2 2" xfId="40218" xr:uid="{00000000-0005-0000-0000-00003BAE0000}"/>
    <cellStyle name="Unos 2 14 9 2 3" xfId="40219" xr:uid="{00000000-0005-0000-0000-00003CAE0000}"/>
    <cellStyle name="Unos 2 14 9 3" xfId="40220" xr:uid="{00000000-0005-0000-0000-00003DAE0000}"/>
    <cellStyle name="Unos 2 14 9 3 2" xfId="40221" xr:uid="{00000000-0005-0000-0000-00003EAE0000}"/>
    <cellStyle name="Unos 2 14 9 4" xfId="40222" xr:uid="{00000000-0005-0000-0000-00003FAE0000}"/>
    <cellStyle name="Unos 2 14 9 5" xfId="50526" xr:uid="{00000000-0005-0000-0000-000040AE0000}"/>
    <cellStyle name="Unos 2 15" xfId="40223" xr:uid="{00000000-0005-0000-0000-000041AE0000}"/>
    <cellStyle name="Unos 2 15 2" xfId="40224" xr:uid="{00000000-0005-0000-0000-000042AE0000}"/>
    <cellStyle name="Unos 2 15 2 2" xfId="40225" xr:uid="{00000000-0005-0000-0000-000043AE0000}"/>
    <cellStyle name="Unos 2 15 2 2 2" xfId="40226" xr:uid="{00000000-0005-0000-0000-000044AE0000}"/>
    <cellStyle name="Unos 2 15 2 3" xfId="40227" xr:uid="{00000000-0005-0000-0000-000045AE0000}"/>
    <cellStyle name="Unos 2 15 3" xfId="40228" xr:uid="{00000000-0005-0000-0000-000046AE0000}"/>
    <cellStyle name="Unos 2 15 3 2" xfId="40229" xr:uid="{00000000-0005-0000-0000-000047AE0000}"/>
    <cellStyle name="Unos 2 15 4" xfId="40230" xr:uid="{00000000-0005-0000-0000-000048AE0000}"/>
    <cellStyle name="Unos 2 15 5" xfId="46929" xr:uid="{00000000-0005-0000-0000-000049AE0000}"/>
    <cellStyle name="Unos 2 16" xfId="40231" xr:uid="{00000000-0005-0000-0000-00004AAE0000}"/>
    <cellStyle name="Unos 2 16 2" xfId="40232" xr:uid="{00000000-0005-0000-0000-00004BAE0000}"/>
    <cellStyle name="Unos 2 16 2 2" xfId="40233" xr:uid="{00000000-0005-0000-0000-00004CAE0000}"/>
    <cellStyle name="Unos 2 16 3" xfId="40234" xr:uid="{00000000-0005-0000-0000-00004DAE0000}"/>
    <cellStyle name="Unos 2 17" xfId="40235" xr:uid="{00000000-0005-0000-0000-00004EAE0000}"/>
    <cellStyle name="Unos 2 17 2" xfId="40236" xr:uid="{00000000-0005-0000-0000-00004FAE0000}"/>
    <cellStyle name="Unos 2 18" xfId="40237" xr:uid="{00000000-0005-0000-0000-000050AE0000}"/>
    <cellStyle name="Unos 2 19" xfId="46374" xr:uid="{00000000-0005-0000-0000-000051AE0000}"/>
    <cellStyle name="Unos 2 2" xfId="40238" xr:uid="{00000000-0005-0000-0000-000052AE0000}"/>
    <cellStyle name="Unos 2 2 10" xfId="40239" xr:uid="{00000000-0005-0000-0000-000053AE0000}"/>
    <cellStyle name="Unos 2 2 10 10" xfId="40240" xr:uid="{00000000-0005-0000-0000-000054AE0000}"/>
    <cellStyle name="Unos 2 2 10 10 2" xfId="40241" xr:uid="{00000000-0005-0000-0000-000055AE0000}"/>
    <cellStyle name="Unos 2 2 10 10 2 2" xfId="40242" xr:uid="{00000000-0005-0000-0000-000056AE0000}"/>
    <cellStyle name="Unos 2 2 10 10 2 2 2" xfId="40243" xr:uid="{00000000-0005-0000-0000-000057AE0000}"/>
    <cellStyle name="Unos 2 2 10 10 2 3" xfId="40244" xr:uid="{00000000-0005-0000-0000-000058AE0000}"/>
    <cellStyle name="Unos 2 2 10 10 3" xfId="40245" xr:uid="{00000000-0005-0000-0000-000059AE0000}"/>
    <cellStyle name="Unos 2 2 10 10 3 2" xfId="40246" xr:uid="{00000000-0005-0000-0000-00005AAE0000}"/>
    <cellStyle name="Unos 2 2 10 10 4" xfId="40247" xr:uid="{00000000-0005-0000-0000-00005BAE0000}"/>
    <cellStyle name="Unos 2 2 10 10 5" xfId="50954" xr:uid="{00000000-0005-0000-0000-00005CAE0000}"/>
    <cellStyle name="Unos 2 2 10 11" xfId="40248" xr:uid="{00000000-0005-0000-0000-00005DAE0000}"/>
    <cellStyle name="Unos 2 2 10 11 2" xfId="40249" xr:uid="{00000000-0005-0000-0000-00005EAE0000}"/>
    <cellStyle name="Unos 2 2 10 11 2 2" xfId="40250" xr:uid="{00000000-0005-0000-0000-00005FAE0000}"/>
    <cellStyle name="Unos 2 2 10 11 3" xfId="40251" xr:uid="{00000000-0005-0000-0000-000060AE0000}"/>
    <cellStyle name="Unos 2 2 10 12" xfId="40252" xr:uid="{00000000-0005-0000-0000-000061AE0000}"/>
    <cellStyle name="Unos 2 2 10 12 2" xfId="40253" xr:uid="{00000000-0005-0000-0000-000062AE0000}"/>
    <cellStyle name="Unos 2 2 10 13" xfId="40254" xr:uid="{00000000-0005-0000-0000-000063AE0000}"/>
    <cellStyle name="Unos 2 2 10 14" xfId="46688" xr:uid="{00000000-0005-0000-0000-000064AE0000}"/>
    <cellStyle name="Unos 2 2 10 2" xfId="40255" xr:uid="{00000000-0005-0000-0000-000065AE0000}"/>
    <cellStyle name="Unos 2 2 10 2 2" xfId="40256" xr:uid="{00000000-0005-0000-0000-000066AE0000}"/>
    <cellStyle name="Unos 2 2 10 2 2 2" xfId="40257" xr:uid="{00000000-0005-0000-0000-000067AE0000}"/>
    <cellStyle name="Unos 2 2 10 2 2 2 2" xfId="40258" xr:uid="{00000000-0005-0000-0000-000068AE0000}"/>
    <cellStyle name="Unos 2 2 10 2 2 3" xfId="40259" xr:uid="{00000000-0005-0000-0000-000069AE0000}"/>
    <cellStyle name="Unos 2 2 10 2 3" xfId="40260" xr:uid="{00000000-0005-0000-0000-00006AAE0000}"/>
    <cellStyle name="Unos 2 2 10 2 3 2" xfId="40261" xr:uid="{00000000-0005-0000-0000-00006BAE0000}"/>
    <cellStyle name="Unos 2 2 10 2 4" xfId="40262" xr:uid="{00000000-0005-0000-0000-00006CAE0000}"/>
    <cellStyle name="Unos 2 2 10 2 5" xfId="47287" xr:uid="{00000000-0005-0000-0000-00006DAE0000}"/>
    <cellStyle name="Unos 2 2 10 3" xfId="40263" xr:uid="{00000000-0005-0000-0000-00006EAE0000}"/>
    <cellStyle name="Unos 2 2 10 3 2" xfId="40264" xr:uid="{00000000-0005-0000-0000-00006FAE0000}"/>
    <cellStyle name="Unos 2 2 10 3 2 2" xfId="40265" xr:uid="{00000000-0005-0000-0000-000070AE0000}"/>
    <cellStyle name="Unos 2 2 10 3 2 2 2" xfId="40266" xr:uid="{00000000-0005-0000-0000-000071AE0000}"/>
    <cellStyle name="Unos 2 2 10 3 2 3" xfId="40267" xr:uid="{00000000-0005-0000-0000-000072AE0000}"/>
    <cellStyle name="Unos 2 2 10 3 3" xfId="40268" xr:uid="{00000000-0005-0000-0000-000073AE0000}"/>
    <cellStyle name="Unos 2 2 10 3 3 2" xfId="40269" xr:uid="{00000000-0005-0000-0000-000074AE0000}"/>
    <cellStyle name="Unos 2 2 10 3 4" xfId="40270" xr:uid="{00000000-0005-0000-0000-000075AE0000}"/>
    <cellStyle name="Unos 2 2 10 3 5" xfId="47888" xr:uid="{00000000-0005-0000-0000-000076AE0000}"/>
    <cellStyle name="Unos 2 2 10 4" xfId="40271" xr:uid="{00000000-0005-0000-0000-000077AE0000}"/>
    <cellStyle name="Unos 2 2 10 4 2" xfId="40272" xr:uid="{00000000-0005-0000-0000-000078AE0000}"/>
    <cellStyle name="Unos 2 2 10 4 2 2" xfId="40273" xr:uid="{00000000-0005-0000-0000-000079AE0000}"/>
    <cellStyle name="Unos 2 2 10 4 2 2 2" xfId="40274" xr:uid="{00000000-0005-0000-0000-00007AAE0000}"/>
    <cellStyle name="Unos 2 2 10 4 2 3" xfId="40275" xr:uid="{00000000-0005-0000-0000-00007BAE0000}"/>
    <cellStyle name="Unos 2 2 10 4 3" xfId="40276" xr:uid="{00000000-0005-0000-0000-00007CAE0000}"/>
    <cellStyle name="Unos 2 2 10 4 3 2" xfId="40277" xr:uid="{00000000-0005-0000-0000-00007DAE0000}"/>
    <cellStyle name="Unos 2 2 10 4 4" xfId="40278" xr:uid="{00000000-0005-0000-0000-00007EAE0000}"/>
    <cellStyle name="Unos 2 2 10 4 5" xfId="48304" xr:uid="{00000000-0005-0000-0000-00007FAE0000}"/>
    <cellStyle name="Unos 2 2 10 5" xfId="40279" xr:uid="{00000000-0005-0000-0000-000080AE0000}"/>
    <cellStyle name="Unos 2 2 10 5 2" xfId="40280" xr:uid="{00000000-0005-0000-0000-000081AE0000}"/>
    <cellStyle name="Unos 2 2 10 5 2 2" xfId="40281" xr:uid="{00000000-0005-0000-0000-000082AE0000}"/>
    <cellStyle name="Unos 2 2 10 5 2 2 2" xfId="40282" xr:uid="{00000000-0005-0000-0000-000083AE0000}"/>
    <cellStyle name="Unos 2 2 10 5 2 3" xfId="40283" xr:uid="{00000000-0005-0000-0000-000084AE0000}"/>
    <cellStyle name="Unos 2 2 10 5 3" xfId="40284" xr:uid="{00000000-0005-0000-0000-000085AE0000}"/>
    <cellStyle name="Unos 2 2 10 5 3 2" xfId="40285" xr:uid="{00000000-0005-0000-0000-000086AE0000}"/>
    <cellStyle name="Unos 2 2 10 5 4" xfId="40286" xr:uid="{00000000-0005-0000-0000-000087AE0000}"/>
    <cellStyle name="Unos 2 2 10 5 5" xfId="48705" xr:uid="{00000000-0005-0000-0000-000088AE0000}"/>
    <cellStyle name="Unos 2 2 10 6" xfId="40287" xr:uid="{00000000-0005-0000-0000-000089AE0000}"/>
    <cellStyle name="Unos 2 2 10 6 2" xfId="40288" xr:uid="{00000000-0005-0000-0000-00008AAE0000}"/>
    <cellStyle name="Unos 2 2 10 6 2 2" xfId="40289" xr:uid="{00000000-0005-0000-0000-00008BAE0000}"/>
    <cellStyle name="Unos 2 2 10 6 2 2 2" xfId="40290" xr:uid="{00000000-0005-0000-0000-00008CAE0000}"/>
    <cellStyle name="Unos 2 2 10 6 2 3" xfId="40291" xr:uid="{00000000-0005-0000-0000-00008DAE0000}"/>
    <cellStyle name="Unos 2 2 10 6 3" xfId="40292" xr:uid="{00000000-0005-0000-0000-00008EAE0000}"/>
    <cellStyle name="Unos 2 2 10 6 3 2" xfId="40293" xr:uid="{00000000-0005-0000-0000-00008FAE0000}"/>
    <cellStyle name="Unos 2 2 10 6 4" xfId="40294" xr:uid="{00000000-0005-0000-0000-000090AE0000}"/>
    <cellStyle name="Unos 2 2 10 6 5" xfId="49281" xr:uid="{00000000-0005-0000-0000-000091AE0000}"/>
    <cellStyle name="Unos 2 2 10 7" xfId="40295" xr:uid="{00000000-0005-0000-0000-000092AE0000}"/>
    <cellStyle name="Unos 2 2 10 7 2" xfId="40296" xr:uid="{00000000-0005-0000-0000-000093AE0000}"/>
    <cellStyle name="Unos 2 2 10 7 2 2" xfId="40297" xr:uid="{00000000-0005-0000-0000-000094AE0000}"/>
    <cellStyle name="Unos 2 2 10 7 2 2 2" xfId="40298" xr:uid="{00000000-0005-0000-0000-000095AE0000}"/>
    <cellStyle name="Unos 2 2 10 7 2 3" xfId="40299" xr:uid="{00000000-0005-0000-0000-000096AE0000}"/>
    <cellStyle name="Unos 2 2 10 7 3" xfId="40300" xr:uid="{00000000-0005-0000-0000-000097AE0000}"/>
    <cellStyle name="Unos 2 2 10 7 3 2" xfId="40301" xr:uid="{00000000-0005-0000-0000-000098AE0000}"/>
    <cellStyle name="Unos 2 2 10 7 4" xfId="40302" xr:uid="{00000000-0005-0000-0000-000099AE0000}"/>
    <cellStyle name="Unos 2 2 10 7 5" xfId="49673" xr:uid="{00000000-0005-0000-0000-00009AAE0000}"/>
    <cellStyle name="Unos 2 2 10 8" xfId="40303" xr:uid="{00000000-0005-0000-0000-00009BAE0000}"/>
    <cellStyle name="Unos 2 2 10 8 2" xfId="40304" xr:uid="{00000000-0005-0000-0000-00009CAE0000}"/>
    <cellStyle name="Unos 2 2 10 8 2 2" xfId="40305" xr:uid="{00000000-0005-0000-0000-00009DAE0000}"/>
    <cellStyle name="Unos 2 2 10 8 2 2 2" xfId="40306" xr:uid="{00000000-0005-0000-0000-00009EAE0000}"/>
    <cellStyle name="Unos 2 2 10 8 2 3" xfId="40307" xr:uid="{00000000-0005-0000-0000-00009FAE0000}"/>
    <cellStyle name="Unos 2 2 10 8 3" xfId="40308" xr:uid="{00000000-0005-0000-0000-0000A0AE0000}"/>
    <cellStyle name="Unos 2 2 10 8 3 2" xfId="40309" xr:uid="{00000000-0005-0000-0000-0000A1AE0000}"/>
    <cellStyle name="Unos 2 2 10 8 4" xfId="40310" xr:uid="{00000000-0005-0000-0000-0000A2AE0000}"/>
    <cellStyle name="Unos 2 2 10 8 5" xfId="50119" xr:uid="{00000000-0005-0000-0000-0000A3AE0000}"/>
    <cellStyle name="Unos 2 2 10 9" xfId="40311" xr:uid="{00000000-0005-0000-0000-0000A4AE0000}"/>
    <cellStyle name="Unos 2 2 10 9 2" xfId="40312" xr:uid="{00000000-0005-0000-0000-0000A5AE0000}"/>
    <cellStyle name="Unos 2 2 10 9 2 2" xfId="40313" xr:uid="{00000000-0005-0000-0000-0000A6AE0000}"/>
    <cellStyle name="Unos 2 2 10 9 2 2 2" xfId="40314" xr:uid="{00000000-0005-0000-0000-0000A7AE0000}"/>
    <cellStyle name="Unos 2 2 10 9 2 3" xfId="40315" xr:uid="{00000000-0005-0000-0000-0000A8AE0000}"/>
    <cellStyle name="Unos 2 2 10 9 3" xfId="40316" xr:uid="{00000000-0005-0000-0000-0000A9AE0000}"/>
    <cellStyle name="Unos 2 2 10 9 3 2" xfId="40317" xr:uid="{00000000-0005-0000-0000-0000AAAE0000}"/>
    <cellStyle name="Unos 2 2 10 9 4" xfId="40318" xr:uid="{00000000-0005-0000-0000-0000ABAE0000}"/>
    <cellStyle name="Unos 2 2 10 9 5" xfId="50527" xr:uid="{00000000-0005-0000-0000-0000ACAE0000}"/>
    <cellStyle name="Unos 2 2 11" xfId="40319" xr:uid="{00000000-0005-0000-0000-0000ADAE0000}"/>
    <cellStyle name="Unos 2 2 11 10" xfId="40320" xr:uid="{00000000-0005-0000-0000-0000AEAE0000}"/>
    <cellStyle name="Unos 2 2 11 10 2" xfId="40321" xr:uid="{00000000-0005-0000-0000-0000AFAE0000}"/>
    <cellStyle name="Unos 2 2 11 10 2 2" xfId="40322" xr:uid="{00000000-0005-0000-0000-0000B0AE0000}"/>
    <cellStyle name="Unos 2 2 11 10 2 2 2" xfId="40323" xr:uid="{00000000-0005-0000-0000-0000B1AE0000}"/>
    <cellStyle name="Unos 2 2 11 10 2 3" xfId="40324" xr:uid="{00000000-0005-0000-0000-0000B2AE0000}"/>
    <cellStyle name="Unos 2 2 11 10 3" xfId="40325" xr:uid="{00000000-0005-0000-0000-0000B3AE0000}"/>
    <cellStyle name="Unos 2 2 11 10 3 2" xfId="40326" xr:uid="{00000000-0005-0000-0000-0000B4AE0000}"/>
    <cellStyle name="Unos 2 2 11 10 4" xfId="40327" xr:uid="{00000000-0005-0000-0000-0000B5AE0000}"/>
    <cellStyle name="Unos 2 2 11 10 5" xfId="50955" xr:uid="{00000000-0005-0000-0000-0000B6AE0000}"/>
    <cellStyle name="Unos 2 2 11 11" xfId="40328" xr:uid="{00000000-0005-0000-0000-0000B7AE0000}"/>
    <cellStyle name="Unos 2 2 11 11 2" xfId="40329" xr:uid="{00000000-0005-0000-0000-0000B8AE0000}"/>
    <cellStyle name="Unos 2 2 11 11 2 2" xfId="40330" xr:uid="{00000000-0005-0000-0000-0000B9AE0000}"/>
    <cellStyle name="Unos 2 2 11 11 3" xfId="40331" xr:uid="{00000000-0005-0000-0000-0000BAAE0000}"/>
    <cellStyle name="Unos 2 2 11 12" xfId="40332" xr:uid="{00000000-0005-0000-0000-0000BBAE0000}"/>
    <cellStyle name="Unos 2 2 11 12 2" xfId="40333" xr:uid="{00000000-0005-0000-0000-0000BCAE0000}"/>
    <cellStyle name="Unos 2 2 11 13" xfId="40334" xr:uid="{00000000-0005-0000-0000-0000BDAE0000}"/>
    <cellStyle name="Unos 2 2 11 14" xfId="46892" xr:uid="{00000000-0005-0000-0000-0000BEAE0000}"/>
    <cellStyle name="Unos 2 2 11 2" xfId="40335" xr:uid="{00000000-0005-0000-0000-0000BFAE0000}"/>
    <cellStyle name="Unos 2 2 11 2 2" xfId="40336" xr:uid="{00000000-0005-0000-0000-0000C0AE0000}"/>
    <cellStyle name="Unos 2 2 11 2 2 2" xfId="40337" xr:uid="{00000000-0005-0000-0000-0000C1AE0000}"/>
    <cellStyle name="Unos 2 2 11 2 2 2 2" xfId="40338" xr:uid="{00000000-0005-0000-0000-0000C2AE0000}"/>
    <cellStyle name="Unos 2 2 11 2 2 3" xfId="40339" xr:uid="{00000000-0005-0000-0000-0000C3AE0000}"/>
    <cellStyle name="Unos 2 2 11 2 3" xfId="40340" xr:uid="{00000000-0005-0000-0000-0000C4AE0000}"/>
    <cellStyle name="Unos 2 2 11 2 3 2" xfId="40341" xr:uid="{00000000-0005-0000-0000-0000C5AE0000}"/>
    <cellStyle name="Unos 2 2 11 2 4" xfId="40342" xr:uid="{00000000-0005-0000-0000-0000C6AE0000}"/>
    <cellStyle name="Unos 2 2 11 2 5" xfId="47288" xr:uid="{00000000-0005-0000-0000-0000C7AE0000}"/>
    <cellStyle name="Unos 2 2 11 3" xfId="40343" xr:uid="{00000000-0005-0000-0000-0000C8AE0000}"/>
    <cellStyle name="Unos 2 2 11 3 2" xfId="40344" xr:uid="{00000000-0005-0000-0000-0000C9AE0000}"/>
    <cellStyle name="Unos 2 2 11 3 2 2" xfId="40345" xr:uid="{00000000-0005-0000-0000-0000CAAE0000}"/>
    <cellStyle name="Unos 2 2 11 3 2 2 2" xfId="40346" xr:uid="{00000000-0005-0000-0000-0000CBAE0000}"/>
    <cellStyle name="Unos 2 2 11 3 2 3" xfId="40347" xr:uid="{00000000-0005-0000-0000-0000CCAE0000}"/>
    <cellStyle name="Unos 2 2 11 3 3" xfId="40348" xr:uid="{00000000-0005-0000-0000-0000CDAE0000}"/>
    <cellStyle name="Unos 2 2 11 3 3 2" xfId="40349" xr:uid="{00000000-0005-0000-0000-0000CEAE0000}"/>
    <cellStyle name="Unos 2 2 11 3 4" xfId="40350" xr:uid="{00000000-0005-0000-0000-0000CFAE0000}"/>
    <cellStyle name="Unos 2 2 11 3 5" xfId="47889" xr:uid="{00000000-0005-0000-0000-0000D0AE0000}"/>
    <cellStyle name="Unos 2 2 11 4" xfId="40351" xr:uid="{00000000-0005-0000-0000-0000D1AE0000}"/>
    <cellStyle name="Unos 2 2 11 4 2" xfId="40352" xr:uid="{00000000-0005-0000-0000-0000D2AE0000}"/>
    <cellStyle name="Unos 2 2 11 4 2 2" xfId="40353" xr:uid="{00000000-0005-0000-0000-0000D3AE0000}"/>
    <cellStyle name="Unos 2 2 11 4 2 2 2" xfId="40354" xr:uid="{00000000-0005-0000-0000-0000D4AE0000}"/>
    <cellStyle name="Unos 2 2 11 4 2 3" xfId="40355" xr:uid="{00000000-0005-0000-0000-0000D5AE0000}"/>
    <cellStyle name="Unos 2 2 11 4 3" xfId="40356" xr:uid="{00000000-0005-0000-0000-0000D6AE0000}"/>
    <cellStyle name="Unos 2 2 11 4 3 2" xfId="40357" xr:uid="{00000000-0005-0000-0000-0000D7AE0000}"/>
    <cellStyle name="Unos 2 2 11 4 4" xfId="40358" xr:uid="{00000000-0005-0000-0000-0000D8AE0000}"/>
    <cellStyle name="Unos 2 2 11 4 5" xfId="48305" xr:uid="{00000000-0005-0000-0000-0000D9AE0000}"/>
    <cellStyle name="Unos 2 2 11 5" xfId="40359" xr:uid="{00000000-0005-0000-0000-0000DAAE0000}"/>
    <cellStyle name="Unos 2 2 11 5 2" xfId="40360" xr:uid="{00000000-0005-0000-0000-0000DBAE0000}"/>
    <cellStyle name="Unos 2 2 11 5 2 2" xfId="40361" xr:uid="{00000000-0005-0000-0000-0000DCAE0000}"/>
    <cellStyle name="Unos 2 2 11 5 2 2 2" xfId="40362" xr:uid="{00000000-0005-0000-0000-0000DDAE0000}"/>
    <cellStyle name="Unos 2 2 11 5 2 3" xfId="40363" xr:uid="{00000000-0005-0000-0000-0000DEAE0000}"/>
    <cellStyle name="Unos 2 2 11 5 3" xfId="40364" xr:uid="{00000000-0005-0000-0000-0000DFAE0000}"/>
    <cellStyle name="Unos 2 2 11 5 3 2" xfId="40365" xr:uid="{00000000-0005-0000-0000-0000E0AE0000}"/>
    <cellStyle name="Unos 2 2 11 5 4" xfId="40366" xr:uid="{00000000-0005-0000-0000-0000E1AE0000}"/>
    <cellStyle name="Unos 2 2 11 5 5" xfId="48706" xr:uid="{00000000-0005-0000-0000-0000E2AE0000}"/>
    <cellStyle name="Unos 2 2 11 6" xfId="40367" xr:uid="{00000000-0005-0000-0000-0000E3AE0000}"/>
    <cellStyle name="Unos 2 2 11 6 2" xfId="40368" xr:uid="{00000000-0005-0000-0000-0000E4AE0000}"/>
    <cellStyle name="Unos 2 2 11 6 2 2" xfId="40369" xr:uid="{00000000-0005-0000-0000-0000E5AE0000}"/>
    <cellStyle name="Unos 2 2 11 6 2 2 2" xfId="40370" xr:uid="{00000000-0005-0000-0000-0000E6AE0000}"/>
    <cellStyle name="Unos 2 2 11 6 2 3" xfId="40371" xr:uid="{00000000-0005-0000-0000-0000E7AE0000}"/>
    <cellStyle name="Unos 2 2 11 6 3" xfId="40372" xr:uid="{00000000-0005-0000-0000-0000E8AE0000}"/>
    <cellStyle name="Unos 2 2 11 6 3 2" xfId="40373" xr:uid="{00000000-0005-0000-0000-0000E9AE0000}"/>
    <cellStyle name="Unos 2 2 11 6 4" xfId="40374" xr:uid="{00000000-0005-0000-0000-0000EAAE0000}"/>
    <cellStyle name="Unos 2 2 11 6 5" xfId="49282" xr:uid="{00000000-0005-0000-0000-0000EBAE0000}"/>
    <cellStyle name="Unos 2 2 11 7" xfId="40375" xr:uid="{00000000-0005-0000-0000-0000ECAE0000}"/>
    <cellStyle name="Unos 2 2 11 7 2" xfId="40376" xr:uid="{00000000-0005-0000-0000-0000EDAE0000}"/>
    <cellStyle name="Unos 2 2 11 7 2 2" xfId="40377" xr:uid="{00000000-0005-0000-0000-0000EEAE0000}"/>
    <cellStyle name="Unos 2 2 11 7 2 2 2" xfId="40378" xr:uid="{00000000-0005-0000-0000-0000EFAE0000}"/>
    <cellStyle name="Unos 2 2 11 7 2 3" xfId="40379" xr:uid="{00000000-0005-0000-0000-0000F0AE0000}"/>
    <cellStyle name="Unos 2 2 11 7 3" xfId="40380" xr:uid="{00000000-0005-0000-0000-0000F1AE0000}"/>
    <cellStyle name="Unos 2 2 11 7 3 2" xfId="40381" xr:uid="{00000000-0005-0000-0000-0000F2AE0000}"/>
    <cellStyle name="Unos 2 2 11 7 4" xfId="40382" xr:uid="{00000000-0005-0000-0000-0000F3AE0000}"/>
    <cellStyle name="Unos 2 2 11 7 5" xfId="49674" xr:uid="{00000000-0005-0000-0000-0000F4AE0000}"/>
    <cellStyle name="Unos 2 2 11 8" xfId="40383" xr:uid="{00000000-0005-0000-0000-0000F5AE0000}"/>
    <cellStyle name="Unos 2 2 11 8 2" xfId="40384" xr:uid="{00000000-0005-0000-0000-0000F6AE0000}"/>
    <cellStyle name="Unos 2 2 11 8 2 2" xfId="40385" xr:uid="{00000000-0005-0000-0000-0000F7AE0000}"/>
    <cellStyle name="Unos 2 2 11 8 2 2 2" xfId="40386" xr:uid="{00000000-0005-0000-0000-0000F8AE0000}"/>
    <cellStyle name="Unos 2 2 11 8 2 3" xfId="40387" xr:uid="{00000000-0005-0000-0000-0000F9AE0000}"/>
    <cellStyle name="Unos 2 2 11 8 3" xfId="40388" xr:uid="{00000000-0005-0000-0000-0000FAAE0000}"/>
    <cellStyle name="Unos 2 2 11 8 3 2" xfId="40389" xr:uid="{00000000-0005-0000-0000-0000FBAE0000}"/>
    <cellStyle name="Unos 2 2 11 8 4" xfId="40390" xr:uid="{00000000-0005-0000-0000-0000FCAE0000}"/>
    <cellStyle name="Unos 2 2 11 8 5" xfId="50120" xr:uid="{00000000-0005-0000-0000-0000FDAE0000}"/>
    <cellStyle name="Unos 2 2 11 9" xfId="40391" xr:uid="{00000000-0005-0000-0000-0000FEAE0000}"/>
    <cellStyle name="Unos 2 2 11 9 2" xfId="40392" xr:uid="{00000000-0005-0000-0000-0000FFAE0000}"/>
    <cellStyle name="Unos 2 2 11 9 2 2" xfId="40393" xr:uid="{00000000-0005-0000-0000-000000AF0000}"/>
    <cellStyle name="Unos 2 2 11 9 2 2 2" xfId="40394" xr:uid="{00000000-0005-0000-0000-000001AF0000}"/>
    <cellStyle name="Unos 2 2 11 9 2 3" xfId="40395" xr:uid="{00000000-0005-0000-0000-000002AF0000}"/>
    <cellStyle name="Unos 2 2 11 9 3" xfId="40396" xr:uid="{00000000-0005-0000-0000-000003AF0000}"/>
    <cellStyle name="Unos 2 2 11 9 3 2" xfId="40397" xr:uid="{00000000-0005-0000-0000-000004AF0000}"/>
    <cellStyle name="Unos 2 2 11 9 4" xfId="40398" xr:uid="{00000000-0005-0000-0000-000005AF0000}"/>
    <cellStyle name="Unos 2 2 11 9 5" xfId="50528" xr:uid="{00000000-0005-0000-0000-000006AF0000}"/>
    <cellStyle name="Unos 2 2 12" xfId="40399" xr:uid="{00000000-0005-0000-0000-000007AF0000}"/>
    <cellStyle name="Unos 2 2 12 10" xfId="40400" xr:uid="{00000000-0005-0000-0000-000008AF0000}"/>
    <cellStyle name="Unos 2 2 12 10 2" xfId="40401" xr:uid="{00000000-0005-0000-0000-000009AF0000}"/>
    <cellStyle name="Unos 2 2 12 10 2 2" xfId="40402" xr:uid="{00000000-0005-0000-0000-00000AAF0000}"/>
    <cellStyle name="Unos 2 2 12 10 2 2 2" xfId="40403" xr:uid="{00000000-0005-0000-0000-00000BAF0000}"/>
    <cellStyle name="Unos 2 2 12 10 2 3" xfId="40404" xr:uid="{00000000-0005-0000-0000-00000CAF0000}"/>
    <cellStyle name="Unos 2 2 12 10 3" xfId="40405" xr:uid="{00000000-0005-0000-0000-00000DAF0000}"/>
    <cellStyle name="Unos 2 2 12 10 3 2" xfId="40406" xr:uid="{00000000-0005-0000-0000-00000EAF0000}"/>
    <cellStyle name="Unos 2 2 12 10 4" xfId="40407" xr:uid="{00000000-0005-0000-0000-00000FAF0000}"/>
    <cellStyle name="Unos 2 2 12 10 5" xfId="50956" xr:uid="{00000000-0005-0000-0000-000010AF0000}"/>
    <cellStyle name="Unos 2 2 12 11" xfId="40408" xr:uid="{00000000-0005-0000-0000-000011AF0000}"/>
    <cellStyle name="Unos 2 2 12 11 2" xfId="40409" xr:uid="{00000000-0005-0000-0000-000012AF0000}"/>
    <cellStyle name="Unos 2 2 12 11 2 2" xfId="40410" xr:uid="{00000000-0005-0000-0000-000013AF0000}"/>
    <cellStyle name="Unos 2 2 12 11 3" xfId="40411" xr:uid="{00000000-0005-0000-0000-000014AF0000}"/>
    <cellStyle name="Unos 2 2 12 12" xfId="40412" xr:uid="{00000000-0005-0000-0000-000015AF0000}"/>
    <cellStyle name="Unos 2 2 12 12 2" xfId="40413" xr:uid="{00000000-0005-0000-0000-000016AF0000}"/>
    <cellStyle name="Unos 2 2 12 13" xfId="40414" xr:uid="{00000000-0005-0000-0000-000017AF0000}"/>
    <cellStyle name="Unos 2 2 12 14" xfId="46564" xr:uid="{00000000-0005-0000-0000-000018AF0000}"/>
    <cellStyle name="Unos 2 2 12 2" xfId="40415" xr:uid="{00000000-0005-0000-0000-000019AF0000}"/>
    <cellStyle name="Unos 2 2 12 2 2" xfId="40416" xr:uid="{00000000-0005-0000-0000-00001AAF0000}"/>
    <cellStyle name="Unos 2 2 12 2 2 2" xfId="40417" xr:uid="{00000000-0005-0000-0000-00001BAF0000}"/>
    <cellStyle name="Unos 2 2 12 2 2 2 2" xfId="40418" xr:uid="{00000000-0005-0000-0000-00001CAF0000}"/>
    <cellStyle name="Unos 2 2 12 2 2 3" xfId="40419" xr:uid="{00000000-0005-0000-0000-00001DAF0000}"/>
    <cellStyle name="Unos 2 2 12 2 3" xfId="40420" xr:uid="{00000000-0005-0000-0000-00001EAF0000}"/>
    <cellStyle name="Unos 2 2 12 2 3 2" xfId="40421" xr:uid="{00000000-0005-0000-0000-00001FAF0000}"/>
    <cellStyle name="Unos 2 2 12 2 4" xfId="40422" xr:uid="{00000000-0005-0000-0000-000020AF0000}"/>
    <cellStyle name="Unos 2 2 12 2 5" xfId="47289" xr:uid="{00000000-0005-0000-0000-000021AF0000}"/>
    <cellStyle name="Unos 2 2 12 3" xfId="40423" xr:uid="{00000000-0005-0000-0000-000022AF0000}"/>
    <cellStyle name="Unos 2 2 12 3 2" xfId="40424" xr:uid="{00000000-0005-0000-0000-000023AF0000}"/>
    <cellStyle name="Unos 2 2 12 3 2 2" xfId="40425" xr:uid="{00000000-0005-0000-0000-000024AF0000}"/>
    <cellStyle name="Unos 2 2 12 3 2 2 2" xfId="40426" xr:uid="{00000000-0005-0000-0000-000025AF0000}"/>
    <cellStyle name="Unos 2 2 12 3 2 3" xfId="40427" xr:uid="{00000000-0005-0000-0000-000026AF0000}"/>
    <cellStyle name="Unos 2 2 12 3 3" xfId="40428" xr:uid="{00000000-0005-0000-0000-000027AF0000}"/>
    <cellStyle name="Unos 2 2 12 3 3 2" xfId="40429" xr:uid="{00000000-0005-0000-0000-000028AF0000}"/>
    <cellStyle name="Unos 2 2 12 3 4" xfId="40430" xr:uid="{00000000-0005-0000-0000-000029AF0000}"/>
    <cellStyle name="Unos 2 2 12 3 5" xfId="47890" xr:uid="{00000000-0005-0000-0000-00002AAF0000}"/>
    <cellStyle name="Unos 2 2 12 4" xfId="40431" xr:uid="{00000000-0005-0000-0000-00002BAF0000}"/>
    <cellStyle name="Unos 2 2 12 4 2" xfId="40432" xr:uid="{00000000-0005-0000-0000-00002CAF0000}"/>
    <cellStyle name="Unos 2 2 12 4 2 2" xfId="40433" xr:uid="{00000000-0005-0000-0000-00002DAF0000}"/>
    <cellStyle name="Unos 2 2 12 4 2 2 2" xfId="40434" xr:uid="{00000000-0005-0000-0000-00002EAF0000}"/>
    <cellStyle name="Unos 2 2 12 4 2 3" xfId="40435" xr:uid="{00000000-0005-0000-0000-00002FAF0000}"/>
    <cellStyle name="Unos 2 2 12 4 3" xfId="40436" xr:uid="{00000000-0005-0000-0000-000030AF0000}"/>
    <cellStyle name="Unos 2 2 12 4 3 2" xfId="40437" xr:uid="{00000000-0005-0000-0000-000031AF0000}"/>
    <cellStyle name="Unos 2 2 12 4 4" xfId="40438" xr:uid="{00000000-0005-0000-0000-000032AF0000}"/>
    <cellStyle name="Unos 2 2 12 4 5" xfId="48306" xr:uid="{00000000-0005-0000-0000-000033AF0000}"/>
    <cellStyle name="Unos 2 2 12 5" xfId="40439" xr:uid="{00000000-0005-0000-0000-000034AF0000}"/>
    <cellStyle name="Unos 2 2 12 5 2" xfId="40440" xr:uid="{00000000-0005-0000-0000-000035AF0000}"/>
    <cellStyle name="Unos 2 2 12 5 2 2" xfId="40441" xr:uid="{00000000-0005-0000-0000-000036AF0000}"/>
    <cellStyle name="Unos 2 2 12 5 2 2 2" xfId="40442" xr:uid="{00000000-0005-0000-0000-000037AF0000}"/>
    <cellStyle name="Unos 2 2 12 5 2 3" xfId="40443" xr:uid="{00000000-0005-0000-0000-000038AF0000}"/>
    <cellStyle name="Unos 2 2 12 5 3" xfId="40444" xr:uid="{00000000-0005-0000-0000-000039AF0000}"/>
    <cellStyle name="Unos 2 2 12 5 3 2" xfId="40445" xr:uid="{00000000-0005-0000-0000-00003AAF0000}"/>
    <cellStyle name="Unos 2 2 12 5 4" xfId="40446" xr:uid="{00000000-0005-0000-0000-00003BAF0000}"/>
    <cellStyle name="Unos 2 2 12 5 5" xfId="48707" xr:uid="{00000000-0005-0000-0000-00003CAF0000}"/>
    <cellStyle name="Unos 2 2 12 6" xfId="40447" xr:uid="{00000000-0005-0000-0000-00003DAF0000}"/>
    <cellStyle name="Unos 2 2 12 6 2" xfId="40448" xr:uid="{00000000-0005-0000-0000-00003EAF0000}"/>
    <cellStyle name="Unos 2 2 12 6 2 2" xfId="40449" xr:uid="{00000000-0005-0000-0000-00003FAF0000}"/>
    <cellStyle name="Unos 2 2 12 6 2 2 2" xfId="40450" xr:uid="{00000000-0005-0000-0000-000040AF0000}"/>
    <cellStyle name="Unos 2 2 12 6 2 3" xfId="40451" xr:uid="{00000000-0005-0000-0000-000041AF0000}"/>
    <cellStyle name="Unos 2 2 12 6 3" xfId="40452" xr:uid="{00000000-0005-0000-0000-000042AF0000}"/>
    <cellStyle name="Unos 2 2 12 6 3 2" xfId="40453" xr:uid="{00000000-0005-0000-0000-000043AF0000}"/>
    <cellStyle name="Unos 2 2 12 6 4" xfId="40454" xr:uid="{00000000-0005-0000-0000-000044AF0000}"/>
    <cellStyle name="Unos 2 2 12 6 5" xfId="49283" xr:uid="{00000000-0005-0000-0000-000045AF0000}"/>
    <cellStyle name="Unos 2 2 12 7" xfId="40455" xr:uid="{00000000-0005-0000-0000-000046AF0000}"/>
    <cellStyle name="Unos 2 2 12 7 2" xfId="40456" xr:uid="{00000000-0005-0000-0000-000047AF0000}"/>
    <cellStyle name="Unos 2 2 12 7 2 2" xfId="40457" xr:uid="{00000000-0005-0000-0000-000048AF0000}"/>
    <cellStyle name="Unos 2 2 12 7 2 2 2" xfId="40458" xr:uid="{00000000-0005-0000-0000-000049AF0000}"/>
    <cellStyle name="Unos 2 2 12 7 2 3" xfId="40459" xr:uid="{00000000-0005-0000-0000-00004AAF0000}"/>
    <cellStyle name="Unos 2 2 12 7 3" xfId="40460" xr:uid="{00000000-0005-0000-0000-00004BAF0000}"/>
    <cellStyle name="Unos 2 2 12 7 3 2" xfId="40461" xr:uid="{00000000-0005-0000-0000-00004CAF0000}"/>
    <cellStyle name="Unos 2 2 12 7 4" xfId="40462" xr:uid="{00000000-0005-0000-0000-00004DAF0000}"/>
    <cellStyle name="Unos 2 2 12 7 5" xfId="49675" xr:uid="{00000000-0005-0000-0000-00004EAF0000}"/>
    <cellStyle name="Unos 2 2 12 8" xfId="40463" xr:uid="{00000000-0005-0000-0000-00004FAF0000}"/>
    <cellStyle name="Unos 2 2 12 8 2" xfId="40464" xr:uid="{00000000-0005-0000-0000-000050AF0000}"/>
    <cellStyle name="Unos 2 2 12 8 2 2" xfId="40465" xr:uid="{00000000-0005-0000-0000-000051AF0000}"/>
    <cellStyle name="Unos 2 2 12 8 2 2 2" xfId="40466" xr:uid="{00000000-0005-0000-0000-000052AF0000}"/>
    <cellStyle name="Unos 2 2 12 8 2 3" xfId="40467" xr:uid="{00000000-0005-0000-0000-000053AF0000}"/>
    <cellStyle name="Unos 2 2 12 8 3" xfId="40468" xr:uid="{00000000-0005-0000-0000-000054AF0000}"/>
    <cellStyle name="Unos 2 2 12 8 3 2" xfId="40469" xr:uid="{00000000-0005-0000-0000-000055AF0000}"/>
    <cellStyle name="Unos 2 2 12 8 4" xfId="40470" xr:uid="{00000000-0005-0000-0000-000056AF0000}"/>
    <cellStyle name="Unos 2 2 12 8 5" xfId="50121" xr:uid="{00000000-0005-0000-0000-000057AF0000}"/>
    <cellStyle name="Unos 2 2 12 9" xfId="40471" xr:uid="{00000000-0005-0000-0000-000058AF0000}"/>
    <cellStyle name="Unos 2 2 12 9 2" xfId="40472" xr:uid="{00000000-0005-0000-0000-000059AF0000}"/>
    <cellStyle name="Unos 2 2 12 9 2 2" xfId="40473" xr:uid="{00000000-0005-0000-0000-00005AAF0000}"/>
    <cellStyle name="Unos 2 2 12 9 2 2 2" xfId="40474" xr:uid="{00000000-0005-0000-0000-00005BAF0000}"/>
    <cellStyle name="Unos 2 2 12 9 2 3" xfId="40475" xr:uid="{00000000-0005-0000-0000-00005CAF0000}"/>
    <cellStyle name="Unos 2 2 12 9 3" xfId="40476" xr:uid="{00000000-0005-0000-0000-00005DAF0000}"/>
    <cellStyle name="Unos 2 2 12 9 3 2" xfId="40477" xr:uid="{00000000-0005-0000-0000-00005EAF0000}"/>
    <cellStyle name="Unos 2 2 12 9 4" xfId="40478" xr:uid="{00000000-0005-0000-0000-00005FAF0000}"/>
    <cellStyle name="Unos 2 2 12 9 5" xfId="50529" xr:uid="{00000000-0005-0000-0000-000060AF0000}"/>
    <cellStyle name="Unos 2 2 13" xfId="40479" xr:uid="{00000000-0005-0000-0000-000061AF0000}"/>
    <cellStyle name="Unos 2 2 13 10" xfId="40480" xr:uid="{00000000-0005-0000-0000-000062AF0000}"/>
    <cellStyle name="Unos 2 2 13 10 2" xfId="40481" xr:uid="{00000000-0005-0000-0000-000063AF0000}"/>
    <cellStyle name="Unos 2 2 13 10 2 2" xfId="40482" xr:uid="{00000000-0005-0000-0000-000064AF0000}"/>
    <cellStyle name="Unos 2 2 13 10 2 2 2" xfId="40483" xr:uid="{00000000-0005-0000-0000-000065AF0000}"/>
    <cellStyle name="Unos 2 2 13 10 2 3" xfId="40484" xr:uid="{00000000-0005-0000-0000-000066AF0000}"/>
    <cellStyle name="Unos 2 2 13 10 3" xfId="40485" xr:uid="{00000000-0005-0000-0000-000067AF0000}"/>
    <cellStyle name="Unos 2 2 13 10 3 2" xfId="40486" xr:uid="{00000000-0005-0000-0000-000068AF0000}"/>
    <cellStyle name="Unos 2 2 13 10 4" xfId="40487" xr:uid="{00000000-0005-0000-0000-000069AF0000}"/>
    <cellStyle name="Unos 2 2 13 10 5" xfId="50957" xr:uid="{00000000-0005-0000-0000-00006AAF0000}"/>
    <cellStyle name="Unos 2 2 13 11" xfId="40488" xr:uid="{00000000-0005-0000-0000-00006BAF0000}"/>
    <cellStyle name="Unos 2 2 13 11 2" xfId="40489" xr:uid="{00000000-0005-0000-0000-00006CAF0000}"/>
    <cellStyle name="Unos 2 2 13 11 2 2" xfId="40490" xr:uid="{00000000-0005-0000-0000-00006DAF0000}"/>
    <cellStyle name="Unos 2 2 13 11 3" xfId="40491" xr:uid="{00000000-0005-0000-0000-00006EAF0000}"/>
    <cellStyle name="Unos 2 2 13 12" xfId="40492" xr:uid="{00000000-0005-0000-0000-00006FAF0000}"/>
    <cellStyle name="Unos 2 2 13 12 2" xfId="40493" xr:uid="{00000000-0005-0000-0000-000070AF0000}"/>
    <cellStyle name="Unos 2 2 13 13" xfId="40494" xr:uid="{00000000-0005-0000-0000-000071AF0000}"/>
    <cellStyle name="Unos 2 2 13 14" xfId="46681" xr:uid="{00000000-0005-0000-0000-000072AF0000}"/>
    <cellStyle name="Unos 2 2 13 2" xfId="40495" xr:uid="{00000000-0005-0000-0000-000073AF0000}"/>
    <cellStyle name="Unos 2 2 13 2 2" xfId="40496" xr:uid="{00000000-0005-0000-0000-000074AF0000}"/>
    <cellStyle name="Unos 2 2 13 2 2 2" xfId="40497" xr:uid="{00000000-0005-0000-0000-000075AF0000}"/>
    <cellStyle name="Unos 2 2 13 2 2 2 2" xfId="40498" xr:uid="{00000000-0005-0000-0000-000076AF0000}"/>
    <cellStyle name="Unos 2 2 13 2 2 3" xfId="40499" xr:uid="{00000000-0005-0000-0000-000077AF0000}"/>
    <cellStyle name="Unos 2 2 13 2 3" xfId="40500" xr:uid="{00000000-0005-0000-0000-000078AF0000}"/>
    <cellStyle name="Unos 2 2 13 2 3 2" xfId="40501" xr:uid="{00000000-0005-0000-0000-000079AF0000}"/>
    <cellStyle name="Unos 2 2 13 2 4" xfId="40502" xr:uid="{00000000-0005-0000-0000-00007AAF0000}"/>
    <cellStyle name="Unos 2 2 13 2 5" xfId="47290" xr:uid="{00000000-0005-0000-0000-00007BAF0000}"/>
    <cellStyle name="Unos 2 2 13 3" xfId="40503" xr:uid="{00000000-0005-0000-0000-00007CAF0000}"/>
    <cellStyle name="Unos 2 2 13 3 2" xfId="40504" xr:uid="{00000000-0005-0000-0000-00007DAF0000}"/>
    <cellStyle name="Unos 2 2 13 3 2 2" xfId="40505" xr:uid="{00000000-0005-0000-0000-00007EAF0000}"/>
    <cellStyle name="Unos 2 2 13 3 2 2 2" xfId="40506" xr:uid="{00000000-0005-0000-0000-00007FAF0000}"/>
    <cellStyle name="Unos 2 2 13 3 2 3" xfId="40507" xr:uid="{00000000-0005-0000-0000-000080AF0000}"/>
    <cellStyle name="Unos 2 2 13 3 3" xfId="40508" xr:uid="{00000000-0005-0000-0000-000081AF0000}"/>
    <cellStyle name="Unos 2 2 13 3 3 2" xfId="40509" xr:uid="{00000000-0005-0000-0000-000082AF0000}"/>
    <cellStyle name="Unos 2 2 13 3 4" xfId="40510" xr:uid="{00000000-0005-0000-0000-000083AF0000}"/>
    <cellStyle name="Unos 2 2 13 3 5" xfId="47891" xr:uid="{00000000-0005-0000-0000-000084AF0000}"/>
    <cellStyle name="Unos 2 2 13 4" xfId="40511" xr:uid="{00000000-0005-0000-0000-000085AF0000}"/>
    <cellStyle name="Unos 2 2 13 4 2" xfId="40512" xr:uid="{00000000-0005-0000-0000-000086AF0000}"/>
    <cellStyle name="Unos 2 2 13 4 2 2" xfId="40513" xr:uid="{00000000-0005-0000-0000-000087AF0000}"/>
    <cellStyle name="Unos 2 2 13 4 2 2 2" xfId="40514" xr:uid="{00000000-0005-0000-0000-000088AF0000}"/>
    <cellStyle name="Unos 2 2 13 4 2 3" xfId="40515" xr:uid="{00000000-0005-0000-0000-000089AF0000}"/>
    <cellStyle name="Unos 2 2 13 4 3" xfId="40516" xr:uid="{00000000-0005-0000-0000-00008AAF0000}"/>
    <cellStyle name="Unos 2 2 13 4 3 2" xfId="40517" xr:uid="{00000000-0005-0000-0000-00008BAF0000}"/>
    <cellStyle name="Unos 2 2 13 4 4" xfId="40518" xr:uid="{00000000-0005-0000-0000-00008CAF0000}"/>
    <cellStyle name="Unos 2 2 13 4 5" xfId="48307" xr:uid="{00000000-0005-0000-0000-00008DAF0000}"/>
    <cellStyle name="Unos 2 2 13 5" xfId="40519" xr:uid="{00000000-0005-0000-0000-00008EAF0000}"/>
    <cellStyle name="Unos 2 2 13 5 2" xfId="40520" xr:uid="{00000000-0005-0000-0000-00008FAF0000}"/>
    <cellStyle name="Unos 2 2 13 5 2 2" xfId="40521" xr:uid="{00000000-0005-0000-0000-000090AF0000}"/>
    <cellStyle name="Unos 2 2 13 5 2 2 2" xfId="40522" xr:uid="{00000000-0005-0000-0000-000091AF0000}"/>
    <cellStyle name="Unos 2 2 13 5 2 3" xfId="40523" xr:uid="{00000000-0005-0000-0000-000092AF0000}"/>
    <cellStyle name="Unos 2 2 13 5 3" xfId="40524" xr:uid="{00000000-0005-0000-0000-000093AF0000}"/>
    <cellStyle name="Unos 2 2 13 5 3 2" xfId="40525" xr:uid="{00000000-0005-0000-0000-000094AF0000}"/>
    <cellStyle name="Unos 2 2 13 5 4" xfId="40526" xr:uid="{00000000-0005-0000-0000-000095AF0000}"/>
    <cellStyle name="Unos 2 2 13 5 5" xfId="48708" xr:uid="{00000000-0005-0000-0000-000096AF0000}"/>
    <cellStyle name="Unos 2 2 13 6" xfId="40527" xr:uid="{00000000-0005-0000-0000-000097AF0000}"/>
    <cellStyle name="Unos 2 2 13 6 2" xfId="40528" xr:uid="{00000000-0005-0000-0000-000098AF0000}"/>
    <cellStyle name="Unos 2 2 13 6 2 2" xfId="40529" xr:uid="{00000000-0005-0000-0000-000099AF0000}"/>
    <cellStyle name="Unos 2 2 13 6 2 2 2" xfId="40530" xr:uid="{00000000-0005-0000-0000-00009AAF0000}"/>
    <cellStyle name="Unos 2 2 13 6 2 3" xfId="40531" xr:uid="{00000000-0005-0000-0000-00009BAF0000}"/>
    <cellStyle name="Unos 2 2 13 6 3" xfId="40532" xr:uid="{00000000-0005-0000-0000-00009CAF0000}"/>
    <cellStyle name="Unos 2 2 13 6 3 2" xfId="40533" xr:uid="{00000000-0005-0000-0000-00009DAF0000}"/>
    <cellStyle name="Unos 2 2 13 6 4" xfId="40534" xr:uid="{00000000-0005-0000-0000-00009EAF0000}"/>
    <cellStyle name="Unos 2 2 13 6 5" xfId="49284" xr:uid="{00000000-0005-0000-0000-00009FAF0000}"/>
    <cellStyle name="Unos 2 2 13 7" xfId="40535" xr:uid="{00000000-0005-0000-0000-0000A0AF0000}"/>
    <cellStyle name="Unos 2 2 13 7 2" xfId="40536" xr:uid="{00000000-0005-0000-0000-0000A1AF0000}"/>
    <cellStyle name="Unos 2 2 13 7 2 2" xfId="40537" xr:uid="{00000000-0005-0000-0000-0000A2AF0000}"/>
    <cellStyle name="Unos 2 2 13 7 2 2 2" xfId="40538" xr:uid="{00000000-0005-0000-0000-0000A3AF0000}"/>
    <cellStyle name="Unos 2 2 13 7 2 3" xfId="40539" xr:uid="{00000000-0005-0000-0000-0000A4AF0000}"/>
    <cellStyle name="Unos 2 2 13 7 3" xfId="40540" xr:uid="{00000000-0005-0000-0000-0000A5AF0000}"/>
    <cellStyle name="Unos 2 2 13 7 3 2" xfId="40541" xr:uid="{00000000-0005-0000-0000-0000A6AF0000}"/>
    <cellStyle name="Unos 2 2 13 7 4" xfId="40542" xr:uid="{00000000-0005-0000-0000-0000A7AF0000}"/>
    <cellStyle name="Unos 2 2 13 7 5" xfId="49676" xr:uid="{00000000-0005-0000-0000-0000A8AF0000}"/>
    <cellStyle name="Unos 2 2 13 8" xfId="40543" xr:uid="{00000000-0005-0000-0000-0000A9AF0000}"/>
    <cellStyle name="Unos 2 2 13 8 2" xfId="40544" xr:uid="{00000000-0005-0000-0000-0000AAAF0000}"/>
    <cellStyle name="Unos 2 2 13 8 2 2" xfId="40545" xr:uid="{00000000-0005-0000-0000-0000ABAF0000}"/>
    <cellStyle name="Unos 2 2 13 8 2 2 2" xfId="40546" xr:uid="{00000000-0005-0000-0000-0000ACAF0000}"/>
    <cellStyle name="Unos 2 2 13 8 2 3" xfId="40547" xr:uid="{00000000-0005-0000-0000-0000ADAF0000}"/>
    <cellStyle name="Unos 2 2 13 8 3" xfId="40548" xr:uid="{00000000-0005-0000-0000-0000AEAF0000}"/>
    <cellStyle name="Unos 2 2 13 8 3 2" xfId="40549" xr:uid="{00000000-0005-0000-0000-0000AFAF0000}"/>
    <cellStyle name="Unos 2 2 13 8 4" xfId="40550" xr:uid="{00000000-0005-0000-0000-0000B0AF0000}"/>
    <cellStyle name="Unos 2 2 13 8 5" xfId="50122" xr:uid="{00000000-0005-0000-0000-0000B1AF0000}"/>
    <cellStyle name="Unos 2 2 13 9" xfId="40551" xr:uid="{00000000-0005-0000-0000-0000B2AF0000}"/>
    <cellStyle name="Unos 2 2 13 9 2" xfId="40552" xr:uid="{00000000-0005-0000-0000-0000B3AF0000}"/>
    <cellStyle name="Unos 2 2 13 9 2 2" xfId="40553" xr:uid="{00000000-0005-0000-0000-0000B4AF0000}"/>
    <cellStyle name="Unos 2 2 13 9 2 2 2" xfId="40554" xr:uid="{00000000-0005-0000-0000-0000B5AF0000}"/>
    <cellStyle name="Unos 2 2 13 9 2 3" xfId="40555" xr:uid="{00000000-0005-0000-0000-0000B6AF0000}"/>
    <cellStyle name="Unos 2 2 13 9 3" xfId="40556" xr:uid="{00000000-0005-0000-0000-0000B7AF0000}"/>
    <cellStyle name="Unos 2 2 13 9 3 2" xfId="40557" xr:uid="{00000000-0005-0000-0000-0000B8AF0000}"/>
    <cellStyle name="Unos 2 2 13 9 4" xfId="40558" xr:uid="{00000000-0005-0000-0000-0000B9AF0000}"/>
    <cellStyle name="Unos 2 2 13 9 5" xfId="50530" xr:uid="{00000000-0005-0000-0000-0000BAAF0000}"/>
    <cellStyle name="Unos 2 2 14" xfId="40559" xr:uid="{00000000-0005-0000-0000-0000BBAF0000}"/>
    <cellStyle name="Unos 2 2 14 2" xfId="40560" xr:uid="{00000000-0005-0000-0000-0000BCAF0000}"/>
    <cellStyle name="Unos 2 2 14 2 2" xfId="40561" xr:uid="{00000000-0005-0000-0000-0000BDAF0000}"/>
    <cellStyle name="Unos 2 2 14 2 2 2" xfId="40562" xr:uid="{00000000-0005-0000-0000-0000BEAF0000}"/>
    <cellStyle name="Unos 2 2 14 2 3" xfId="40563" xr:uid="{00000000-0005-0000-0000-0000BFAF0000}"/>
    <cellStyle name="Unos 2 2 14 3" xfId="40564" xr:uid="{00000000-0005-0000-0000-0000C0AF0000}"/>
    <cellStyle name="Unos 2 2 14 3 2" xfId="40565" xr:uid="{00000000-0005-0000-0000-0000C1AF0000}"/>
    <cellStyle name="Unos 2 2 14 4" xfId="40566" xr:uid="{00000000-0005-0000-0000-0000C2AF0000}"/>
    <cellStyle name="Unos 2 2 14 5" xfId="46939" xr:uid="{00000000-0005-0000-0000-0000C3AF0000}"/>
    <cellStyle name="Unos 2 2 15" xfId="40567" xr:uid="{00000000-0005-0000-0000-0000C4AF0000}"/>
    <cellStyle name="Unos 2 2 15 2" xfId="40568" xr:uid="{00000000-0005-0000-0000-0000C5AF0000}"/>
    <cellStyle name="Unos 2 2 15 2 2" xfId="40569" xr:uid="{00000000-0005-0000-0000-0000C6AF0000}"/>
    <cellStyle name="Unos 2 2 15 3" xfId="40570" xr:uid="{00000000-0005-0000-0000-0000C7AF0000}"/>
    <cellStyle name="Unos 2 2 16" xfId="40571" xr:uid="{00000000-0005-0000-0000-0000C8AF0000}"/>
    <cellStyle name="Unos 2 2 16 2" xfId="40572" xr:uid="{00000000-0005-0000-0000-0000C9AF0000}"/>
    <cellStyle name="Unos 2 2 17" xfId="40573" xr:uid="{00000000-0005-0000-0000-0000CAAF0000}"/>
    <cellStyle name="Unos 2 2 18" xfId="46439" xr:uid="{00000000-0005-0000-0000-0000CBAF0000}"/>
    <cellStyle name="Unos 2 2 2" xfId="40574" xr:uid="{00000000-0005-0000-0000-0000CCAF0000}"/>
    <cellStyle name="Unos 2 2 2 10" xfId="40575" xr:uid="{00000000-0005-0000-0000-0000CDAF0000}"/>
    <cellStyle name="Unos 2 2 2 10 10" xfId="40576" xr:uid="{00000000-0005-0000-0000-0000CEAF0000}"/>
    <cellStyle name="Unos 2 2 2 10 10 2" xfId="40577" xr:uid="{00000000-0005-0000-0000-0000CFAF0000}"/>
    <cellStyle name="Unos 2 2 2 10 10 2 2" xfId="40578" xr:uid="{00000000-0005-0000-0000-0000D0AF0000}"/>
    <cellStyle name="Unos 2 2 2 10 10 2 2 2" xfId="40579" xr:uid="{00000000-0005-0000-0000-0000D1AF0000}"/>
    <cellStyle name="Unos 2 2 2 10 10 2 3" xfId="40580" xr:uid="{00000000-0005-0000-0000-0000D2AF0000}"/>
    <cellStyle name="Unos 2 2 2 10 10 3" xfId="40581" xr:uid="{00000000-0005-0000-0000-0000D3AF0000}"/>
    <cellStyle name="Unos 2 2 2 10 10 3 2" xfId="40582" xr:uid="{00000000-0005-0000-0000-0000D4AF0000}"/>
    <cellStyle name="Unos 2 2 2 10 10 4" xfId="40583" xr:uid="{00000000-0005-0000-0000-0000D5AF0000}"/>
    <cellStyle name="Unos 2 2 2 10 10 5" xfId="50958" xr:uid="{00000000-0005-0000-0000-0000D6AF0000}"/>
    <cellStyle name="Unos 2 2 2 10 11" xfId="40584" xr:uid="{00000000-0005-0000-0000-0000D7AF0000}"/>
    <cellStyle name="Unos 2 2 2 10 11 2" xfId="40585" xr:uid="{00000000-0005-0000-0000-0000D8AF0000}"/>
    <cellStyle name="Unos 2 2 2 10 11 2 2" xfId="40586" xr:uid="{00000000-0005-0000-0000-0000D9AF0000}"/>
    <cellStyle name="Unos 2 2 2 10 11 3" xfId="40587" xr:uid="{00000000-0005-0000-0000-0000DAAF0000}"/>
    <cellStyle name="Unos 2 2 2 10 12" xfId="40588" xr:uid="{00000000-0005-0000-0000-0000DBAF0000}"/>
    <cellStyle name="Unos 2 2 2 10 12 2" xfId="40589" xr:uid="{00000000-0005-0000-0000-0000DCAF0000}"/>
    <cellStyle name="Unos 2 2 2 10 13" xfId="40590" xr:uid="{00000000-0005-0000-0000-0000DDAF0000}"/>
    <cellStyle name="Unos 2 2 2 10 14" xfId="46726" xr:uid="{00000000-0005-0000-0000-0000DEAF0000}"/>
    <cellStyle name="Unos 2 2 2 10 2" xfId="40591" xr:uid="{00000000-0005-0000-0000-0000DFAF0000}"/>
    <cellStyle name="Unos 2 2 2 10 2 2" xfId="40592" xr:uid="{00000000-0005-0000-0000-0000E0AF0000}"/>
    <cellStyle name="Unos 2 2 2 10 2 2 2" xfId="40593" xr:uid="{00000000-0005-0000-0000-0000E1AF0000}"/>
    <cellStyle name="Unos 2 2 2 10 2 2 2 2" xfId="40594" xr:uid="{00000000-0005-0000-0000-0000E2AF0000}"/>
    <cellStyle name="Unos 2 2 2 10 2 2 3" xfId="40595" xr:uid="{00000000-0005-0000-0000-0000E3AF0000}"/>
    <cellStyle name="Unos 2 2 2 10 2 3" xfId="40596" xr:uid="{00000000-0005-0000-0000-0000E4AF0000}"/>
    <cellStyle name="Unos 2 2 2 10 2 3 2" xfId="40597" xr:uid="{00000000-0005-0000-0000-0000E5AF0000}"/>
    <cellStyle name="Unos 2 2 2 10 2 4" xfId="40598" xr:uid="{00000000-0005-0000-0000-0000E6AF0000}"/>
    <cellStyle name="Unos 2 2 2 10 2 5" xfId="47291" xr:uid="{00000000-0005-0000-0000-0000E7AF0000}"/>
    <cellStyle name="Unos 2 2 2 10 3" xfId="40599" xr:uid="{00000000-0005-0000-0000-0000E8AF0000}"/>
    <cellStyle name="Unos 2 2 2 10 3 2" xfId="40600" xr:uid="{00000000-0005-0000-0000-0000E9AF0000}"/>
    <cellStyle name="Unos 2 2 2 10 3 2 2" xfId="40601" xr:uid="{00000000-0005-0000-0000-0000EAAF0000}"/>
    <cellStyle name="Unos 2 2 2 10 3 2 2 2" xfId="40602" xr:uid="{00000000-0005-0000-0000-0000EBAF0000}"/>
    <cellStyle name="Unos 2 2 2 10 3 2 3" xfId="40603" xr:uid="{00000000-0005-0000-0000-0000ECAF0000}"/>
    <cellStyle name="Unos 2 2 2 10 3 3" xfId="40604" xr:uid="{00000000-0005-0000-0000-0000EDAF0000}"/>
    <cellStyle name="Unos 2 2 2 10 3 3 2" xfId="40605" xr:uid="{00000000-0005-0000-0000-0000EEAF0000}"/>
    <cellStyle name="Unos 2 2 2 10 3 4" xfId="40606" xr:uid="{00000000-0005-0000-0000-0000EFAF0000}"/>
    <cellStyle name="Unos 2 2 2 10 3 5" xfId="47892" xr:uid="{00000000-0005-0000-0000-0000F0AF0000}"/>
    <cellStyle name="Unos 2 2 2 10 4" xfId="40607" xr:uid="{00000000-0005-0000-0000-0000F1AF0000}"/>
    <cellStyle name="Unos 2 2 2 10 4 2" xfId="40608" xr:uid="{00000000-0005-0000-0000-0000F2AF0000}"/>
    <cellStyle name="Unos 2 2 2 10 4 2 2" xfId="40609" xr:uid="{00000000-0005-0000-0000-0000F3AF0000}"/>
    <cellStyle name="Unos 2 2 2 10 4 2 2 2" xfId="40610" xr:uid="{00000000-0005-0000-0000-0000F4AF0000}"/>
    <cellStyle name="Unos 2 2 2 10 4 2 3" xfId="40611" xr:uid="{00000000-0005-0000-0000-0000F5AF0000}"/>
    <cellStyle name="Unos 2 2 2 10 4 3" xfId="40612" xr:uid="{00000000-0005-0000-0000-0000F6AF0000}"/>
    <cellStyle name="Unos 2 2 2 10 4 3 2" xfId="40613" xr:uid="{00000000-0005-0000-0000-0000F7AF0000}"/>
    <cellStyle name="Unos 2 2 2 10 4 4" xfId="40614" xr:uid="{00000000-0005-0000-0000-0000F8AF0000}"/>
    <cellStyle name="Unos 2 2 2 10 4 5" xfId="48308" xr:uid="{00000000-0005-0000-0000-0000F9AF0000}"/>
    <cellStyle name="Unos 2 2 2 10 5" xfId="40615" xr:uid="{00000000-0005-0000-0000-0000FAAF0000}"/>
    <cellStyle name="Unos 2 2 2 10 5 2" xfId="40616" xr:uid="{00000000-0005-0000-0000-0000FBAF0000}"/>
    <cellStyle name="Unos 2 2 2 10 5 2 2" xfId="40617" xr:uid="{00000000-0005-0000-0000-0000FCAF0000}"/>
    <cellStyle name="Unos 2 2 2 10 5 2 2 2" xfId="40618" xr:uid="{00000000-0005-0000-0000-0000FDAF0000}"/>
    <cellStyle name="Unos 2 2 2 10 5 2 3" xfId="40619" xr:uid="{00000000-0005-0000-0000-0000FEAF0000}"/>
    <cellStyle name="Unos 2 2 2 10 5 3" xfId="40620" xr:uid="{00000000-0005-0000-0000-0000FFAF0000}"/>
    <cellStyle name="Unos 2 2 2 10 5 3 2" xfId="40621" xr:uid="{00000000-0005-0000-0000-000000B00000}"/>
    <cellStyle name="Unos 2 2 2 10 5 4" xfId="40622" xr:uid="{00000000-0005-0000-0000-000001B00000}"/>
    <cellStyle name="Unos 2 2 2 10 5 5" xfId="48709" xr:uid="{00000000-0005-0000-0000-000002B00000}"/>
    <cellStyle name="Unos 2 2 2 10 6" xfId="40623" xr:uid="{00000000-0005-0000-0000-000003B00000}"/>
    <cellStyle name="Unos 2 2 2 10 6 2" xfId="40624" xr:uid="{00000000-0005-0000-0000-000004B00000}"/>
    <cellStyle name="Unos 2 2 2 10 6 2 2" xfId="40625" xr:uid="{00000000-0005-0000-0000-000005B00000}"/>
    <cellStyle name="Unos 2 2 2 10 6 2 2 2" xfId="40626" xr:uid="{00000000-0005-0000-0000-000006B00000}"/>
    <cellStyle name="Unos 2 2 2 10 6 2 3" xfId="40627" xr:uid="{00000000-0005-0000-0000-000007B00000}"/>
    <cellStyle name="Unos 2 2 2 10 6 3" xfId="40628" xr:uid="{00000000-0005-0000-0000-000008B00000}"/>
    <cellStyle name="Unos 2 2 2 10 6 3 2" xfId="40629" xr:uid="{00000000-0005-0000-0000-000009B00000}"/>
    <cellStyle name="Unos 2 2 2 10 6 4" xfId="40630" xr:uid="{00000000-0005-0000-0000-00000AB00000}"/>
    <cellStyle name="Unos 2 2 2 10 6 5" xfId="49285" xr:uid="{00000000-0005-0000-0000-00000BB00000}"/>
    <cellStyle name="Unos 2 2 2 10 7" xfId="40631" xr:uid="{00000000-0005-0000-0000-00000CB00000}"/>
    <cellStyle name="Unos 2 2 2 10 7 2" xfId="40632" xr:uid="{00000000-0005-0000-0000-00000DB00000}"/>
    <cellStyle name="Unos 2 2 2 10 7 2 2" xfId="40633" xr:uid="{00000000-0005-0000-0000-00000EB00000}"/>
    <cellStyle name="Unos 2 2 2 10 7 2 2 2" xfId="40634" xr:uid="{00000000-0005-0000-0000-00000FB00000}"/>
    <cellStyle name="Unos 2 2 2 10 7 2 3" xfId="40635" xr:uid="{00000000-0005-0000-0000-000010B00000}"/>
    <cellStyle name="Unos 2 2 2 10 7 3" xfId="40636" xr:uid="{00000000-0005-0000-0000-000011B00000}"/>
    <cellStyle name="Unos 2 2 2 10 7 3 2" xfId="40637" xr:uid="{00000000-0005-0000-0000-000012B00000}"/>
    <cellStyle name="Unos 2 2 2 10 7 4" xfId="40638" xr:uid="{00000000-0005-0000-0000-000013B00000}"/>
    <cellStyle name="Unos 2 2 2 10 7 5" xfId="49677" xr:uid="{00000000-0005-0000-0000-000014B00000}"/>
    <cellStyle name="Unos 2 2 2 10 8" xfId="40639" xr:uid="{00000000-0005-0000-0000-000015B00000}"/>
    <cellStyle name="Unos 2 2 2 10 8 2" xfId="40640" xr:uid="{00000000-0005-0000-0000-000016B00000}"/>
    <cellStyle name="Unos 2 2 2 10 8 2 2" xfId="40641" xr:uid="{00000000-0005-0000-0000-000017B00000}"/>
    <cellStyle name="Unos 2 2 2 10 8 2 2 2" xfId="40642" xr:uid="{00000000-0005-0000-0000-000018B00000}"/>
    <cellStyle name="Unos 2 2 2 10 8 2 3" xfId="40643" xr:uid="{00000000-0005-0000-0000-000019B00000}"/>
    <cellStyle name="Unos 2 2 2 10 8 3" xfId="40644" xr:uid="{00000000-0005-0000-0000-00001AB00000}"/>
    <cellStyle name="Unos 2 2 2 10 8 3 2" xfId="40645" xr:uid="{00000000-0005-0000-0000-00001BB00000}"/>
    <cellStyle name="Unos 2 2 2 10 8 4" xfId="40646" xr:uid="{00000000-0005-0000-0000-00001CB00000}"/>
    <cellStyle name="Unos 2 2 2 10 8 5" xfId="50123" xr:uid="{00000000-0005-0000-0000-00001DB00000}"/>
    <cellStyle name="Unos 2 2 2 10 9" xfId="40647" xr:uid="{00000000-0005-0000-0000-00001EB00000}"/>
    <cellStyle name="Unos 2 2 2 10 9 2" xfId="40648" xr:uid="{00000000-0005-0000-0000-00001FB00000}"/>
    <cellStyle name="Unos 2 2 2 10 9 2 2" xfId="40649" xr:uid="{00000000-0005-0000-0000-000020B00000}"/>
    <cellStyle name="Unos 2 2 2 10 9 2 2 2" xfId="40650" xr:uid="{00000000-0005-0000-0000-000021B00000}"/>
    <cellStyle name="Unos 2 2 2 10 9 2 3" xfId="40651" xr:uid="{00000000-0005-0000-0000-000022B00000}"/>
    <cellStyle name="Unos 2 2 2 10 9 3" xfId="40652" xr:uid="{00000000-0005-0000-0000-000023B00000}"/>
    <cellStyle name="Unos 2 2 2 10 9 3 2" xfId="40653" xr:uid="{00000000-0005-0000-0000-000024B00000}"/>
    <cellStyle name="Unos 2 2 2 10 9 4" xfId="40654" xr:uid="{00000000-0005-0000-0000-000025B00000}"/>
    <cellStyle name="Unos 2 2 2 10 9 5" xfId="50531" xr:uid="{00000000-0005-0000-0000-000026B00000}"/>
    <cellStyle name="Unos 2 2 2 11" xfId="40655" xr:uid="{00000000-0005-0000-0000-000027B00000}"/>
    <cellStyle name="Unos 2 2 2 11 10" xfId="40656" xr:uid="{00000000-0005-0000-0000-000028B00000}"/>
    <cellStyle name="Unos 2 2 2 11 10 2" xfId="40657" xr:uid="{00000000-0005-0000-0000-000029B00000}"/>
    <cellStyle name="Unos 2 2 2 11 10 2 2" xfId="40658" xr:uid="{00000000-0005-0000-0000-00002AB00000}"/>
    <cellStyle name="Unos 2 2 2 11 10 2 2 2" xfId="40659" xr:uid="{00000000-0005-0000-0000-00002BB00000}"/>
    <cellStyle name="Unos 2 2 2 11 10 2 3" xfId="40660" xr:uid="{00000000-0005-0000-0000-00002CB00000}"/>
    <cellStyle name="Unos 2 2 2 11 10 3" xfId="40661" xr:uid="{00000000-0005-0000-0000-00002DB00000}"/>
    <cellStyle name="Unos 2 2 2 11 10 3 2" xfId="40662" xr:uid="{00000000-0005-0000-0000-00002EB00000}"/>
    <cellStyle name="Unos 2 2 2 11 10 4" xfId="40663" xr:uid="{00000000-0005-0000-0000-00002FB00000}"/>
    <cellStyle name="Unos 2 2 2 11 10 5" xfId="50959" xr:uid="{00000000-0005-0000-0000-000030B00000}"/>
    <cellStyle name="Unos 2 2 2 11 11" xfId="40664" xr:uid="{00000000-0005-0000-0000-000031B00000}"/>
    <cellStyle name="Unos 2 2 2 11 11 2" xfId="40665" xr:uid="{00000000-0005-0000-0000-000032B00000}"/>
    <cellStyle name="Unos 2 2 2 11 11 2 2" xfId="40666" xr:uid="{00000000-0005-0000-0000-000033B00000}"/>
    <cellStyle name="Unos 2 2 2 11 11 3" xfId="40667" xr:uid="{00000000-0005-0000-0000-000034B00000}"/>
    <cellStyle name="Unos 2 2 2 11 12" xfId="40668" xr:uid="{00000000-0005-0000-0000-000035B00000}"/>
    <cellStyle name="Unos 2 2 2 11 12 2" xfId="40669" xr:uid="{00000000-0005-0000-0000-000036B00000}"/>
    <cellStyle name="Unos 2 2 2 11 13" xfId="40670" xr:uid="{00000000-0005-0000-0000-000037B00000}"/>
    <cellStyle name="Unos 2 2 2 11 14" xfId="46659" xr:uid="{00000000-0005-0000-0000-000038B00000}"/>
    <cellStyle name="Unos 2 2 2 11 2" xfId="40671" xr:uid="{00000000-0005-0000-0000-000039B00000}"/>
    <cellStyle name="Unos 2 2 2 11 2 2" xfId="40672" xr:uid="{00000000-0005-0000-0000-00003AB00000}"/>
    <cellStyle name="Unos 2 2 2 11 2 2 2" xfId="40673" xr:uid="{00000000-0005-0000-0000-00003BB00000}"/>
    <cellStyle name="Unos 2 2 2 11 2 2 2 2" xfId="40674" xr:uid="{00000000-0005-0000-0000-00003CB00000}"/>
    <cellStyle name="Unos 2 2 2 11 2 2 3" xfId="40675" xr:uid="{00000000-0005-0000-0000-00003DB00000}"/>
    <cellStyle name="Unos 2 2 2 11 2 3" xfId="40676" xr:uid="{00000000-0005-0000-0000-00003EB00000}"/>
    <cellStyle name="Unos 2 2 2 11 2 3 2" xfId="40677" xr:uid="{00000000-0005-0000-0000-00003FB00000}"/>
    <cellStyle name="Unos 2 2 2 11 2 4" xfId="40678" xr:uid="{00000000-0005-0000-0000-000040B00000}"/>
    <cellStyle name="Unos 2 2 2 11 2 5" xfId="47292" xr:uid="{00000000-0005-0000-0000-000041B00000}"/>
    <cellStyle name="Unos 2 2 2 11 3" xfId="40679" xr:uid="{00000000-0005-0000-0000-000042B00000}"/>
    <cellStyle name="Unos 2 2 2 11 3 2" xfId="40680" xr:uid="{00000000-0005-0000-0000-000043B00000}"/>
    <cellStyle name="Unos 2 2 2 11 3 2 2" xfId="40681" xr:uid="{00000000-0005-0000-0000-000044B00000}"/>
    <cellStyle name="Unos 2 2 2 11 3 2 2 2" xfId="40682" xr:uid="{00000000-0005-0000-0000-000045B00000}"/>
    <cellStyle name="Unos 2 2 2 11 3 2 3" xfId="40683" xr:uid="{00000000-0005-0000-0000-000046B00000}"/>
    <cellStyle name="Unos 2 2 2 11 3 3" xfId="40684" xr:uid="{00000000-0005-0000-0000-000047B00000}"/>
    <cellStyle name="Unos 2 2 2 11 3 3 2" xfId="40685" xr:uid="{00000000-0005-0000-0000-000048B00000}"/>
    <cellStyle name="Unos 2 2 2 11 3 4" xfId="40686" xr:uid="{00000000-0005-0000-0000-000049B00000}"/>
    <cellStyle name="Unos 2 2 2 11 3 5" xfId="47893" xr:uid="{00000000-0005-0000-0000-00004AB00000}"/>
    <cellStyle name="Unos 2 2 2 11 4" xfId="40687" xr:uid="{00000000-0005-0000-0000-00004BB00000}"/>
    <cellStyle name="Unos 2 2 2 11 4 2" xfId="40688" xr:uid="{00000000-0005-0000-0000-00004CB00000}"/>
    <cellStyle name="Unos 2 2 2 11 4 2 2" xfId="40689" xr:uid="{00000000-0005-0000-0000-00004DB00000}"/>
    <cellStyle name="Unos 2 2 2 11 4 2 2 2" xfId="40690" xr:uid="{00000000-0005-0000-0000-00004EB00000}"/>
    <cellStyle name="Unos 2 2 2 11 4 2 3" xfId="40691" xr:uid="{00000000-0005-0000-0000-00004FB00000}"/>
    <cellStyle name="Unos 2 2 2 11 4 3" xfId="40692" xr:uid="{00000000-0005-0000-0000-000050B00000}"/>
    <cellStyle name="Unos 2 2 2 11 4 3 2" xfId="40693" xr:uid="{00000000-0005-0000-0000-000051B00000}"/>
    <cellStyle name="Unos 2 2 2 11 4 4" xfId="40694" xr:uid="{00000000-0005-0000-0000-000052B00000}"/>
    <cellStyle name="Unos 2 2 2 11 4 5" xfId="48309" xr:uid="{00000000-0005-0000-0000-000053B00000}"/>
    <cellStyle name="Unos 2 2 2 11 5" xfId="40695" xr:uid="{00000000-0005-0000-0000-000054B00000}"/>
    <cellStyle name="Unos 2 2 2 11 5 2" xfId="40696" xr:uid="{00000000-0005-0000-0000-000055B00000}"/>
    <cellStyle name="Unos 2 2 2 11 5 2 2" xfId="40697" xr:uid="{00000000-0005-0000-0000-000056B00000}"/>
    <cellStyle name="Unos 2 2 2 11 5 2 2 2" xfId="40698" xr:uid="{00000000-0005-0000-0000-000057B00000}"/>
    <cellStyle name="Unos 2 2 2 11 5 2 3" xfId="40699" xr:uid="{00000000-0005-0000-0000-000058B00000}"/>
    <cellStyle name="Unos 2 2 2 11 5 3" xfId="40700" xr:uid="{00000000-0005-0000-0000-000059B00000}"/>
    <cellStyle name="Unos 2 2 2 11 5 3 2" xfId="40701" xr:uid="{00000000-0005-0000-0000-00005AB00000}"/>
    <cellStyle name="Unos 2 2 2 11 5 4" xfId="40702" xr:uid="{00000000-0005-0000-0000-00005BB00000}"/>
    <cellStyle name="Unos 2 2 2 11 5 5" xfId="48710" xr:uid="{00000000-0005-0000-0000-00005CB00000}"/>
    <cellStyle name="Unos 2 2 2 11 6" xfId="40703" xr:uid="{00000000-0005-0000-0000-00005DB00000}"/>
    <cellStyle name="Unos 2 2 2 11 6 2" xfId="40704" xr:uid="{00000000-0005-0000-0000-00005EB00000}"/>
    <cellStyle name="Unos 2 2 2 11 6 2 2" xfId="40705" xr:uid="{00000000-0005-0000-0000-00005FB00000}"/>
    <cellStyle name="Unos 2 2 2 11 6 2 2 2" xfId="40706" xr:uid="{00000000-0005-0000-0000-000060B00000}"/>
    <cellStyle name="Unos 2 2 2 11 6 2 3" xfId="40707" xr:uid="{00000000-0005-0000-0000-000061B00000}"/>
    <cellStyle name="Unos 2 2 2 11 6 3" xfId="40708" xr:uid="{00000000-0005-0000-0000-000062B00000}"/>
    <cellStyle name="Unos 2 2 2 11 6 3 2" xfId="40709" xr:uid="{00000000-0005-0000-0000-000063B00000}"/>
    <cellStyle name="Unos 2 2 2 11 6 4" xfId="40710" xr:uid="{00000000-0005-0000-0000-000064B00000}"/>
    <cellStyle name="Unos 2 2 2 11 6 5" xfId="49286" xr:uid="{00000000-0005-0000-0000-000065B00000}"/>
    <cellStyle name="Unos 2 2 2 11 7" xfId="40711" xr:uid="{00000000-0005-0000-0000-000066B00000}"/>
    <cellStyle name="Unos 2 2 2 11 7 2" xfId="40712" xr:uid="{00000000-0005-0000-0000-000067B00000}"/>
    <cellStyle name="Unos 2 2 2 11 7 2 2" xfId="40713" xr:uid="{00000000-0005-0000-0000-000068B00000}"/>
    <cellStyle name="Unos 2 2 2 11 7 2 2 2" xfId="40714" xr:uid="{00000000-0005-0000-0000-000069B00000}"/>
    <cellStyle name="Unos 2 2 2 11 7 2 3" xfId="40715" xr:uid="{00000000-0005-0000-0000-00006AB00000}"/>
    <cellStyle name="Unos 2 2 2 11 7 3" xfId="40716" xr:uid="{00000000-0005-0000-0000-00006BB00000}"/>
    <cellStyle name="Unos 2 2 2 11 7 3 2" xfId="40717" xr:uid="{00000000-0005-0000-0000-00006CB00000}"/>
    <cellStyle name="Unos 2 2 2 11 7 4" xfId="40718" xr:uid="{00000000-0005-0000-0000-00006DB00000}"/>
    <cellStyle name="Unos 2 2 2 11 7 5" xfId="49678" xr:uid="{00000000-0005-0000-0000-00006EB00000}"/>
    <cellStyle name="Unos 2 2 2 11 8" xfId="40719" xr:uid="{00000000-0005-0000-0000-00006FB00000}"/>
    <cellStyle name="Unos 2 2 2 11 8 2" xfId="40720" xr:uid="{00000000-0005-0000-0000-000070B00000}"/>
    <cellStyle name="Unos 2 2 2 11 8 2 2" xfId="40721" xr:uid="{00000000-0005-0000-0000-000071B00000}"/>
    <cellStyle name="Unos 2 2 2 11 8 2 2 2" xfId="40722" xr:uid="{00000000-0005-0000-0000-000072B00000}"/>
    <cellStyle name="Unos 2 2 2 11 8 2 3" xfId="40723" xr:uid="{00000000-0005-0000-0000-000073B00000}"/>
    <cellStyle name="Unos 2 2 2 11 8 3" xfId="40724" xr:uid="{00000000-0005-0000-0000-000074B00000}"/>
    <cellStyle name="Unos 2 2 2 11 8 3 2" xfId="40725" xr:uid="{00000000-0005-0000-0000-000075B00000}"/>
    <cellStyle name="Unos 2 2 2 11 8 4" xfId="40726" xr:uid="{00000000-0005-0000-0000-000076B00000}"/>
    <cellStyle name="Unos 2 2 2 11 8 5" xfId="50124" xr:uid="{00000000-0005-0000-0000-000077B00000}"/>
    <cellStyle name="Unos 2 2 2 11 9" xfId="40727" xr:uid="{00000000-0005-0000-0000-000078B00000}"/>
    <cellStyle name="Unos 2 2 2 11 9 2" xfId="40728" xr:uid="{00000000-0005-0000-0000-000079B00000}"/>
    <cellStyle name="Unos 2 2 2 11 9 2 2" xfId="40729" xr:uid="{00000000-0005-0000-0000-00007AB00000}"/>
    <cellStyle name="Unos 2 2 2 11 9 2 2 2" xfId="40730" xr:uid="{00000000-0005-0000-0000-00007BB00000}"/>
    <cellStyle name="Unos 2 2 2 11 9 2 3" xfId="40731" xr:uid="{00000000-0005-0000-0000-00007CB00000}"/>
    <cellStyle name="Unos 2 2 2 11 9 3" xfId="40732" xr:uid="{00000000-0005-0000-0000-00007DB00000}"/>
    <cellStyle name="Unos 2 2 2 11 9 3 2" xfId="40733" xr:uid="{00000000-0005-0000-0000-00007EB00000}"/>
    <cellStyle name="Unos 2 2 2 11 9 4" xfId="40734" xr:uid="{00000000-0005-0000-0000-00007FB00000}"/>
    <cellStyle name="Unos 2 2 2 11 9 5" xfId="50532" xr:uid="{00000000-0005-0000-0000-000080B00000}"/>
    <cellStyle name="Unos 2 2 2 12" xfId="40735" xr:uid="{00000000-0005-0000-0000-000081B00000}"/>
    <cellStyle name="Unos 2 2 2 12 10" xfId="40736" xr:uid="{00000000-0005-0000-0000-000082B00000}"/>
    <cellStyle name="Unos 2 2 2 12 10 2" xfId="40737" xr:uid="{00000000-0005-0000-0000-000083B00000}"/>
    <cellStyle name="Unos 2 2 2 12 10 2 2" xfId="40738" xr:uid="{00000000-0005-0000-0000-000084B00000}"/>
    <cellStyle name="Unos 2 2 2 12 10 2 2 2" xfId="40739" xr:uid="{00000000-0005-0000-0000-000085B00000}"/>
    <cellStyle name="Unos 2 2 2 12 10 2 3" xfId="40740" xr:uid="{00000000-0005-0000-0000-000086B00000}"/>
    <cellStyle name="Unos 2 2 2 12 10 3" xfId="40741" xr:uid="{00000000-0005-0000-0000-000087B00000}"/>
    <cellStyle name="Unos 2 2 2 12 10 3 2" xfId="40742" xr:uid="{00000000-0005-0000-0000-000088B00000}"/>
    <cellStyle name="Unos 2 2 2 12 10 4" xfId="40743" xr:uid="{00000000-0005-0000-0000-000089B00000}"/>
    <cellStyle name="Unos 2 2 2 12 10 5" xfId="50960" xr:uid="{00000000-0005-0000-0000-00008AB00000}"/>
    <cellStyle name="Unos 2 2 2 12 11" xfId="40744" xr:uid="{00000000-0005-0000-0000-00008BB00000}"/>
    <cellStyle name="Unos 2 2 2 12 11 2" xfId="40745" xr:uid="{00000000-0005-0000-0000-00008CB00000}"/>
    <cellStyle name="Unos 2 2 2 12 11 2 2" xfId="40746" xr:uid="{00000000-0005-0000-0000-00008DB00000}"/>
    <cellStyle name="Unos 2 2 2 12 11 3" xfId="40747" xr:uid="{00000000-0005-0000-0000-00008EB00000}"/>
    <cellStyle name="Unos 2 2 2 12 12" xfId="40748" xr:uid="{00000000-0005-0000-0000-00008FB00000}"/>
    <cellStyle name="Unos 2 2 2 12 12 2" xfId="40749" xr:uid="{00000000-0005-0000-0000-000090B00000}"/>
    <cellStyle name="Unos 2 2 2 12 13" xfId="40750" xr:uid="{00000000-0005-0000-0000-000091B00000}"/>
    <cellStyle name="Unos 2 2 2 12 14" xfId="46597" xr:uid="{00000000-0005-0000-0000-000092B00000}"/>
    <cellStyle name="Unos 2 2 2 12 2" xfId="40751" xr:uid="{00000000-0005-0000-0000-000093B00000}"/>
    <cellStyle name="Unos 2 2 2 12 2 2" xfId="40752" xr:uid="{00000000-0005-0000-0000-000094B00000}"/>
    <cellStyle name="Unos 2 2 2 12 2 2 2" xfId="40753" xr:uid="{00000000-0005-0000-0000-000095B00000}"/>
    <cellStyle name="Unos 2 2 2 12 2 2 2 2" xfId="40754" xr:uid="{00000000-0005-0000-0000-000096B00000}"/>
    <cellStyle name="Unos 2 2 2 12 2 2 3" xfId="40755" xr:uid="{00000000-0005-0000-0000-000097B00000}"/>
    <cellStyle name="Unos 2 2 2 12 2 3" xfId="40756" xr:uid="{00000000-0005-0000-0000-000098B00000}"/>
    <cellStyle name="Unos 2 2 2 12 2 3 2" xfId="40757" xr:uid="{00000000-0005-0000-0000-000099B00000}"/>
    <cellStyle name="Unos 2 2 2 12 2 4" xfId="40758" xr:uid="{00000000-0005-0000-0000-00009AB00000}"/>
    <cellStyle name="Unos 2 2 2 12 2 5" xfId="47293" xr:uid="{00000000-0005-0000-0000-00009BB00000}"/>
    <cellStyle name="Unos 2 2 2 12 3" xfId="40759" xr:uid="{00000000-0005-0000-0000-00009CB00000}"/>
    <cellStyle name="Unos 2 2 2 12 3 2" xfId="40760" xr:uid="{00000000-0005-0000-0000-00009DB00000}"/>
    <cellStyle name="Unos 2 2 2 12 3 2 2" xfId="40761" xr:uid="{00000000-0005-0000-0000-00009EB00000}"/>
    <cellStyle name="Unos 2 2 2 12 3 2 2 2" xfId="40762" xr:uid="{00000000-0005-0000-0000-00009FB00000}"/>
    <cellStyle name="Unos 2 2 2 12 3 2 3" xfId="40763" xr:uid="{00000000-0005-0000-0000-0000A0B00000}"/>
    <cellStyle name="Unos 2 2 2 12 3 3" xfId="40764" xr:uid="{00000000-0005-0000-0000-0000A1B00000}"/>
    <cellStyle name="Unos 2 2 2 12 3 3 2" xfId="40765" xr:uid="{00000000-0005-0000-0000-0000A2B00000}"/>
    <cellStyle name="Unos 2 2 2 12 3 4" xfId="40766" xr:uid="{00000000-0005-0000-0000-0000A3B00000}"/>
    <cellStyle name="Unos 2 2 2 12 3 5" xfId="47894" xr:uid="{00000000-0005-0000-0000-0000A4B00000}"/>
    <cellStyle name="Unos 2 2 2 12 4" xfId="40767" xr:uid="{00000000-0005-0000-0000-0000A5B00000}"/>
    <cellStyle name="Unos 2 2 2 12 4 2" xfId="40768" xr:uid="{00000000-0005-0000-0000-0000A6B00000}"/>
    <cellStyle name="Unos 2 2 2 12 4 2 2" xfId="40769" xr:uid="{00000000-0005-0000-0000-0000A7B00000}"/>
    <cellStyle name="Unos 2 2 2 12 4 2 2 2" xfId="40770" xr:uid="{00000000-0005-0000-0000-0000A8B00000}"/>
    <cellStyle name="Unos 2 2 2 12 4 2 3" xfId="40771" xr:uid="{00000000-0005-0000-0000-0000A9B00000}"/>
    <cellStyle name="Unos 2 2 2 12 4 3" xfId="40772" xr:uid="{00000000-0005-0000-0000-0000AAB00000}"/>
    <cellStyle name="Unos 2 2 2 12 4 3 2" xfId="40773" xr:uid="{00000000-0005-0000-0000-0000ABB00000}"/>
    <cellStyle name="Unos 2 2 2 12 4 4" xfId="40774" xr:uid="{00000000-0005-0000-0000-0000ACB00000}"/>
    <cellStyle name="Unos 2 2 2 12 4 5" xfId="48310" xr:uid="{00000000-0005-0000-0000-0000ADB00000}"/>
    <cellStyle name="Unos 2 2 2 12 5" xfId="40775" xr:uid="{00000000-0005-0000-0000-0000AEB00000}"/>
    <cellStyle name="Unos 2 2 2 12 5 2" xfId="40776" xr:uid="{00000000-0005-0000-0000-0000AFB00000}"/>
    <cellStyle name="Unos 2 2 2 12 5 2 2" xfId="40777" xr:uid="{00000000-0005-0000-0000-0000B0B00000}"/>
    <cellStyle name="Unos 2 2 2 12 5 2 2 2" xfId="40778" xr:uid="{00000000-0005-0000-0000-0000B1B00000}"/>
    <cellStyle name="Unos 2 2 2 12 5 2 3" xfId="40779" xr:uid="{00000000-0005-0000-0000-0000B2B00000}"/>
    <cellStyle name="Unos 2 2 2 12 5 3" xfId="40780" xr:uid="{00000000-0005-0000-0000-0000B3B00000}"/>
    <cellStyle name="Unos 2 2 2 12 5 3 2" xfId="40781" xr:uid="{00000000-0005-0000-0000-0000B4B00000}"/>
    <cellStyle name="Unos 2 2 2 12 5 4" xfId="40782" xr:uid="{00000000-0005-0000-0000-0000B5B00000}"/>
    <cellStyle name="Unos 2 2 2 12 5 5" xfId="48711" xr:uid="{00000000-0005-0000-0000-0000B6B00000}"/>
    <cellStyle name="Unos 2 2 2 12 6" xfId="40783" xr:uid="{00000000-0005-0000-0000-0000B7B00000}"/>
    <cellStyle name="Unos 2 2 2 12 6 2" xfId="40784" xr:uid="{00000000-0005-0000-0000-0000B8B00000}"/>
    <cellStyle name="Unos 2 2 2 12 6 2 2" xfId="40785" xr:uid="{00000000-0005-0000-0000-0000B9B00000}"/>
    <cellStyle name="Unos 2 2 2 12 6 2 2 2" xfId="40786" xr:uid="{00000000-0005-0000-0000-0000BAB00000}"/>
    <cellStyle name="Unos 2 2 2 12 6 2 3" xfId="40787" xr:uid="{00000000-0005-0000-0000-0000BBB00000}"/>
    <cellStyle name="Unos 2 2 2 12 6 3" xfId="40788" xr:uid="{00000000-0005-0000-0000-0000BCB00000}"/>
    <cellStyle name="Unos 2 2 2 12 6 3 2" xfId="40789" xr:uid="{00000000-0005-0000-0000-0000BDB00000}"/>
    <cellStyle name="Unos 2 2 2 12 6 4" xfId="40790" xr:uid="{00000000-0005-0000-0000-0000BEB00000}"/>
    <cellStyle name="Unos 2 2 2 12 6 5" xfId="49287" xr:uid="{00000000-0005-0000-0000-0000BFB00000}"/>
    <cellStyle name="Unos 2 2 2 12 7" xfId="40791" xr:uid="{00000000-0005-0000-0000-0000C0B00000}"/>
    <cellStyle name="Unos 2 2 2 12 7 2" xfId="40792" xr:uid="{00000000-0005-0000-0000-0000C1B00000}"/>
    <cellStyle name="Unos 2 2 2 12 7 2 2" xfId="40793" xr:uid="{00000000-0005-0000-0000-0000C2B00000}"/>
    <cellStyle name="Unos 2 2 2 12 7 2 2 2" xfId="40794" xr:uid="{00000000-0005-0000-0000-0000C3B00000}"/>
    <cellStyle name="Unos 2 2 2 12 7 2 3" xfId="40795" xr:uid="{00000000-0005-0000-0000-0000C4B00000}"/>
    <cellStyle name="Unos 2 2 2 12 7 3" xfId="40796" xr:uid="{00000000-0005-0000-0000-0000C5B00000}"/>
    <cellStyle name="Unos 2 2 2 12 7 3 2" xfId="40797" xr:uid="{00000000-0005-0000-0000-0000C6B00000}"/>
    <cellStyle name="Unos 2 2 2 12 7 4" xfId="40798" xr:uid="{00000000-0005-0000-0000-0000C7B00000}"/>
    <cellStyle name="Unos 2 2 2 12 7 5" xfId="49679" xr:uid="{00000000-0005-0000-0000-0000C8B00000}"/>
    <cellStyle name="Unos 2 2 2 12 8" xfId="40799" xr:uid="{00000000-0005-0000-0000-0000C9B00000}"/>
    <cellStyle name="Unos 2 2 2 12 8 2" xfId="40800" xr:uid="{00000000-0005-0000-0000-0000CAB00000}"/>
    <cellStyle name="Unos 2 2 2 12 8 2 2" xfId="40801" xr:uid="{00000000-0005-0000-0000-0000CBB00000}"/>
    <cellStyle name="Unos 2 2 2 12 8 2 2 2" xfId="40802" xr:uid="{00000000-0005-0000-0000-0000CCB00000}"/>
    <cellStyle name="Unos 2 2 2 12 8 2 3" xfId="40803" xr:uid="{00000000-0005-0000-0000-0000CDB00000}"/>
    <cellStyle name="Unos 2 2 2 12 8 3" xfId="40804" xr:uid="{00000000-0005-0000-0000-0000CEB00000}"/>
    <cellStyle name="Unos 2 2 2 12 8 3 2" xfId="40805" xr:uid="{00000000-0005-0000-0000-0000CFB00000}"/>
    <cellStyle name="Unos 2 2 2 12 8 4" xfId="40806" xr:uid="{00000000-0005-0000-0000-0000D0B00000}"/>
    <cellStyle name="Unos 2 2 2 12 8 5" xfId="50125" xr:uid="{00000000-0005-0000-0000-0000D1B00000}"/>
    <cellStyle name="Unos 2 2 2 12 9" xfId="40807" xr:uid="{00000000-0005-0000-0000-0000D2B00000}"/>
    <cellStyle name="Unos 2 2 2 12 9 2" xfId="40808" xr:uid="{00000000-0005-0000-0000-0000D3B00000}"/>
    <cellStyle name="Unos 2 2 2 12 9 2 2" xfId="40809" xr:uid="{00000000-0005-0000-0000-0000D4B00000}"/>
    <cellStyle name="Unos 2 2 2 12 9 2 2 2" xfId="40810" xr:uid="{00000000-0005-0000-0000-0000D5B00000}"/>
    <cellStyle name="Unos 2 2 2 12 9 2 3" xfId="40811" xr:uid="{00000000-0005-0000-0000-0000D6B00000}"/>
    <cellStyle name="Unos 2 2 2 12 9 3" xfId="40812" xr:uid="{00000000-0005-0000-0000-0000D7B00000}"/>
    <cellStyle name="Unos 2 2 2 12 9 3 2" xfId="40813" xr:uid="{00000000-0005-0000-0000-0000D8B00000}"/>
    <cellStyle name="Unos 2 2 2 12 9 4" xfId="40814" xr:uid="{00000000-0005-0000-0000-0000D9B00000}"/>
    <cellStyle name="Unos 2 2 2 12 9 5" xfId="50533" xr:uid="{00000000-0005-0000-0000-0000DAB00000}"/>
    <cellStyle name="Unos 2 2 2 13" xfId="40815" xr:uid="{00000000-0005-0000-0000-0000DBB00000}"/>
    <cellStyle name="Unos 2 2 2 13 10" xfId="40816" xr:uid="{00000000-0005-0000-0000-0000DCB00000}"/>
    <cellStyle name="Unos 2 2 2 13 10 2" xfId="40817" xr:uid="{00000000-0005-0000-0000-0000DDB00000}"/>
    <cellStyle name="Unos 2 2 2 13 10 2 2" xfId="40818" xr:uid="{00000000-0005-0000-0000-0000DEB00000}"/>
    <cellStyle name="Unos 2 2 2 13 10 2 2 2" xfId="40819" xr:uid="{00000000-0005-0000-0000-0000DFB00000}"/>
    <cellStyle name="Unos 2 2 2 13 10 2 3" xfId="40820" xr:uid="{00000000-0005-0000-0000-0000E0B00000}"/>
    <cellStyle name="Unos 2 2 2 13 10 3" xfId="40821" xr:uid="{00000000-0005-0000-0000-0000E1B00000}"/>
    <cellStyle name="Unos 2 2 2 13 10 3 2" xfId="40822" xr:uid="{00000000-0005-0000-0000-0000E2B00000}"/>
    <cellStyle name="Unos 2 2 2 13 10 4" xfId="40823" xr:uid="{00000000-0005-0000-0000-0000E3B00000}"/>
    <cellStyle name="Unos 2 2 2 13 10 5" xfId="50961" xr:uid="{00000000-0005-0000-0000-0000E4B00000}"/>
    <cellStyle name="Unos 2 2 2 13 11" xfId="40824" xr:uid="{00000000-0005-0000-0000-0000E5B00000}"/>
    <cellStyle name="Unos 2 2 2 13 11 2" xfId="40825" xr:uid="{00000000-0005-0000-0000-0000E6B00000}"/>
    <cellStyle name="Unos 2 2 2 13 11 2 2" xfId="40826" xr:uid="{00000000-0005-0000-0000-0000E7B00000}"/>
    <cellStyle name="Unos 2 2 2 13 11 3" xfId="40827" xr:uid="{00000000-0005-0000-0000-0000E8B00000}"/>
    <cellStyle name="Unos 2 2 2 13 12" xfId="40828" xr:uid="{00000000-0005-0000-0000-0000E9B00000}"/>
    <cellStyle name="Unos 2 2 2 13 12 2" xfId="40829" xr:uid="{00000000-0005-0000-0000-0000EAB00000}"/>
    <cellStyle name="Unos 2 2 2 13 13" xfId="40830" xr:uid="{00000000-0005-0000-0000-0000EBB00000}"/>
    <cellStyle name="Unos 2 2 2 13 14" xfId="46856" xr:uid="{00000000-0005-0000-0000-0000ECB00000}"/>
    <cellStyle name="Unos 2 2 2 13 2" xfId="40831" xr:uid="{00000000-0005-0000-0000-0000EDB00000}"/>
    <cellStyle name="Unos 2 2 2 13 2 2" xfId="40832" xr:uid="{00000000-0005-0000-0000-0000EEB00000}"/>
    <cellStyle name="Unos 2 2 2 13 2 2 2" xfId="40833" xr:uid="{00000000-0005-0000-0000-0000EFB00000}"/>
    <cellStyle name="Unos 2 2 2 13 2 2 2 2" xfId="40834" xr:uid="{00000000-0005-0000-0000-0000F0B00000}"/>
    <cellStyle name="Unos 2 2 2 13 2 2 3" xfId="40835" xr:uid="{00000000-0005-0000-0000-0000F1B00000}"/>
    <cellStyle name="Unos 2 2 2 13 2 3" xfId="40836" xr:uid="{00000000-0005-0000-0000-0000F2B00000}"/>
    <cellStyle name="Unos 2 2 2 13 2 3 2" xfId="40837" xr:uid="{00000000-0005-0000-0000-0000F3B00000}"/>
    <cellStyle name="Unos 2 2 2 13 2 4" xfId="40838" xr:uid="{00000000-0005-0000-0000-0000F4B00000}"/>
    <cellStyle name="Unos 2 2 2 13 2 5" xfId="47294" xr:uid="{00000000-0005-0000-0000-0000F5B00000}"/>
    <cellStyle name="Unos 2 2 2 13 3" xfId="40839" xr:uid="{00000000-0005-0000-0000-0000F6B00000}"/>
    <cellStyle name="Unos 2 2 2 13 3 2" xfId="40840" xr:uid="{00000000-0005-0000-0000-0000F7B00000}"/>
    <cellStyle name="Unos 2 2 2 13 3 2 2" xfId="40841" xr:uid="{00000000-0005-0000-0000-0000F8B00000}"/>
    <cellStyle name="Unos 2 2 2 13 3 2 2 2" xfId="40842" xr:uid="{00000000-0005-0000-0000-0000F9B00000}"/>
    <cellStyle name="Unos 2 2 2 13 3 2 3" xfId="40843" xr:uid="{00000000-0005-0000-0000-0000FAB00000}"/>
    <cellStyle name="Unos 2 2 2 13 3 3" xfId="40844" xr:uid="{00000000-0005-0000-0000-0000FBB00000}"/>
    <cellStyle name="Unos 2 2 2 13 3 3 2" xfId="40845" xr:uid="{00000000-0005-0000-0000-0000FCB00000}"/>
    <cellStyle name="Unos 2 2 2 13 3 4" xfId="40846" xr:uid="{00000000-0005-0000-0000-0000FDB00000}"/>
    <cellStyle name="Unos 2 2 2 13 3 5" xfId="47895" xr:uid="{00000000-0005-0000-0000-0000FEB00000}"/>
    <cellStyle name="Unos 2 2 2 13 4" xfId="40847" xr:uid="{00000000-0005-0000-0000-0000FFB00000}"/>
    <cellStyle name="Unos 2 2 2 13 4 2" xfId="40848" xr:uid="{00000000-0005-0000-0000-000000B10000}"/>
    <cellStyle name="Unos 2 2 2 13 4 2 2" xfId="40849" xr:uid="{00000000-0005-0000-0000-000001B10000}"/>
    <cellStyle name="Unos 2 2 2 13 4 2 2 2" xfId="40850" xr:uid="{00000000-0005-0000-0000-000002B10000}"/>
    <cellStyle name="Unos 2 2 2 13 4 2 3" xfId="40851" xr:uid="{00000000-0005-0000-0000-000003B10000}"/>
    <cellStyle name="Unos 2 2 2 13 4 3" xfId="40852" xr:uid="{00000000-0005-0000-0000-000004B10000}"/>
    <cellStyle name="Unos 2 2 2 13 4 3 2" xfId="40853" xr:uid="{00000000-0005-0000-0000-000005B10000}"/>
    <cellStyle name="Unos 2 2 2 13 4 4" xfId="40854" xr:uid="{00000000-0005-0000-0000-000006B10000}"/>
    <cellStyle name="Unos 2 2 2 13 4 5" xfId="48311" xr:uid="{00000000-0005-0000-0000-000007B10000}"/>
    <cellStyle name="Unos 2 2 2 13 5" xfId="40855" xr:uid="{00000000-0005-0000-0000-000008B10000}"/>
    <cellStyle name="Unos 2 2 2 13 5 2" xfId="40856" xr:uid="{00000000-0005-0000-0000-000009B10000}"/>
    <cellStyle name="Unos 2 2 2 13 5 2 2" xfId="40857" xr:uid="{00000000-0005-0000-0000-00000AB10000}"/>
    <cellStyle name="Unos 2 2 2 13 5 2 2 2" xfId="40858" xr:uid="{00000000-0005-0000-0000-00000BB10000}"/>
    <cellStyle name="Unos 2 2 2 13 5 2 3" xfId="40859" xr:uid="{00000000-0005-0000-0000-00000CB10000}"/>
    <cellStyle name="Unos 2 2 2 13 5 3" xfId="40860" xr:uid="{00000000-0005-0000-0000-00000DB10000}"/>
    <cellStyle name="Unos 2 2 2 13 5 3 2" xfId="40861" xr:uid="{00000000-0005-0000-0000-00000EB10000}"/>
    <cellStyle name="Unos 2 2 2 13 5 4" xfId="40862" xr:uid="{00000000-0005-0000-0000-00000FB10000}"/>
    <cellStyle name="Unos 2 2 2 13 5 5" xfId="48712" xr:uid="{00000000-0005-0000-0000-000010B10000}"/>
    <cellStyle name="Unos 2 2 2 13 6" xfId="40863" xr:uid="{00000000-0005-0000-0000-000011B10000}"/>
    <cellStyle name="Unos 2 2 2 13 6 2" xfId="40864" xr:uid="{00000000-0005-0000-0000-000012B10000}"/>
    <cellStyle name="Unos 2 2 2 13 6 2 2" xfId="40865" xr:uid="{00000000-0005-0000-0000-000013B10000}"/>
    <cellStyle name="Unos 2 2 2 13 6 2 2 2" xfId="40866" xr:uid="{00000000-0005-0000-0000-000014B10000}"/>
    <cellStyle name="Unos 2 2 2 13 6 2 3" xfId="40867" xr:uid="{00000000-0005-0000-0000-000015B10000}"/>
    <cellStyle name="Unos 2 2 2 13 6 3" xfId="40868" xr:uid="{00000000-0005-0000-0000-000016B10000}"/>
    <cellStyle name="Unos 2 2 2 13 6 3 2" xfId="40869" xr:uid="{00000000-0005-0000-0000-000017B10000}"/>
    <cellStyle name="Unos 2 2 2 13 6 4" xfId="40870" xr:uid="{00000000-0005-0000-0000-000018B10000}"/>
    <cellStyle name="Unos 2 2 2 13 6 5" xfId="49288" xr:uid="{00000000-0005-0000-0000-000019B10000}"/>
    <cellStyle name="Unos 2 2 2 13 7" xfId="40871" xr:uid="{00000000-0005-0000-0000-00001AB10000}"/>
    <cellStyle name="Unos 2 2 2 13 7 2" xfId="40872" xr:uid="{00000000-0005-0000-0000-00001BB10000}"/>
    <cellStyle name="Unos 2 2 2 13 7 2 2" xfId="40873" xr:uid="{00000000-0005-0000-0000-00001CB10000}"/>
    <cellStyle name="Unos 2 2 2 13 7 2 2 2" xfId="40874" xr:uid="{00000000-0005-0000-0000-00001DB10000}"/>
    <cellStyle name="Unos 2 2 2 13 7 2 3" xfId="40875" xr:uid="{00000000-0005-0000-0000-00001EB10000}"/>
    <cellStyle name="Unos 2 2 2 13 7 3" xfId="40876" xr:uid="{00000000-0005-0000-0000-00001FB10000}"/>
    <cellStyle name="Unos 2 2 2 13 7 3 2" xfId="40877" xr:uid="{00000000-0005-0000-0000-000020B10000}"/>
    <cellStyle name="Unos 2 2 2 13 7 4" xfId="40878" xr:uid="{00000000-0005-0000-0000-000021B10000}"/>
    <cellStyle name="Unos 2 2 2 13 7 5" xfId="49680" xr:uid="{00000000-0005-0000-0000-000022B10000}"/>
    <cellStyle name="Unos 2 2 2 13 8" xfId="40879" xr:uid="{00000000-0005-0000-0000-000023B10000}"/>
    <cellStyle name="Unos 2 2 2 13 8 2" xfId="40880" xr:uid="{00000000-0005-0000-0000-000024B10000}"/>
    <cellStyle name="Unos 2 2 2 13 8 2 2" xfId="40881" xr:uid="{00000000-0005-0000-0000-000025B10000}"/>
    <cellStyle name="Unos 2 2 2 13 8 2 2 2" xfId="40882" xr:uid="{00000000-0005-0000-0000-000026B10000}"/>
    <cellStyle name="Unos 2 2 2 13 8 2 3" xfId="40883" xr:uid="{00000000-0005-0000-0000-000027B10000}"/>
    <cellStyle name="Unos 2 2 2 13 8 3" xfId="40884" xr:uid="{00000000-0005-0000-0000-000028B10000}"/>
    <cellStyle name="Unos 2 2 2 13 8 3 2" xfId="40885" xr:uid="{00000000-0005-0000-0000-000029B10000}"/>
    <cellStyle name="Unos 2 2 2 13 8 4" xfId="40886" xr:uid="{00000000-0005-0000-0000-00002AB10000}"/>
    <cellStyle name="Unos 2 2 2 13 8 5" xfId="50126" xr:uid="{00000000-0005-0000-0000-00002BB10000}"/>
    <cellStyle name="Unos 2 2 2 13 9" xfId="40887" xr:uid="{00000000-0005-0000-0000-00002CB10000}"/>
    <cellStyle name="Unos 2 2 2 13 9 2" xfId="40888" xr:uid="{00000000-0005-0000-0000-00002DB10000}"/>
    <cellStyle name="Unos 2 2 2 13 9 2 2" xfId="40889" xr:uid="{00000000-0005-0000-0000-00002EB10000}"/>
    <cellStyle name="Unos 2 2 2 13 9 2 2 2" xfId="40890" xr:uid="{00000000-0005-0000-0000-00002FB10000}"/>
    <cellStyle name="Unos 2 2 2 13 9 2 3" xfId="40891" xr:uid="{00000000-0005-0000-0000-000030B10000}"/>
    <cellStyle name="Unos 2 2 2 13 9 3" xfId="40892" xr:uid="{00000000-0005-0000-0000-000031B10000}"/>
    <cellStyle name="Unos 2 2 2 13 9 3 2" xfId="40893" xr:uid="{00000000-0005-0000-0000-000032B10000}"/>
    <cellStyle name="Unos 2 2 2 13 9 4" xfId="40894" xr:uid="{00000000-0005-0000-0000-000033B10000}"/>
    <cellStyle name="Unos 2 2 2 13 9 5" xfId="50534" xr:uid="{00000000-0005-0000-0000-000034B10000}"/>
    <cellStyle name="Unos 2 2 2 14" xfId="40895" xr:uid="{00000000-0005-0000-0000-000035B10000}"/>
    <cellStyle name="Unos 2 2 2 14 10" xfId="40896" xr:uid="{00000000-0005-0000-0000-000036B10000}"/>
    <cellStyle name="Unos 2 2 2 14 10 2" xfId="40897" xr:uid="{00000000-0005-0000-0000-000037B10000}"/>
    <cellStyle name="Unos 2 2 2 14 10 2 2" xfId="40898" xr:uid="{00000000-0005-0000-0000-000038B10000}"/>
    <cellStyle name="Unos 2 2 2 14 10 2 2 2" xfId="40899" xr:uid="{00000000-0005-0000-0000-000039B10000}"/>
    <cellStyle name="Unos 2 2 2 14 10 2 3" xfId="40900" xr:uid="{00000000-0005-0000-0000-00003AB10000}"/>
    <cellStyle name="Unos 2 2 2 14 10 3" xfId="40901" xr:uid="{00000000-0005-0000-0000-00003BB10000}"/>
    <cellStyle name="Unos 2 2 2 14 10 3 2" xfId="40902" xr:uid="{00000000-0005-0000-0000-00003CB10000}"/>
    <cellStyle name="Unos 2 2 2 14 10 4" xfId="40903" xr:uid="{00000000-0005-0000-0000-00003DB10000}"/>
    <cellStyle name="Unos 2 2 2 14 10 5" xfId="51032" xr:uid="{00000000-0005-0000-0000-00003EB10000}"/>
    <cellStyle name="Unos 2 2 2 14 11" xfId="40904" xr:uid="{00000000-0005-0000-0000-00003FB10000}"/>
    <cellStyle name="Unos 2 2 2 14 11 2" xfId="40905" xr:uid="{00000000-0005-0000-0000-000040B10000}"/>
    <cellStyle name="Unos 2 2 2 14 11 2 2" xfId="40906" xr:uid="{00000000-0005-0000-0000-000041B10000}"/>
    <cellStyle name="Unos 2 2 2 14 11 3" xfId="40907" xr:uid="{00000000-0005-0000-0000-000042B10000}"/>
    <cellStyle name="Unos 2 2 2 14 12" xfId="40908" xr:uid="{00000000-0005-0000-0000-000043B10000}"/>
    <cellStyle name="Unos 2 2 2 14 12 2" xfId="40909" xr:uid="{00000000-0005-0000-0000-000044B10000}"/>
    <cellStyle name="Unos 2 2 2 14 13" xfId="40910" xr:uid="{00000000-0005-0000-0000-000045B10000}"/>
    <cellStyle name="Unos 2 2 2 14 14" xfId="47366" xr:uid="{00000000-0005-0000-0000-000046B10000}"/>
    <cellStyle name="Unos 2 2 2 14 2" xfId="40911" xr:uid="{00000000-0005-0000-0000-000047B10000}"/>
    <cellStyle name="Unos 2 2 2 14 2 2" xfId="40912" xr:uid="{00000000-0005-0000-0000-000048B10000}"/>
    <cellStyle name="Unos 2 2 2 14 2 2 2" xfId="40913" xr:uid="{00000000-0005-0000-0000-000049B10000}"/>
    <cellStyle name="Unos 2 2 2 14 2 2 2 2" xfId="40914" xr:uid="{00000000-0005-0000-0000-00004AB10000}"/>
    <cellStyle name="Unos 2 2 2 14 2 2 3" xfId="40915" xr:uid="{00000000-0005-0000-0000-00004BB10000}"/>
    <cellStyle name="Unos 2 2 2 14 2 3" xfId="40916" xr:uid="{00000000-0005-0000-0000-00004CB10000}"/>
    <cellStyle name="Unos 2 2 2 14 2 3 2" xfId="40917" xr:uid="{00000000-0005-0000-0000-00004DB10000}"/>
    <cellStyle name="Unos 2 2 2 14 2 4" xfId="40918" xr:uid="{00000000-0005-0000-0000-00004EB10000}"/>
    <cellStyle name="Unos 2 2 2 14 2 5" xfId="47975" xr:uid="{00000000-0005-0000-0000-00004FB10000}"/>
    <cellStyle name="Unos 2 2 2 14 3" xfId="40919" xr:uid="{00000000-0005-0000-0000-000050B10000}"/>
    <cellStyle name="Unos 2 2 2 14 3 2" xfId="40920" xr:uid="{00000000-0005-0000-0000-000051B10000}"/>
    <cellStyle name="Unos 2 2 2 14 3 2 2" xfId="40921" xr:uid="{00000000-0005-0000-0000-000052B10000}"/>
    <cellStyle name="Unos 2 2 2 14 3 2 2 2" xfId="40922" xr:uid="{00000000-0005-0000-0000-000053B10000}"/>
    <cellStyle name="Unos 2 2 2 14 3 2 3" xfId="40923" xr:uid="{00000000-0005-0000-0000-000054B10000}"/>
    <cellStyle name="Unos 2 2 2 14 3 3" xfId="40924" xr:uid="{00000000-0005-0000-0000-000055B10000}"/>
    <cellStyle name="Unos 2 2 2 14 3 3 2" xfId="40925" xr:uid="{00000000-0005-0000-0000-000056B10000}"/>
    <cellStyle name="Unos 2 2 2 14 3 4" xfId="40926" xr:uid="{00000000-0005-0000-0000-000057B10000}"/>
    <cellStyle name="Unos 2 2 2 14 3 5" xfId="48384" xr:uid="{00000000-0005-0000-0000-000058B10000}"/>
    <cellStyle name="Unos 2 2 2 14 4" xfId="40927" xr:uid="{00000000-0005-0000-0000-000059B10000}"/>
    <cellStyle name="Unos 2 2 2 14 4 2" xfId="40928" xr:uid="{00000000-0005-0000-0000-00005AB10000}"/>
    <cellStyle name="Unos 2 2 2 14 4 2 2" xfId="40929" xr:uid="{00000000-0005-0000-0000-00005BB10000}"/>
    <cellStyle name="Unos 2 2 2 14 4 2 2 2" xfId="40930" xr:uid="{00000000-0005-0000-0000-00005CB10000}"/>
    <cellStyle name="Unos 2 2 2 14 4 2 3" xfId="40931" xr:uid="{00000000-0005-0000-0000-00005DB10000}"/>
    <cellStyle name="Unos 2 2 2 14 4 3" xfId="40932" xr:uid="{00000000-0005-0000-0000-00005EB10000}"/>
    <cellStyle name="Unos 2 2 2 14 4 3 2" xfId="40933" xr:uid="{00000000-0005-0000-0000-00005FB10000}"/>
    <cellStyle name="Unos 2 2 2 14 4 4" xfId="40934" xr:uid="{00000000-0005-0000-0000-000060B10000}"/>
    <cellStyle name="Unos 2 2 2 14 4 5" xfId="48785" xr:uid="{00000000-0005-0000-0000-000061B10000}"/>
    <cellStyle name="Unos 2 2 2 14 5" xfId="40935" xr:uid="{00000000-0005-0000-0000-000062B10000}"/>
    <cellStyle name="Unos 2 2 2 14 5 2" xfId="40936" xr:uid="{00000000-0005-0000-0000-000063B10000}"/>
    <cellStyle name="Unos 2 2 2 14 5 2 2" xfId="40937" xr:uid="{00000000-0005-0000-0000-000064B10000}"/>
    <cellStyle name="Unos 2 2 2 14 5 2 2 2" xfId="40938" xr:uid="{00000000-0005-0000-0000-000065B10000}"/>
    <cellStyle name="Unos 2 2 2 14 5 2 3" xfId="40939" xr:uid="{00000000-0005-0000-0000-000066B10000}"/>
    <cellStyle name="Unos 2 2 2 14 5 3" xfId="40940" xr:uid="{00000000-0005-0000-0000-000067B10000}"/>
    <cellStyle name="Unos 2 2 2 14 5 3 2" xfId="40941" xr:uid="{00000000-0005-0000-0000-000068B10000}"/>
    <cellStyle name="Unos 2 2 2 14 5 4" xfId="40942" xr:uid="{00000000-0005-0000-0000-000069B10000}"/>
    <cellStyle name="Unos 2 2 2 14 5 5" xfId="49063" xr:uid="{00000000-0005-0000-0000-00006AB10000}"/>
    <cellStyle name="Unos 2 2 2 14 6" xfId="40943" xr:uid="{00000000-0005-0000-0000-00006BB10000}"/>
    <cellStyle name="Unos 2 2 2 14 6 2" xfId="40944" xr:uid="{00000000-0005-0000-0000-00006CB10000}"/>
    <cellStyle name="Unos 2 2 2 14 6 2 2" xfId="40945" xr:uid="{00000000-0005-0000-0000-00006DB10000}"/>
    <cellStyle name="Unos 2 2 2 14 6 2 2 2" xfId="40946" xr:uid="{00000000-0005-0000-0000-00006EB10000}"/>
    <cellStyle name="Unos 2 2 2 14 6 2 3" xfId="40947" xr:uid="{00000000-0005-0000-0000-00006FB10000}"/>
    <cellStyle name="Unos 2 2 2 14 6 3" xfId="40948" xr:uid="{00000000-0005-0000-0000-000070B10000}"/>
    <cellStyle name="Unos 2 2 2 14 6 3 2" xfId="40949" xr:uid="{00000000-0005-0000-0000-000071B10000}"/>
    <cellStyle name="Unos 2 2 2 14 6 4" xfId="40950" xr:uid="{00000000-0005-0000-0000-000072B10000}"/>
    <cellStyle name="Unos 2 2 2 14 6 5" xfId="49359" xr:uid="{00000000-0005-0000-0000-000073B10000}"/>
    <cellStyle name="Unos 2 2 2 14 7" xfId="40951" xr:uid="{00000000-0005-0000-0000-000074B10000}"/>
    <cellStyle name="Unos 2 2 2 14 7 2" xfId="40952" xr:uid="{00000000-0005-0000-0000-000075B10000}"/>
    <cellStyle name="Unos 2 2 2 14 7 2 2" xfId="40953" xr:uid="{00000000-0005-0000-0000-000076B10000}"/>
    <cellStyle name="Unos 2 2 2 14 7 2 2 2" xfId="40954" xr:uid="{00000000-0005-0000-0000-000077B10000}"/>
    <cellStyle name="Unos 2 2 2 14 7 2 3" xfId="40955" xr:uid="{00000000-0005-0000-0000-000078B10000}"/>
    <cellStyle name="Unos 2 2 2 14 7 3" xfId="40956" xr:uid="{00000000-0005-0000-0000-000079B10000}"/>
    <cellStyle name="Unos 2 2 2 14 7 3 2" xfId="40957" xr:uid="{00000000-0005-0000-0000-00007AB10000}"/>
    <cellStyle name="Unos 2 2 2 14 7 4" xfId="40958" xr:uid="{00000000-0005-0000-0000-00007BB10000}"/>
    <cellStyle name="Unos 2 2 2 14 7 5" xfId="49751" xr:uid="{00000000-0005-0000-0000-00007CB10000}"/>
    <cellStyle name="Unos 2 2 2 14 8" xfId="40959" xr:uid="{00000000-0005-0000-0000-00007DB10000}"/>
    <cellStyle name="Unos 2 2 2 14 8 2" xfId="40960" xr:uid="{00000000-0005-0000-0000-00007EB10000}"/>
    <cellStyle name="Unos 2 2 2 14 8 2 2" xfId="40961" xr:uid="{00000000-0005-0000-0000-00007FB10000}"/>
    <cellStyle name="Unos 2 2 2 14 8 2 2 2" xfId="40962" xr:uid="{00000000-0005-0000-0000-000080B10000}"/>
    <cellStyle name="Unos 2 2 2 14 8 2 3" xfId="40963" xr:uid="{00000000-0005-0000-0000-000081B10000}"/>
    <cellStyle name="Unos 2 2 2 14 8 3" xfId="40964" xr:uid="{00000000-0005-0000-0000-000082B10000}"/>
    <cellStyle name="Unos 2 2 2 14 8 3 2" xfId="40965" xr:uid="{00000000-0005-0000-0000-000083B10000}"/>
    <cellStyle name="Unos 2 2 2 14 8 4" xfId="40966" xr:uid="{00000000-0005-0000-0000-000084B10000}"/>
    <cellStyle name="Unos 2 2 2 14 8 5" xfId="50197" xr:uid="{00000000-0005-0000-0000-000085B10000}"/>
    <cellStyle name="Unos 2 2 2 14 9" xfId="40967" xr:uid="{00000000-0005-0000-0000-000086B10000}"/>
    <cellStyle name="Unos 2 2 2 14 9 2" xfId="40968" xr:uid="{00000000-0005-0000-0000-000087B10000}"/>
    <cellStyle name="Unos 2 2 2 14 9 2 2" xfId="40969" xr:uid="{00000000-0005-0000-0000-000088B10000}"/>
    <cellStyle name="Unos 2 2 2 14 9 2 2 2" xfId="40970" xr:uid="{00000000-0005-0000-0000-000089B10000}"/>
    <cellStyle name="Unos 2 2 2 14 9 2 3" xfId="40971" xr:uid="{00000000-0005-0000-0000-00008AB10000}"/>
    <cellStyle name="Unos 2 2 2 14 9 3" xfId="40972" xr:uid="{00000000-0005-0000-0000-00008BB10000}"/>
    <cellStyle name="Unos 2 2 2 14 9 3 2" xfId="40973" xr:uid="{00000000-0005-0000-0000-00008CB10000}"/>
    <cellStyle name="Unos 2 2 2 14 9 4" xfId="40974" xr:uid="{00000000-0005-0000-0000-00008DB10000}"/>
    <cellStyle name="Unos 2 2 2 14 9 5" xfId="50605" xr:uid="{00000000-0005-0000-0000-00008EB10000}"/>
    <cellStyle name="Unos 2 2 2 15" xfId="40975" xr:uid="{00000000-0005-0000-0000-00008FB10000}"/>
    <cellStyle name="Unos 2 2 2 15 2" xfId="40976" xr:uid="{00000000-0005-0000-0000-000090B10000}"/>
    <cellStyle name="Unos 2 2 2 15 2 2" xfId="40977" xr:uid="{00000000-0005-0000-0000-000091B10000}"/>
    <cellStyle name="Unos 2 2 2 15 2 2 2" xfId="40978" xr:uid="{00000000-0005-0000-0000-000092B10000}"/>
    <cellStyle name="Unos 2 2 2 15 2 3" xfId="40979" xr:uid="{00000000-0005-0000-0000-000093B10000}"/>
    <cellStyle name="Unos 2 2 2 15 3" xfId="40980" xr:uid="{00000000-0005-0000-0000-000094B10000}"/>
    <cellStyle name="Unos 2 2 2 15 3 2" xfId="40981" xr:uid="{00000000-0005-0000-0000-000095B10000}"/>
    <cellStyle name="Unos 2 2 2 15 4" xfId="40982" xr:uid="{00000000-0005-0000-0000-000096B10000}"/>
    <cellStyle name="Unos 2 2 2 15 5" xfId="46954" xr:uid="{00000000-0005-0000-0000-000097B10000}"/>
    <cellStyle name="Unos 2 2 2 16" xfId="40983" xr:uid="{00000000-0005-0000-0000-000098B10000}"/>
    <cellStyle name="Unos 2 2 2 16 2" xfId="40984" xr:uid="{00000000-0005-0000-0000-000099B10000}"/>
    <cellStyle name="Unos 2 2 2 16 2 2" xfId="40985" xr:uid="{00000000-0005-0000-0000-00009AB10000}"/>
    <cellStyle name="Unos 2 2 2 16 2 2 2" xfId="40986" xr:uid="{00000000-0005-0000-0000-00009BB10000}"/>
    <cellStyle name="Unos 2 2 2 16 2 3" xfId="40987" xr:uid="{00000000-0005-0000-0000-00009CB10000}"/>
    <cellStyle name="Unos 2 2 2 16 3" xfId="40988" xr:uid="{00000000-0005-0000-0000-00009DB10000}"/>
    <cellStyle name="Unos 2 2 2 16 3 2" xfId="40989" xr:uid="{00000000-0005-0000-0000-00009EB10000}"/>
    <cellStyle name="Unos 2 2 2 16 4" xfId="40990" xr:uid="{00000000-0005-0000-0000-00009FB10000}"/>
    <cellStyle name="Unos 2 2 2 16 5" xfId="47540" xr:uid="{00000000-0005-0000-0000-0000A0B10000}"/>
    <cellStyle name="Unos 2 2 2 17" xfId="40991" xr:uid="{00000000-0005-0000-0000-0000A1B10000}"/>
    <cellStyle name="Unos 2 2 2 17 2" xfId="40992" xr:uid="{00000000-0005-0000-0000-0000A2B10000}"/>
    <cellStyle name="Unos 2 2 2 17 2 2" xfId="40993" xr:uid="{00000000-0005-0000-0000-0000A3B10000}"/>
    <cellStyle name="Unos 2 2 2 17 2 2 2" xfId="40994" xr:uid="{00000000-0005-0000-0000-0000A4B10000}"/>
    <cellStyle name="Unos 2 2 2 17 2 3" xfId="40995" xr:uid="{00000000-0005-0000-0000-0000A5B10000}"/>
    <cellStyle name="Unos 2 2 2 17 3" xfId="40996" xr:uid="{00000000-0005-0000-0000-0000A6B10000}"/>
    <cellStyle name="Unos 2 2 2 17 3 2" xfId="40997" xr:uid="{00000000-0005-0000-0000-0000A7B10000}"/>
    <cellStyle name="Unos 2 2 2 17 4" xfId="40998" xr:uid="{00000000-0005-0000-0000-0000A8B10000}"/>
    <cellStyle name="Unos 2 2 2 17 5" xfId="47410" xr:uid="{00000000-0005-0000-0000-0000A9B10000}"/>
    <cellStyle name="Unos 2 2 2 18" xfId="40999" xr:uid="{00000000-0005-0000-0000-0000AAB10000}"/>
    <cellStyle name="Unos 2 2 2 18 2" xfId="41000" xr:uid="{00000000-0005-0000-0000-0000ABB10000}"/>
    <cellStyle name="Unos 2 2 2 18 2 2" xfId="41001" xr:uid="{00000000-0005-0000-0000-0000ACB10000}"/>
    <cellStyle name="Unos 2 2 2 18 2 2 2" xfId="41002" xr:uid="{00000000-0005-0000-0000-0000ADB10000}"/>
    <cellStyle name="Unos 2 2 2 18 2 3" xfId="41003" xr:uid="{00000000-0005-0000-0000-0000AEB10000}"/>
    <cellStyle name="Unos 2 2 2 18 3" xfId="41004" xr:uid="{00000000-0005-0000-0000-0000AFB10000}"/>
    <cellStyle name="Unos 2 2 2 18 3 2" xfId="41005" xr:uid="{00000000-0005-0000-0000-0000B0B10000}"/>
    <cellStyle name="Unos 2 2 2 18 4" xfId="41006" xr:uid="{00000000-0005-0000-0000-0000B1B10000}"/>
    <cellStyle name="Unos 2 2 2 18 5" xfId="47522" xr:uid="{00000000-0005-0000-0000-0000B2B10000}"/>
    <cellStyle name="Unos 2 2 2 19" xfId="41007" xr:uid="{00000000-0005-0000-0000-0000B3B10000}"/>
    <cellStyle name="Unos 2 2 2 19 2" xfId="41008" xr:uid="{00000000-0005-0000-0000-0000B4B10000}"/>
    <cellStyle name="Unos 2 2 2 19 2 2" xfId="41009" xr:uid="{00000000-0005-0000-0000-0000B5B10000}"/>
    <cellStyle name="Unos 2 2 2 19 2 2 2" xfId="41010" xr:uid="{00000000-0005-0000-0000-0000B6B10000}"/>
    <cellStyle name="Unos 2 2 2 19 2 3" xfId="41011" xr:uid="{00000000-0005-0000-0000-0000B7B10000}"/>
    <cellStyle name="Unos 2 2 2 19 3" xfId="41012" xr:uid="{00000000-0005-0000-0000-0000B8B10000}"/>
    <cellStyle name="Unos 2 2 2 19 3 2" xfId="41013" xr:uid="{00000000-0005-0000-0000-0000B9B10000}"/>
    <cellStyle name="Unos 2 2 2 19 4" xfId="41014" xr:uid="{00000000-0005-0000-0000-0000BAB10000}"/>
    <cellStyle name="Unos 2 2 2 19 5" xfId="48866" xr:uid="{00000000-0005-0000-0000-0000BBB10000}"/>
    <cellStyle name="Unos 2 2 2 2" xfId="41015" xr:uid="{00000000-0005-0000-0000-0000BCB10000}"/>
    <cellStyle name="Unos 2 2 2 2 10" xfId="41016" xr:uid="{00000000-0005-0000-0000-0000BDB10000}"/>
    <cellStyle name="Unos 2 2 2 2 10 2" xfId="41017" xr:uid="{00000000-0005-0000-0000-0000BEB10000}"/>
    <cellStyle name="Unos 2 2 2 2 10 2 2" xfId="41018" xr:uid="{00000000-0005-0000-0000-0000BFB10000}"/>
    <cellStyle name="Unos 2 2 2 2 10 2 2 2" xfId="41019" xr:uid="{00000000-0005-0000-0000-0000C0B10000}"/>
    <cellStyle name="Unos 2 2 2 2 10 2 3" xfId="41020" xr:uid="{00000000-0005-0000-0000-0000C1B10000}"/>
    <cellStyle name="Unos 2 2 2 2 10 3" xfId="41021" xr:uid="{00000000-0005-0000-0000-0000C2B10000}"/>
    <cellStyle name="Unos 2 2 2 2 10 3 2" xfId="41022" xr:uid="{00000000-0005-0000-0000-0000C3B10000}"/>
    <cellStyle name="Unos 2 2 2 2 10 4" xfId="41023" xr:uid="{00000000-0005-0000-0000-0000C4B10000}"/>
    <cellStyle name="Unos 2 2 2 2 10 5" xfId="50962" xr:uid="{00000000-0005-0000-0000-0000C5B10000}"/>
    <cellStyle name="Unos 2 2 2 2 11" xfId="41024" xr:uid="{00000000-0005-0000-0000-0000C6B10000}"/>
    <cellStyle name="Unos 2 2 2 2 11 2" xfId="41025" xr:uid="{00000000-0005-0000-0000-0000C7B10000}"/>
    <cellStyle name="Unos 2 2 2 2 11 2 2" xfId="41026" xr:uid="{00000000-0005-0000-0000-0000C8B10000}"/>
    <cellStyle name="Unos 2 2 2 2 11 3" xfId="41027" xr:uid="{00000000-0005-0000-0000-0000C9B10000}"/>
    <cellStyle name="Unos 2 2 2 2 12" xfId="41028" xr:uid="{00000000-0005-0000-0000-0000CAB10000}"/>
    <cellStyle name="Unos 2 2 2 2 12 2" xfId="41029" xr:uid="{00000000-0005-0000-0000-0000CBB10000}"/>
    <cellStyle name="Unos 2 2 2 2 13" xfId="41030" xr:uid="{00000000-0005-0000-0000-0000CCB10000}"/>
    <cellStyle name="Unos 2 2 2 2 14" xfId="46711" xr:uid="{00000000-0005-0000-0000-0000CDB10000}"/>
    <cellStyle name="Unos 2 2 2 2 2" xfId="41031" xr:uid="{00000000-0005-0000-0000-0000CEB10000}"/>
    <cellStyle name="Unos 2 2 2 2 2 2" xfId="41032" xr:uid="{00000000-0005-0000-0000-0000CFB10000}"/>
    <cellStyle name="Unos 2 2 2 2 2 2 2" xfId="41033" xr:uid="{00000000-0005-0000-0000-0000D0B10000}"/>
    <cellStyle name="Unos 2 2 2 2 2 2 2 2" xfId="41034" xr:uid="{00000000-0005-0000-0000-0000D1B10000}"/>
    <cellStyle name="Unos 2 2 2 2 2 2 3" xfId="41035" xr:uid="{00000000-0005-0000-0000-0000D2B10000}"/>
    <cellStyle name="Unos 2 2 2 2 2 3" xfId="41036" xr:uid="{00000000-0005-0000-0000-0000D3B10000}"/>
    <cellStyle name="Unos 2 2 2 2 2 3 2" xfId="41037" xr:uid="{00000000-0005-0000-0000-0000D4B10000}"/>
    <cellStyle name="Unos 2 2 2 2 2 4" xfId="41038" xr:uid="{00000000-0005-0000-0000-0000D5B10000}"/>
    <cellStyle name="Unos 2 2 2 2 2 5" xfId="47295" xr:uid="{00000000-0005-0000-0000-0000D6B10000}"/>
    <cellStyle name="Unos 2 2 2 2 3" xfId="41039" xr:uid="{00000000-0005-0000-0000-0000D7B10000}"/>
    <cellStyle name="Unos 2 2 2 2 3 2" xfId="41040" xr:uid="{00000000-0005-0000-0000-0000D8B10000}"/>
    <cellStyle name="Unos 2 2 2 2 3 2 2" xfId="41041" xr:uid="{00000000-0005-0000-0000-0000D9B10000}"/>
    <cellStyle name="Unos 2 2 2 2 3 2 2 2" xfId="41042" xr:uid="{00000000-0005-0000-0000-0000DAB10000}"/>
    <cellStyle name="Unos 2 2 2 2 3 2 3" xfId="41043" xr:uid="{00000000-0005-0000-0000-0000DBB10000}"/>
    <cellStyle name="Unos 2 2 2 2 3 3" xfId="41044" xr:uid="{00000000-0005-0000-0000-0000DCB10000}"/>
    <cellStyle name="Unos 2 2 2 2 3 3 2" xfId="41045" xr:uid="{00000000-0005-0000-0000-0000DDB10000}"/>
    <cellStyle name="Unos 2 2 2 2 3 4" xfId="41046" xr:uid="{00000000-0005-0000-0000-0000DEB10000}"/>
    <cellStyle name="Unos 2 2 2 2 3 5" xfId="47896" xr:uid="{00000000-0005-0000-0000-0000DFB10000}"/>
    <cellStyle name="Unos 2 2 2 2 4" xfId="41047" xr:uid="{00000000-0005-0000-0000-0000E0B10000}"/>
    <cellStyle name="Unos 2 2 2 2 4 2" xfId="41048" xr:uid="{00000000-0005-0000-0000-0000E1B10000}"/>
    <cellStyle name="Unos 2 2 2 2 4 2 2" xfId="41049" xr:uid="{00000000-0005-0000-0000-0000E2B10000}"/>
    <cellStyle name="Unos 2 2 2 2 4 2 2 2" xfId="41050" xr:uid="{00000000-0005-0000-0000-0000E3B10000}"/>
    <cellStyle name="Unos 2 2 2 2 4 2 3" xfId="41051" xr:uid="{00000000-0005-0000-0000-0000E4B10000}"/>
    <cellStyle name="Unos 2 2 2 2 4 3" xfId="41052" xr:uid="{00000000-0005-0000-0000-0000E5B10000}"/>
    <cellStyle name="Unos 2 2 2 2 4 3 2" xfId="41053" xr:uid="{00000000-0005-0000-0000-0000E6B10000}"/>
    <cellStyle name="Unos 2 2 2 2 4 4" xfId="41054" xr:uid="{00000000-0005-0000-0000-0000E7B10000}"/>
    <cellStyle name="Unos 2 2 2 2 4 5" xfId="48312" xr:uid="{00000000-0005-0000-0000-0000E8B10000}"/>
    <cellStyle name="Unos 2 2 2 2 5" xfId="41055" xr:uid="{00000000-0005-0000-0000-0000E9B10000}"/>
    <cellStyle name="Unos 2 2 2 2 5 2" xfId="41056" xr:uid="{00000000-0005-0000-0000-0000EAB10000}"/>
    <cellStyle name="Unos 2 2 2 2 5 2 2" xfId="41057" xr:uid="{00000000-0005-0000-0000-0000EBB10000}"/>
    <cellStyle name="Unos 2 2 2 2 5 2 2 2" xfId="41058" xr:uid="{00000000-0005-0000-0000-0000ECB10000}"/>
    <cellStyle name="Unos 2 2 2 2 5 2 3" xfId="41059" xr:uid="{00000000-0005-0000-0000-0000EDB10000}"/>
    <cellStyle name="Unos 2 2 2 2 5 3" xfId="41060" xr:uid="{00000000-0005-0000-0000-0000EEB10000}"/>
    <cellStyle name="Unos 2 2 2 2 5 3 2" xfId="41061" xr:uid="{00000000-0005-0000-0000-0000EFB10000}"/>
    <cellStyle name="Unos 2 2 2 2 5 4" xfId="41062" xr:uid="{00000000-0005-0000-0000-0000F0B10000}"/>
    <cellStyle name="Unos 2 2 2 2 5 5" xfId="48713" xr:uid="{00000000-0005-0000-0000-0000F1B10000}"/>
    <cellStyle name="Unos 2 2 2 2 6" xfId="41063" xr:uid="{00000000-0005-0000-0000-0000F2B10000}"/>
    <cellStyle name="Unos 2 2 2 2 6 2" xfId="41064" xr:uid="{00000000-0005-0000-0000-0000F3B10000}"/>
    <cellStyle name="Unos 2 2 2 2 6 2 2" xfId="41065" xr:uid="{00000000-0005-0000-0000-0000F4B10000}"/>
    <cellStyle name="Unos 2 2 2 2 6 2 2 2" xfId="41066" xr:uid="{00000000-0005-0000-0000-0000F5B10000}"/>
    <cellStyle name="Unos 2 2 2 2 6 2 3" xfId="41067" xr:uid="{00000000-0005-0000-0000-0000F6B10000}"/>
    <cellStyle name="Unos 2 2 2 2 6 3" xfId="41068" xr:uid="{00000000-0005-0000-0000-0000F7B10000}"/>
    <cellStyle name="Unos 2 2 2 2 6 3 2" xfId="41069" xr:uid="{00000000-0005-0000-0000-0000F8B10000}"/>
    <cellStyle name="Unos 2 2 2 2 6 4" xfId="41070" xr:uid="{00000000-0005-0000-0000-0000F9B10000}"/>
    <cellStyle name="Unos 2 2 2 2 6 5" xfId="49289" xr:uid="{00000000-0005-0000-0000-0000FAB10000}"/>
    <cellStyle name="Unos 2 2 2 2 7" xfId="41071" xr:uid="{00000000-0005-0000-0000-0000FBB10000}"/>
    <cellStyle name="Unos 2 2 2 2 7 2" xfId="41072" xr:uid="{00000000-0005-0000-0000-0000FCB10000}"/>
    <cellStyle name="Unos 2 2 2 2 7 2 2" xfId="41073" xr:uid="{00000000-0005-0000-0000-0000FDB10000}"/>
    <cellStyle name="Unos 2 2 2 2 7 2 2 2" xfId="41074" xr:uid="{00000000-0005-0000-0000-0000FEB10000}"/>
    <cellStyle name="Unos 2 2 2 2 7 2 3" xfId="41075" xr:uid="{00000000-0005-0000-0000-0000FFB10000}"/>
    <cellStyle name="Unos 2 2 2 2 7 3" xfId="41076" xr:uid="{00000000-0005-0000-0000-000000B20000}"/>
    <cellStyle name="Unos 2 2 2 2 7 3 2" xfId="41077" xr:uid="{00000000-0005-0000-0000-000001B20000}"/>
    <cellStyle name="Unos 2 2 2 2 7 4" xfId="41078" xr:uid="{00000000-0005-0000-0000-000002B20000}"/>
    <cellStyle name="Unos 2 2 2 2 7 5" xfId="49681" xr:uid="{00000000-0005-0000-0000-000003B20000}"/>
    <cellStyle name="Unos 2 2 2 2 8" xfId="41079" xr:uid="{00000000-0005-0000-0000-000004B20000}"/>
    <cellStyle name="Unos 2 2 2 2 8 2" xfId="41080" xr:uid="{00000000-0005-0000-0000-000005B20000}"/>
    <cellStyle name="Unos 2 2 2 2 8 2 2" xfId="41081" xr:uid="{00000000-0005-0000-0000-000006B20000}"/>
    <cellStyle name="Unos 2 2 2 2 8 2 2 2" xfId="41082" xr:uid="{00000000-0005-0000-0000-000007B20000}"/>
    <cellStyle name="Unos 2 2 2 2 8 2 3" xfId="41083" xr:uid="{00000000-0005-0000-0000-000008B20000}"/>
    <cellStyle name="Unos 2 2 2 2 8 3" xfId="41084" xr:uid="{00000000-0005-0000-0000-000009B20000}"/>
    <cellStyle name="Unos 2 2 2 2 8 3 2" xfId="41085" xr:uid="{00000000-0005-0000-0000-00000AB20000}"/>
    <cellStyle name="Unos 2 2 2 2 8 4" xfId="41086" xr:uid="{00000000-0005-0000-0000-00000BB20000}"/>
    <cellStyle name="Unos 2 2 2 2 8 5" xfId="50127" xr:uid="{00000000-0005-0000-0000-00000CB20000}"/>
    <cellStyle name="Unos 2 2 2 2 9" xfId="41087" xr:uid="{00000000-0005-0000-0000-00000DB20000}"/>
    <cellStyle name="Unos 2 2 2 2 9 2" xfId="41088" xr:uid="{00000000-0005-0000-0000-00000EB20000}"/>
    <cellStyle name="Unos 2 2 2 2 9 2 2" xfId="41089" xr:uid="{00000000-0005-0000-0000-00000FB20000}"/>
    <cellStyle name="Unos 2 2 2 2 9 2 2 2" xfId="41090" xr:uid="{00000000-0005-0000-0000-000010B20000}"/>
    <cellStyle name="Unos 2 2 2 2 9 2 3" xfId="41091" xr:uid="{00000000-0005-0000-0000-000011B20000}"/>
    <cellStyle name="Unos 2 2 2 2 9 3" xfId="41092" xr:uid="{00000000-0005-0000-0000-000012B20000}"/>
    <cellStyle name="Unos 2 2 2 2 9 3 2" xfId="41093" xr:uid="{00000000-0005-0000-0000-000013B20000}"/>
    <cellStyle name="Unos 2 2 2 2 9 4" xfId="41094" xr:uid="{00000000-0005-0000-0000-000014B20000}"/>
    <cellStyle name="Unos 2 2 2 2 9 5" xfId="50535" xr:uid="{00000000-0005-0000-0000-000015B20000}"/>
    <cellStyle name="Unos 2 2 2 20" xfId="41095" xr:uid="{00000000-0005-0000-0000-000016B20000}"/>
    <cellStyle name="Unos 2 2 2 20 2" xfId="41096" xr:uid="{00000000-0005-0000-0000-000017B20000}"/>
    <cellStyle name="Unos 2 2 2 20 2 2" xfId="41097" xr:uid="{00000000-0005-0000-0000-000018B20000}"/>
    <cellStyle name="Unos 2 2 2 20 2 2 2" xfId="41098" xr:uid="{00000000-0005-0000-0000-000019B20000}"/>
    <cellStyle name="Unos 2 2 2 20 2 3" xfId="41099" xr:uid="{00000000-0005-0000-0000-00001AB20000}"/>
    <cellStyle name="Unos 2 2 2 20 3" xfId="41100" xr:uid="{00000000-0005-0000-0000-00001BB20000}"/>
    <cellStyle name="Unos 2 2 2 20 3 2" xfId="41101" xr:uid="{00000000-0005-0000-0000-00001CB20000}"/>
    <cellStyle name="Unos 2 2 2 20 4" xfId="41102" xr:uid="{00000000-0005-0000-0000-00001DB20000}"/>
    <cellStyle name="Unos 2 2 2 20 5" xfId="47631" xr:uid="{00000000-0005-0000-0000-00001EB20000}"/>
    <cellStyle name="Unos 2 2 2 21" xfId="41103" xr:uid="{00000000-0005-0000-0000-00001FB20000}"/>
    <cellStyle name="Unos 2 2 2 21 2" xfId="41104" xr:uid="{00000000-0005-0000-0000-000020B20000}"/>
    <cellStyle name="Unos 2 2 2 21 2 2" xfId="41105" xr:uid="{00000000-0005-0000-0000-000021B20000}"/>
    <cellStyle name="Unos 2 2 2 21 2 2 2" xfId="41106" xr:uid="{00000000-0005-0000-0000-000022B20000}"/>
    <cellStyle name="Unos 2 2 2 21 2 3" xfId="41107" xr:uid="{00000000-0005-0000-0000-000023B20000}"/>
    <cellStyle name="Unos 2 2 2 21 3" xfId="41108" xr:uid="{00000000-0005-0000-0000-000024B20000}"/>
    <cellStyle name="Unos 2 2 2 21 3 2" xfId="41109" xr:uid="{00000000-0005-0000-0000-000025B20000}"/>
    <cellStyle name="Unos 2 2 2 21 4" xfId="41110" xr:uid="{00000000-0005-0000-0000-000026B20000}"/>
    <cellStyle name="Unos 2 2 2 21 5" xfId="49786" xr:uid="{00000000-0005-0000-0000-000027B20000}"/>
    <cellStyle name="Unos 2 2 2 22" xfId="41111" xr:uid="{00000000-0005-0000-0000-000028B20000}"/>
    <cellStyle name="Unos 2 2 2 22 2" xfId="41112" xr:uid="{00000000-0005-0000-0000-000029B20000}"/>
    <cellStyle name="Unos 2 2 2 22 2 2" xfId="41113" xr:uid="{00000000-0005-0000-0000-00002AB20000}"/>
    <cellStyle name="Unos 2 2 2 22 2 2 2" xfId="41114" xr:uid="{00000000-0005-0000-0000-00002BB20000}"/>
    <cellStyle name="Unos 2 2 2 22 2 3" xfId="41115" xr:uid="{00000000-0005-0000-0000-00002CB20000}"/>
    <cellStyle name="Unos 2 2 2 22 3" xfId="41116" xr:uid="{00000000-0005-0000-0000-00002DB20000}"/>
    <cellStyle name="Unos 2 2 2 22 3 2" xfId="41117" xr:uid="{00000000-0005-0000-0000-00002EB20000}"/>
    <cellStyle name="Unos 2 2 2 22 4" xfId="41118" xr:uid="{00000000-0005-0000-0000-00002FB20000}"/>
    <cellStyle name="Unos 2 2 2 22 5" xfId="49761" xr:uid="{00000000-0005-0000-0000-000030B20000}"/>
    <cellStyle name="Unos 2 2 2 23" xfId="41119" xr:uid="{00000000-0005-0000-0000-000031B20000}"/>
    <cellStyle name="Unos 2 2 2 23 2" xfId="41120" xr:uid="{00000000-0005-0000-0000-000032B20000}"/>
    <cellStyle name="Unos 2 2 2 23 2 2" xfId="41121" xr:uid="{00000000-0005-0000-0000-000033B20000}"/>
    <cellStyle name="Unos 2 2 2 23 2 2 2" xfId="41122" xr:uid="{00000000-0005-0000-0000-000034B20000}"/>
    <cellStyle name="Unos 2 2 2 23 2 3" xfId="41123" xr:uid="{00000000-0005-0000-0000-000035B20000}"/>
    <cellStyle name="Unos 2 2 2 23 3" xfId="41124" xr:uid="{00000000-0005-0000-0000-000036B20000}"/>
    <cellStyle name="Unos 2 2 2 23 3 2" xfId="41125" xr:uid="{00000000-0005-0000-0000-000037B20000}"/>
    <cellStyle name="Unos 2 2 2 23 4" xfId="41126" xr:uid="{00000000-0005-0000-0000-000038B20000}"/>
    <cellStyle name="Unos 2 2 2 23 5" xfId="50621" xr:uid="{00000000-0005-0000-0000-000039B20000}"/>
    <cellStyle name="Unos 2 2 2 24" xfId="41127" xr:uid="{00000000-0005-0000-0000-00003AB20000}"/>
    <cellStyle name="Unos 2 2 2 24 2" xfId="41128" xr:uid="{00000000-0005-0000-0000-00003BB20000}"/>
    <cellStyle name="Unos 2 2 2 24 2 2" xfId="41129" xr:uid="{00000000-0005-0000-0000-00003CB20000}"/>
    <cellStyle name="Unos 2 2 2 24 3" xfId="41130" xr:uid="{00000000-0005-0000-0000-00003DB20000}"/>
    <cellStyle name="Unos 2 2 2 25" xfId="41131" xr:uid="{00000000-0005-0000-0000-00003EB20000}"/>
    <cellStyle name="Unos 2 2 2 25 2" xfId="41132" xr:uid="{00000000-0005-0000-0000-00003FB20000}"/>
    <cellStyle name="Unos 2 2 2 26" xfId="41133" xr:uid="{00000000-0005-0000-0000-000040B20000}"/>
    <cellStyle name="Unos 2 2 2 27" xfId="46469" xr:uid="{00000000-0005-0000-0000-000041B20000}"/>
    <cellStyle name="Unos 2 2 2 3" xfId="41134" xr:uid="{00000000-0005-0000-0000-000042B20000}"/>
    <cellStyle name="Unos 2 2 2 3 10" xfId="41135" xr:uid="{00000000-0005-0000-0000-000043B20000}"/>
    <cellStyle name="Unos 2 2 2 3 10 2" xfId="41136" xr:uid="{00000000-0005-0000-0000-000044B20000}"/>
    <cellStyle name="Unos 2 2 2 3 10 2 2" xfId="41137" xr:uid="{00000000-0005-0000-0000-000045B20000}"/>
    <cellStyle name="Unos 2 2 2 3 10 2 2 2" xfId="41138" xr:uid="{00000000-0005-0000-0000-000046B20000}"/>
    <cellStyle name="Unos 2 2 2 3 10 2 3" xfId="41139" xr:uid="{00000000-0005-0000-0000-000047B20000}"/>
    <cellStyle name="Unos 2 2 2 3 10 3" xfId="41140" xr:uid="{00000000-0005-0000-0000-000048B20000}"/>
    <cellStyle name="Unos 2 2 2 3 10 3 2" xfId="41141" xr:uid="{00000000-0005-0000-0000-000049B20000}"/>
    <cellStyle name="Unos 2 2 2 3 10 4" xfId="41142" xr:uid="{00000000-0005-0000-0000-00004AB20000}"/>
    <cellStyle name="Unos 2 2 2 3 10 5" xfId="50963" xr:uid="{00000000-0005-0000-0000-00004BB20000}"/>
    <cellStyle name="Unos 2 2 2 3 11" xfId="41143" xr:uid="{00000000-0005-0000-0000-00004CB20000}"/>
    <cellStyle name="Unos 2 2 2 3 11 2" xfId="41144" xr:uid="{00000000-0005-0000-0000-00004DB20000}"/>
    <cellStyle name="Unos 2 2 2 3 11 2 2" xfId="41145" xr:uid="{00000000-0005-0000-0000-00004EB20000}"/>
    <cellStyle name="Unos 2 2 2 3 11 3" xfId="41146" xr:uid="{00000000-0005-0000-0000-00004FB20000}"/>
    <cellStyle name="Unos 2 2 2 3 12" xfId="41147" xr:uid="{00000000-0005-0000-0000-000050B20000}"/>
    <cellStyle name="Unos 2 2 2 3 12 2" xfId="41148" xr:uid="{00000000-0005-0000-0000-000051B20000}"/>
    <cellStyle name="Unos 2 2 2 3 13" xfId="41149" xr:uid="{00000000-0005-0000-0000-000052B20000}"/>
    <cellStyle name="Unos 2 2 2 3 14" xfId="46718" xr:uid="{00000000-0005-0000-0000-000053B20000}"/>
    <cellStyle name="Unos 2 2 2 3 2" xfId="41150" xr:uid="{00000000-0005-0000-0000-000054B20000}"/>
    <cellStyle name="Unos 2 2 2 3 2 2" xfId="41151" xr:uid="{00000000-0005-0000-0000-000055B20000}"/>
    <cellStyle name="Unos 2 2 2 3 2 2 2" xfId="41152" xr:uid="{00000000-0005-0000-0000-000056B20000}"/>
    <cellStyle name="Unos 2 2 2 3 2 2 2 2" xfId="41153" xr:uid="{00000000-0005-0000-0000-000057B20000}"/>
    <cellStyle name="Unos 2 2 2 3 2 2 3" xfId="41154" xr:uid="{00000000-0005-0000-0000-000058B20000}"/>
    <cellStyle name="Unos 2 2 2 3 2 3" xfId="41155" xr:uid="{00000000-0005-0000-0000-000059B20000}"/>
    <cellStyle name="Unos 2 2 2 3 2 3 2" xfId="41156" xr:uid="{00000000-0005-0000-0000-00005AB20000}"/>
    <cellStyle name="Unos 2 2 2 3 2 4" xfId="41157" xr:uid="{00000000-0005-0000-0000-00005BB20000}"/>
    <cellStyle name="Unos 2 2 2 3 2 5" xfId="47296" xr:uid="{00000000-0005-0000-0000-00005CB20000}"/>
    <cellStyle name="Unos 2 2 2 3 3" xfId="41158" xr:uid="{00000000-0005-0000-0000-00005DB20000}"/>
    <cellStyle name="Unos 2 2 2 3 3 2" xfId="41159" xr:uid="{00000000-0005-0000-0000-00005EB20000}"/>
    <cellStyle name="Unos 2 2 2 3 3 2 2" xfId="41160" xr:uid="{00000000-0005-0000-0000-00005FB20000}"/>
    <cellStyle name="Unos 2 2 2 3 3 2 2 2" xfId="41161" xr:uid="{00000000-0005-0000-0000-000060B20000}"/>
    <cellStyle name="Unos 2 2 2 3 3 2 3" xfId="41162" xr:uid="{00000000-0005-0000-0000-000061B20000}"/>
    <cellStyle name="Unos 2 2 2 3 3 3" xfId="41163" xr:uid="{00000000-0005-0000-0000-000062B20000}"/>
    <cellStyle name="Unos 2 2 2 3 3 3 2" xfId="41164" xr:uid="{00000000-0005-0000-0000-000063B20000}"/>
    <cellStyle name="Unos 2 2 2 3 3 4" xfId="41165" xr:uid="{00000000-0005-0000-0000-000064B20000}"/>
    <cellStyle name="Unos 2 2 2 3 3 5" xfId="47897" xr:uid="{00000000-0005-0000-0000-000065B20000}"/>
    <cellStyle name="Unos 2 2 2 3 4" xfId="41166" xr:uid="{00000000-0005-0000-0000-000066B20000}"/>
    <cellStyle name="Unos 2 2 2 3 4 2" xfId="41167" xr:uid="{00000000-0005-0000-0000-000067B20000}"/>
    <cellStyle name="Unos 2 2 2 3 4 2 2" xfId="41168" xr:uid="{00000000-0005-0000-0000-000068B20000}"/>
    <cellStyle name="Unos 2 2 2 3 4 2 2 2" xfId="41169" xr:uid="{00000000-0005-0000-0000-000069B20000}"/>
    <cellStyle name="Unos 2 2 2 3 4 2 3" xfId="41170" xr:uid="{00000000-0005-0000-0000-00006AB20000}"/>
    <cellStyle name="Unos 2 2 2 3 4 3" xfId="41171" xr:uid="{00000000-0005-0000-0000-00006BB20000}"/>
    <cellStyle name="Unos 2 2 2 3 4 3 2" xfId="41172" xr:uid="{00000000-0005-0000-0000-00006CB20000}"/>
    <cellStyle name="Unos 2 2 2 3 4 4" xfId="41173" xr:uid="{00000000-0005-0000-0000-00006DB20000}"/>
    <cellStyle name="Unos 2 2 2 3 4 5" xfId="48313" xr:uid="{00000000-0005-0000-0000-00006EB20000}"/>
    <cellStyle name="Unos 2 2 2 3 5" xfId="41174" xr:uid="{00000000-0005-0000-0000-00006FB20000}"/>
    <cellStyle name="Unos 2 2 2 3 5 2" xfId="41175" xr:uid="{00000000-0005-0000-0000-000070B20000}"/>
    <cellStyle name="Unos 2 2 2 3 5 2 2" xfId="41176" xr:uid="{00000000-0005-0000-0000-000071B20000}"/>
    <cellStyle name="Unos 2 2 2 3 5 2 2 2" xfId="41177" xr:uid="{00000000-0005-0000-0000-000072B20000}"/>
    <cellStyle name="Unos 2 2 2 3 5 2 3" xfId="41178" xr:uid="{00000000-0005-0000-0000-000073B20000}"/>
    <cellStyle name="Unos 2 2 2 3 5 3" xfId="41179" xr:uid="{00000000-0005-0000-0000-000074B20000}"/>
    <cellStyle name="Unos 2 2 2 3 5 3 2" xfId="41180" xr:uid="{00000000-0005-0000-0000-000075B20000}"/>
    <cellStyle name="Unos 2 2 2 3 5 4" xfId="41181" xr:uid="{00000000-0005-0000-0000-000076B20000}"/>
    <cellStyle name="Unos 2 2 2 3 5 5" xfId="48714" xr:uid="{00000000-0005-0000-0000-000077B20000}"/>
    <cellStyle name="Unos 2 2 2 3 6" xfId="41182" xr:uid="{00000000-0005-0000-0000-000078B20000}"/>
    <cellStyle name="Unos 2 2 2 3 6 2" xfId="41183" xr:uid="{00000000-0005-0000-0000-000079B20000}"/>
    <cellStyle name="Unos 2 2 2 3 6 2 2" xfId="41184" xr:uid="{00000000-0005-0000-0000-00007AB20000}"/>
    <cellStyle name="Unos 2 2 2 3 6 2 2 2" xfId="41185" xr:uid="{00000000-0005-0000-0000-00007BB20000}"/>
    <cellStyle name="Unos 2 2 2 3 6 2 3" xfId="41186" xr:uid="{00000000-0005-0000-0000-00007CB20000}"/>
    <cellStyle name="Unos 2 2 2 3 6 3" xfId="41187" xr:uid="{00000000-0005-0000-0000-00007DB20000}"/>
    <cellStyle name="Unos 2 2 2 3 6 3 2" xfId="41188" xr:uid="{00000000-0005-0000-0000-00007EB20000}"/>
    <cellStyle name="Unos 2 2 2 3 6 4" xfId="41189" xr:uid="{00000000-0005-0000-0000-00007FB20000}"/>
    <cellStyle name="Unos 2 2 2 3 6 5" xfId="49290" xr:uid="{00000000-0005-0000-0000-000080B20000}"/>
    <cellStyle name="Unos 2 2 2 3 7" xfId="41190" xr:uid="{00000000-0005-0000-0000-000081B20000}"/>
    <cellStyle name="Unos 2 2 2 3 7 2" xfId="41191" xr:uid="{00000000-0005-0000-0000-000082B20000}"/>
    <cellStyle name="Unos 2 2 2 3 7 2 2" xfId="41192" xr:uid="{00000000-0005-0000-0000-000083B20000}"/>
    <cellStyle name="Unos 2 2 2 3 7 2 2 2" xfId="41193" xr:uid="{00000000-0005-0000-0000-000084B20000}"/>
    <cellStyle name="Unos 2 2 2 3 7 2 3" xfId="41194" xr:uid="{00000000-0005-0000-0000-000085B20000}"/>
    <cellStyle name="Unos 2 2 2 3 7 3" xfId="41195" xr:uid="{00000000-0005-0000-0000-000086B20000}"/>
    <cellStyle name="Unos 2 2 2 3 7 3 2" xfId="41196" xr:uid="{00000000-0005-0000-0000-000087B20000}"/>
    <cellStyle name="Unos 2 2 2 3 7 4" xfId="41197" xr:uid="{00000000-0005-0000-0000-000088B20000}"/>
    <cellStyle name="Unos 2 2 2 3 7 5" xfId="49682" xr:uid="{00000000-0005-0000-0000-000089B20000}"/>
    <cellStyle name="Unos 2 2 2 3 8" xfId="41198" xr:uid="{00000000-0005-0000-0000-00008AB20000}"/>
    <cellStyle name="Unos 2 2 2 3 8 2" xfId="41199" xr:uid="{00000000-0005-0000-0000-00008BB20000}"/>
    <cellStyle name="Unos 2 2 2 3 8 2 2" xfId="41200" xr:uid="{00000000-0005-0000-0000-00008CB20000}"/>
    <cellStyle name="Unos 2 2 2 3 8 2 2 2" xfId="41201" xr:uid="{00000000-0005-0000-0000-00008DB20000}"/>
    <cellStyle name="Unos 2 2 2 3 8 2 3" xfId="41202" xr:uid="{00000000-0005-0000-0000-00008EB20000}"/>
    <cellStyle name="Unos 2 2 2 3 8 3" xfId="41203" xr:uid="{00000000-0005-0000-0000-00008FB20000}"/>
    <cellStyle name="Unos 2 2 2 3 8 3 2" xfId="41204" xr:uid="{00000000-0005-0000-0000-000090B20000}"/>
    <cellStyle name="Unos 2 2 2 3 8 4" xfId="41205" xr:uid="{00000000-0005-0000-0000-000091B20000}"/>
    <cellStyle name="Unos 2 2 2 3 8 5" xfId="50128" xr:uid="{00000000-0005-0000-0000-000092B20000}"/>
    <cellStyle name="Unos 2 2 2 3 9" xfId="41206" xr:uid="{00000000-0005-0000-0000-000093B20000}"/>
    <cellStyle name="Unos 2 2 2 3 9 2" xfId="41207" xr:uid="{00000000-0005-0000-0000-000094B20000}"/>
    <cellStyle name="Unos 2 2 2 3 9 2 2" xfId="41208" xr:uid="{00000000-0005-0000-0000-000095B20000}"/>
    <cellStyle name="Unos 2 2 2 3 9 2 2 2" xfId="41209" xr:uid="{00000000-0005-0000-0000-000096B20000}"/>
    <cellStyle name="Unos 2 2 2 3 9 2 3" xfId="41210" xr:uid="{00000000-0005-0000-0000-000097B20000}"/>
    <cellStyle name="Unos 2 2 2 3 9 3" xfId="41211" xr:uid="{00000000-0005-0000-0000-000098B20000}"/>
    <cellStyle name="Unos 2 2 2 3 9 3 2" xfId="41212" xr:uid="{00000000-0005-0000-0000-000099B20000}"/>
    <cellStyle name="Unos 2 2 2 3 9 4" xfId="41213" xr:uid="{00000000-0005-0000-0000-00009AB20000}"/>
    <cellStyle name="Unos 2 2 2 3 9 5" xfId="50536" xr:uid="{00000000-0005-0000-0000-00009BB20000}"/>
    <cellStyle name="Unos 2 2 2 4" xfId="41214" xr:uid="{00000000-0005-0000-0000-00009CB20000}"/>
    <cellStyle name="Unos 2 2 2 4 10" xfId="41215" xr:uid="{00000000-0005-0000-0000-00009DB20000}"/>
    <cellStyle name="Unos 2 2 2 4 10 2" xfId="41216" xr:uid="{00000000-0005-0000-0000-00009EB20000}"/>
    <cellStyle name="Unos 2 2 2 4 10 2 2" xfId="41217" xr:uid="{00000000-0005-0000-0000-00009FB20000}"/>
    <cellStyle name="Unos 2 2 2 4 10 2 2 2" xfId="41218" xr:uid="{00000000-0005-0000-0000-0000A0B20000}"/>
    <cellStyle name="Unos 2 2 2 4 10 2 3" xfId="41219" xr:uid="{00000000-0005-0000-0000-0000A1B20000}"/>
    <cellStyle name="Unos 2 2 2 4 10 3" xfId="41220" xr:uid="{00000000-0005-0000-0000-0000A2B20000}"/>
    <cellStyle name="Unos 2 2 2 4 10 3 2" xfId="41221" xr:uid="{00000000-0005-0000-0000-0000A3B20000}"/>
    <cellStyle name="Unos 2 2 2 4 10 4" xfId="41222" xr:uid="{00000000-0005-0000-0000-0000A4B20000}"/>
    <cellStyle name="Unos 2 2 2 4 10 5" xfId="50964" xr:uid="{00000000-0005-0000-0000-0000A5B20000}"/>
    <cellStyle name="Unos 2 2 2 4 11" xfId="41223" xr:uid="{00000000-0005-0000-0000-0000A6B20000}"/>
    <cellStyle name="Unos 2 2 2 4 11 2" xfId="41224" xr:uid="{00000000-0005-0000-0000-0000A7B20000}"/>
    <cellStyle name="Unos 2 2 2 4 11 2 2" xfId="41225" xr:uid="{00000000-0005-0000-0000-0000A8B20000}"/>
    <cellStyle name="Unos 2 2 2 4 11 3" xfId="41226" xr:uid="{00000000-0005-0000-0000-0000A9B20000}"/>
    <cellStyle name="Unos 2 2 2 4 12" xfId="41227" xr:uid="{00000000-0005-0000-0000-0000AAB20000}"/>
    <cellStyle name="Unos 2 2 2 4 12 2" xfId="41228" xr:uid="{00000000-0005-0000-0000-0000ABB20000}"/>
    <cellStyle name="Unos 2 2 2 4 13" xfId="41229" xr:uid="{00000000-0005-0000-0000-0000ACB20000}"/>
    <cellStyle name="Unos 2 2 2 4 14" xfId="46603" xr:uid="{00000000-0005-0000-0000-0000ADB20000}"/>
    <cellStyle name="Unos 2 2 2 4 2" xfId="41230" xr:uid="{00000000-0005-0000-0000-0000AEB20000}"/>
    <cellStyle name="Unos 2 2 2 4 2 2" xfId="41231" xr:uid="{00000000-0005-0000-0000-0000AFB20000}"/>
    <cellStyle name="Unos 2 2 2 4 2 2 2" xfId="41232" xr:uid="{00000000-0005-0000-0000-0000B0B20000}"/>
    <cellStyle name="Unos 2 2 2 4 2 2 2 2" xfId="41233" xr:uid="{00000000-0005-0000-0000-0000B1B20000}"/>
    <cellStyle name="Unos 2 2 2 4 2 2 3" xfId="41234" xr:uid="{00000000-0005-0000-0000-0000B2B20000}"/>
    <cellStyle name="Unos 2 2 2 4 2 3" xfId="41235" xr:uid="{00000000-0005-0000-0000-0000B3B20000}"/>
    <cellStyle name="Unos 2 2 2 4 2 3 2" xfId="41236" xr:uid="{00000000-0005-0000-0000-0000B4B20000}"/>
    <cellStyle name="Unos 2 2 2 4 2 4" xfId="41237" xr:uid="{00000000-0005-0000-0000-0000B5B20000}"/>
    <cellStyle name="Unos 2 2 2 4 2 5" xfId="47297" xr:uid="{00000000-0005-0000-0000-0000B6B20000}"/>
    <cellStyle name="Unos 2 2 2 4 3" xfId="41238" xr:uid="{00000000-0005-0000-0000-0000B7B20000}"/>
    <cellStyle name="Unos 2 2 2 4 3 2" xfId="41239" xr:uid="{00000000-0005-0000-0000-0000B8B20000}"/>
    <cellStyle name="Unos 2 2 2 4 3 2 2" xfId="41240" xr:uid="{00000000-0005-0000-0000-0000B9B20000}"/>
    <cellStyle name="Unos 2 2 2 4 3 2 2 2" xfId="41241" xr:uid="{00000000-0005-0000-0000-0000BAB20000}"/>
    <cellStyle name="Unos 2 2 2 4 3 2 3" xfId="41242" xr:uid="{00000000-0005-0000-0000-0000BBB20000}"/>
    <cellStyle name="Unos 2 2 2 4 3 3" xfId="41243" xr:uid="{00000000-0005-0000-0000-0000BCB20000}"/>
    <cellStyle name="Unos 2 2 2 4 3 3 2" xfId="41244" xr:uid="{00000000-0005-0000-0000-0000BDB20000}"/>
    <cellStyle name="Unos 2 2 2 4 3 4" xfId="41245" xr:uid="{00000000-0005-0000-0000-0000BEB20000}"/>
    <cellStyle name="Unos 2 2 2 4 3 5" xfId="47898" xr:uid="{00000000-0005-0000-0000-0000BFB20000}"/>
    <cellStyle name="Unos 2 2 2 4 4" xfId="41246" xr:uid="{00000000-0005-0000-0000-0000C0B20000}"/>
    <cellStyle name="Unos 2 2 2 4 4 2" xfId="41247" xr:uid="{00000000-0005-0000-0000-0000C1B20000}"/>
    <cellStyle name="Unos 2 2 2 4 4 2 2" xfId="41248" xr:uid="{00000000-0005-0000-0000-0000C2B20000}"/>
    <cellStyle name="Unos 2 2 2 4 4 2 2 2" xfId="41249" xr:uid="{00000000-0005-0000-0000-0000C3B20000}"/>
    <cellStyle name="Unos 2 2 2 4 4 2 3" xfId="41250" xr:uid="{00000000-0005-0000-0000-0000C4B20000}"/>
    <cellStyle name="Unos 2 2 2 4 4 3" xfId="41251" xr:uid="{00000000-0005-0000-0000-0000C5B20000}"/>
    <cellStyle name="Unos 2 2 2 4 4 3 2" xfId="41252" xr:uid="{00000000-0005-0000-0000-0000C6B20000}"/>
    <cellStyle name="Unos 2 2 2 4 4 4" xfId="41253" xr:uid="{00000000-0005-0000-0000-0000C7B20000}"/>
    <cellStyle name="Unos 2 2 2 4 4 5" xfId="48314" xr:uid="{00000000-0005-0000-0000-0000C8B20000}"/>
    <cellStyle name="Unos 2 2 2 4 5" xfId="41254" xr:uid="{00000000-0005-0000-0000-0000C9B20000}"/>
    <cellStyle name="Unos 2 2 2 4 5 2" xfId="41255" xr:uid="{00000000-0005-0000-0000-0000CAB20000}"/>
    <cellStyle name="Unos 2 2 2 4 5 2 2" xfId="41256" xr:uid="{00000000-0005-0000-0000-0000CBB20000}"/>
    <cellStyle name="Unos 2 2 2 4 5 2 2 2" xfId="41257" xr:uid="{00000000-0005-0000-0000-0000CCB20000}"/>
    <cellStyle name="Unos 2 2 2 4 5 2 3" xfId="41258" xr:uid="{00000000-0005-0000-0000-0000CDB20000}"/>
    <cellStyle name="Unos 2 2 2 4 5 3" xfId="41259" xr:uid="{00000000-0005-0000-0000-0000CEB20000}"/>
    <cellStyle name="Unos 2 2 2 4 5 3 2" xfId="41260" xr:uid="{00000000-0005-0000-0000-0000CFB20000}"/>
    <cellStyle name="Unos 2 2 2 4 5 4" xfId="41261" xr:uid="{00000000-0005-0000-0000-0000D0B20000}"/>
    <cellStyle name="Unos 2 2 2 4 5 5" xfId="48715" xr:uid="{00000000-0005-0000-0000-0000D1B20000}"/>
    <cellStyle name="Unos 2 2 2 4 6" xfId="41262" xr:uid="{00000000-0005-0000-0000-0000D2B20000}"/>
    <cellStyle name="Unos 2 2 2 4 6 2" xfId="41263" xr:uid="{00000000-0005-0000-0000-0000D3B20000}"/>
    <cellStyle name="Unos 2 2 2 4 6 2 2" xfId="41264" xr:uid="{00000000-0005-0000-0000-0000D4B20000}"/>
    <cellStyle name="Unos 2 2 2 4 6 2 2 2" xfId="41265" xr:uid="{00000000-0005-0000-0000-0000D5B20000}"/>
    <cellStyle name="Unos 2 2 2 4 6 2 3" xfId="41266" xr:uid="{00000000-0005-0000-0000-0000D6B20000}"/>
    <cellStyle name="Unos 2 2 2 4 6 3" xfId="41267" xr:uid="{00000000-0005-0000-0000-0000D7B20000}"/>
    <cellStyle name="Unos 2 2 2 4 6 3 2" xfId="41268" xr:uid="{00000000-0005-0000-0000-0000D8B20000}"/>
    <cellStyle name="Unos 2 2 2 4 6 4" xfId="41269" xr:uid="{00000000-0005-0000-0000-0000D9B20000}"/>
    <cellStyle name="Unos 2 2 2 4 6 5" xfId="49291" xr:uid="{00000000-0005-0000-0000-0000DAB20000}"/>
    <cellStyle name="Unos 2 2 2 4 7" xfId="41270" xr:uid="{00000000-0005-0000-0000-0000DBB20000}"/>
    <cellStyle name="Unos 2 2 2 4 7 2" xfId="41271" xr:uid="{00000000-0005-0000-0000-0000DCB20000}"/>
    <cellStyle name="Unos 2 2 2 4 7 2 2" xfId="41272" xr:uid="{00000000-0005-0000-0000-0000DDB20000}"/>
    <cellStyle name="Unos 2 2 2 4 7 2 2 2" xfId="41273" xr:uid="{00000000-0005-0000-0000-0000DEB20000}"/>
    <cellStyle name="Unos 2 2 2 4 7 2 3" xfId="41274" xr:uid="{00000000-0005-0000-0000-0000DFB20000}"/>
    <cellStyle name="Unos 2 2 2 4 7 3" xfId="41275" xr:uid="{00000000-0005-0000-0000-0000E0B20000}"/>
    <cellStyle name="Unos 2 2 2 4 7 3 2" xfId="41276" xr:uid="{00000000-0005-0000-0000-0000E1B20000}"/>
    <cellStyle name="Unos 2 2 2 4 7 4" xfId="41277" xr:uid="{00000000-0005-0000-0000-0000E2B20000}"/>
    <cellStyle name="Unos 2 2 2 4 7 5" xfId="49683" xr:uid="{00000000-0005-0000-0000-0000E3B20000}"/>
    <cellStyle name="Unos 2 2 2 4 8" xfId="41278" xr:uid="{00000000-0005-0000-0000-0000E4B20000}"/>
    <cellStyle name="Unos 2 2 2 4 8 2" xfId="41279" xr:uid="{00000000-0005-0000-0000-0000E5B20000}"/>
    <cellStyle name="Unos 2 2 2 4 8 2 2" xfId="41280" xr:uid="{00000000-0005-0000-0000-0000E6B20000}"/>
    <cellStyle name="Unos 2 2 2 4 8 2 2 2" xfId="41281" xr:uid="{00000000-0005-0000-0000-0000E7B20000}"/>
    <cellStyle name="Unos 2 2 2 4 8 2 3" xfId="41282" xr:uid="{00000000-0005-0000-0000-0000E8B20000}"/>
    <cellStyle name="Unos 2 2 2 4 8 3" xfId="41283" xr:uid="{00000000-0005-0000-0000-0000E9B20000}"/>
    <cellStyle name="Unos 2 2 2 4 8 3 2" xfId="41284" xr:uid="{00000000-0005-0000-0000-0000EAB20000}"/>
    <cellStyle name="Unos 2 2 2 4 8 4" xfId="41285" xr:uid="{00000000-0005-0000-0000-0000EBB20000}"/>
    <cellStyle name="Unos 2 2 2 4 8 5" xfId="50129" xr:uid="{00000000-0005-0000-0000-0000ECB20000}"/>
    <cellStyle name="Unos 2 2 2 4 9" xfId="41286" xr:uid="{00000000-0005-0000-0000-0000EDB20000}"/>
    <cellStyle name="Unos 2 2 2 4 9 2" xfId="41287" xr:uid="{00000000-0005-0000-0000-0000EEB20000}"/>
    <cellStyle name="Unos 2 2 2 4 9 2 2" xfId="41288" xr:uid="{00000000-0005-0000-0000-0000EFB20000}"/>
    <cellStyle name="Unos 2 2 2 4 9 2 2 2" xfId="41289" xr:uid="{00000000-0005-0000-0000-0000F0B20000}"/>
    <cellStyle name="Unos 2 2 2 4 9 2 3" xfId="41290" xr:uid="{00000000-0005-0000-0000-0000F1B20000}"/>
    <cellStyle name="Unos 2 2 2 4 9 3" xfId="41291" xr:uid="{00000000-0005-0000-0000-0000F2B20000}"/>
    <cellStyle name="Unos 2 2 2 4 9 3 2" xfId="41292" xr:uid="{00000000-0005-0000-0000-0000F3B20000}"/>
    <cellStyle name="Unos 2 2 2 4 9 4" xfId="41293" xr:uid="{00000000-0005-0000-0000-0000F4B20000}"/>
    <cellStyle name="Unos 2 2 2 4 9 5" xfId="50537" xr:uid="{00000000-0005-0000-0000-0000F5B20000}"/>
    <cellStyle name="Unos 2 2 2 5" xfId="41294" xr:uid="{00000000-0005-0000-0000-0000F6B20000}"/>
    <cellStyle name="Unos 2 2 2 5 10" xfId="41295" xr:uid="{00000000-0005-0000-0000-0000F7B20000}"/>
    <cellStyle name="Unos 2 2 2 5 10 2" xfId="41296" xr:uid="{00000000-0005-0000-0000-0000F8B20000}"/>
    <cellStyle name="Unos 2 2 2 5 10 2 2" xfId="41297" xr:uid="{00000000-0005-0000-0000-0000F9B20000}"/>
    <cellStyle name="Unos 2 2 2 5 10 2 2 2" xfId="41298" xr:uid="{00000000-0005-0000-0000-0000FAB20000}"/>
    <cellStyle name="Unos 2 2 2 5 10 2 3" xfId="41299" xr:uid="{00000000-0005-0000-0000-0000FBB20000}"/>
    <cellStyle name="Unos 2 2 2 5 10 3" xfId="41300" xr:uid="{00000000-0005-0000-0000-0000FCB20000}"/>
    <cellStyle name="Unos 2 2 2 5 10 3 2" xfId="41301" xr:uid="{00000000-0005-0000-0000-0000FDB20000}"/>
    <cellStyle name="Unos 2 2 2 5 10 4" xfId="41302" xr:uid="{00000000-0005-0000-0000-0000FEB20000}"/>
    <cellStyle name="Unos 2 2 2 5 10 5" xfId="50965" xr:uid="{00000000-0005-0000-0000-0000FFB20000}"/>
    <cellStyle name="Unos 2 2 2 5 11" xfId="41303" xr:uid="{00000000-0005-0000-0000-000000B30000}"/>
    <cellStyle name="Unos 2 2 2 5 11 2" xfId="41304" xr:uid="{00000000-0005-0000-0000-000001B30000}"/>
    <cellStyle name="Unos 2 2 2 5 11 2 2" xfId="41305" xr:uid="{00000000-0005-0000-0000-000002B30000}"/>
    <cellStyle name="Unos 2 2 2 5 11 3" xfId="41306" xr:uid="{00000000-0005-0000-0000-000003B30000}"/>
    <cellStyle name="Unos 2 2 2 5 12" xfId="41307" xr:uid="{00000000-0005-0000-0000-000004B30000}"/>
    <cellStyle name="Unos 2 2 2 5 12 2" xfId="41308" xr:uid="{00000000-0005-0000-0000-000005B30000}"/>
    <cellStyle name="Unos 2 2 2 5 13" xfId="41309" xr:uid="{00000000-0005-0000-0000-000006B30000}"/>
    <cellStyle name="Unos 2 2 2 5 14" xfId="46620" xr:uid="{00000000-0005-0000-0000-000007B30000}"/>
    <cellStyle name="Unos 2 2 2 5 2" xfId="41310" xr:uid="{00000000-0005-0000-0000-000008B30000}"/>
    <cellStyle name="Unos 2 2 2 5 2 2" xfId="41311" xr:uid="{00000000-0005-0000-0000-000009B30000}"/>
    <cellStyle name="Unos 2 2 2 5 2 2 2" xfId="41312" xr:uid="{00000000-0005-0000-0000-00000AB30000}"/>
    <cellStyle name="Unos 2 2 2 5 2 2 2 2" xfId="41313" xr:uid="{00000000-0005-0000-0000-00000BB30000}"/>
    <cellStyle name="Unos 2 2 2 5 2 2 3" xfId="41314" xr:uid="{00000000-0005-0000-0000-00000CB30000}"/>
    <cellStyle name="Unos 2 2 2 5 2 3" xfId="41315" xr:uid="{00000000-0005-0000-0000-00000DB30000}"/>
    <cellStyle name="Unos 2 2 2 5 2 3 2" xfId="41316" xr:uid="{00000000-0005-0000-0000-00000EB30000}"/>
    <cellStyle name="Unos 2 2 2 5 2 4" xfId="41317" xr:uid="{00000000-0005-0000-0000-00000FB30000}"/>
    <cellStyle name="Unos 2 2 2 5 2 5" xfId="47298" xr:uid="{00000000-0005-0000-0000-000010B30000}"/>
    <cellStyle name="Unos 2 2 2 5 3" xfId="41318" xr:uid="{00000000-0005-0000-0000-000011B30000}"/>
    <cellStyle name="Unos 2 2 2 5 3 2" xfId="41319" xr:uid="{00000000-0005-0000-0000-000012B30000}"/>
    <cellStyle name="Unos 2 2 2 5 3 2 2" xfId="41320" xr:uid="{00000000-0005-0000-0000-000013B30000}"/>
    <cellStyle name="Unos 2 2 2 5 3 2 2 2" xfId="41321" xr:uid="{00000000-0005-0000-0000-000014B30000}"/>
    <cellStyle name="Unos 2 2 2 5 3 2 3" xfId="41322" xr:uid="{00000000-0005-0000-0000-000015B30000}"/>
    <cellStyle name="Unos 2 2 2 5 3 3" xfId="41323" xr:uid="{00000000-0005-0000-0000-000016B30000}"/>
    <cellStyle name="Unos 2 2 2 5 3 3 2" xfId="41324" xr:uid="{00000000-0005-0000-0000-000017B30000}"/>
    <cellStyle name="Unos 2 2 2 5 3 4" xfId="41325" xr:uid="{00000000-0005-0000-0000-000018B30000}"/>
    <cellStyle name="Unos 2 2 2 5 3 5" xfId="47899" xr:uid="{00000000-0005-0000-0000-000019B30000}"/>
    <cellStyle name="Unos 2 2 2 5 4" xfId="41326" xr:uid="{00000000-0005-0000-0000-00001AB30000}"/>
    <cellStyle name="Unos 2 2 2 5 4 2" xfId="41327" xr:uid="{00000000-0005-0000-0000-00001BB30000}"/>
    <cellStyle name="Unos 2 2 2 5 4 2 2" xfId="41328" xr:uid="{00000000-0005-0000-0000-00001CB30000}"/>
    <cellStyle name="Unos 2 2 2 5 4 2 2 2" xfId="41329" xr:uid="{00000000-0005-0000-0000-00001DB30000}"/>
    <cellStyle name="Unos 2 2 2 5 4 2 3" xfId="41330" xr:uid="{00000000-0005-0000-0000-00001EB30000}"/>
    <cellStyle name="Unos 2 2 2 5 4 3" xfId="41331" xr:uid="{00000000-0005-0000-0000-00001FB30000}"/>
    <cellStyle name="Unos 2 2 2 5 4 3 2" xfId="41332" xr:uid="{00000000-0005-0000-0000-000020B30000}"/>
    <cellStyle name="Unos 2 2 2 5 4 4" xfId="41333" xr:uid="{00000000-0005-0000-0000-000021B30000}"/>
    <cellStyle name="Unos 2 2 2 5 4 5" xfId="48315" xr:uid="{00000000-0005-0000-0000-000022B30000}"/>
    <cellStyle name="Unos 2 2 2 5 5" xfId="41334" xr:uid="{00000000-0005-0000-0000-000023B30000}"/>
    <cellStyle name="Unos 2 2 2 5 5 2" xfId="41335" xr:uid="{00000000-0005-0000-0000-000024B30000}"/>
    <cellStyle name="Unos 2 2 2 5 5 2 2" xfId="41336" xr:uid="{00000000-0005-0000-0000-000025B30000}"/>
    <cellStyle name="Unos 2 2 2 5 5 2 2 2" xfId="41337" xr:uid="{00000000-0005-0000-0000-000026B30000}"/>
    <cellStyle name="Unos 2 2 2 5 5 2 3" xfId="41338" xr:uid="{00000000-0005-0000-0000-000027B30000}"/>
    <cellStyle name="Unos 2 2 2 5 5 3" xfId="41339" xr:uid="{00000000-0005-0000-0000-000028B30000}"/>
    <cellStyle name="Unos 2 2 2 5 5 3 2" xfId="41340" xr:uid="{00000000-0005-0000-0000-000029B30000}"/>
    <cellStyle name="Unos 2 2 2 5 5 4" xfId="41341" xr:uid="{00000000-0005-0000-0000-00002AB30000}"/>
    <cellStyle name="Unos 2 2 2 5 5 5" xfId="48716" xr:uid="{00000000-0005-0000-0000-00002BB30000}"/>
    <cellStyle name="Unos 2 2 2 5 6" xfId="41342" xr:uid="{00000000-0005-0000-0000-00002CB30000}"/>
    <cellStyle name="Unos 2 2 2 5 6 2" xfId="41343" xr:uid="{00000000-0005-0000-0000-00002DB30000}"/>
    <cellStyle name="Unos 2 2 2 5 6 2 2" xfId="41344" xr:uid="{00000000-0005-0000-0000-00002EB30000}"/>
    <cellStyle name="Unos 2 2 2 5 6 2 2 2" xfId="41345" xr:uid="{00000000-0005-0000-0000-00002FB30000}"/>
    <cellStyle name="Unos 2 2 2 5 6 2 3" xfId="41346" xr:uid="{00000000-0005-0000-0000-000030B30000}"/>
    <cellStyle name="Unos 2 2 2 5 6 3" xfId="41347" xr:uid="{00000000-0005-0000-0000-000031B30000}"/>
    <cellStyle name="Unos 2 2 2 5 6 3 2" xfId="41348" xr:uid="{00000000-0005-0000-0000-000032B30000}"/>
    <cellStyle name="Unos 2 2 2 5 6 4" xfId="41349" xr:uid="{00000000-0005-0000-0000-000033B30000}"/>
    <cellStyle name="Unos 2 2 2 5 6 5" xfId="49292" xr:uid="{00000000-0005-0000-0000-000034B30000}"/>
    <cellStyle name="Unos 2 2 2 5 7" xfId="41350" xr:uid="{00000000-0005-0000-0000-000035B30000}"/>
    <cellStyle name="Unos 2 2 2 5 7 2" xfId="41351" xr:uid="{00000000-0005-0000-0000-000036B30000}"/>
    <cellStyle name="Unos 2 2 2 5 7 2 2" xfId="41352" xr:uid="{00000000-0005-0000-0000-000037B30000}"/>
    <cellStyle name="Unos 2 2 2 5 7 2 2 2" xfId="41353" xr:uid="{00000000-0005-0000-0000-000038B30000}"/>
    <cellStyle name="Unos 2 2 2 5 7 2 3" xfId="41354" xr:uid="{00000000-0005-0000-0000-000039B30000}"/>
    <cellStyle name="Unos 2 2 2 5 7 3" xfId="41355" xr:uid="{00000000-0005-0000-0000-00003AB30000}"/>
    <cellStyle name="Unos 2 2 2 5 7 3 2" xfId="41356" xr:uid="{00000000-0005-0000-0000-00003BB30000}"/>
    <cellStyle name="Unos 2 2 2 5 7 4" xfId="41357" xr:uid="{00000000-0005-0000-0000-00003CB30000}"/>
    <cellStyle name="Unos 2 2 2 5 7 5" xfId="49684" xr:uid="{00000000-0005-0000-0000-00003DB30000}"/>
    <cellStyle name="Unos 2 2 2 5 8" xfId="41358" xr:uid="{00000000-0005-0000-0000-00003EB30000}"/>
    <cellStyle name="Unos 2 2 2 5 8 2" xfId="41359" xr:uid="{00000000-0005-0000-0000-00003FB30000}"/>
    <cellStyle name="Unos 2 2 2 5 8 2 2" xfId="41360" xr:uid="{00000000-0005-0000-0000-000040B30000}"/>
    <cellStyle name="Unos 2 2 2 5 8 2 2 2" xfId="41361" xr:uid="{00000000-0005-0000-0000-000041B30000}"/>
    <cellStyle name="Unos 2 2 2 5 8 2 3" xfId="41362" xr:uid="{00000000-0005-0000-0000-000042B30000}"/>
    <cellStyle name="Unos 2 2 2 5 8 3" xfId="41363" xr:uid="{00000000-0005-0000-0000-000043B30000}"/>
    <cellStyle name="Unos 2 2 2 5 8 3 2" xfId="41364" xr:uid="{00000000-0005-0000-0000-000044B30000}"/>
    <cellStyle name="Unos 2 2 2 5 8 4" xfId="41365" xr:uid="{00000000-0005-0000-0000-000045B30000}"/>
    <cellStyle name="Unos 2 2 2 5 8 5" xfId="50130" xr:uid="{00000000-0005-0000-0000-000046B30000}"/>
    <cellStyle name="Unos 2 2 2 5 9" xfId="41366" xr:uid="{00000000-0005-0000-0000-000047B30000}"/>
    <cellStyle name="Unos 2 2 2 5 9 2" xfId="41367" xr:uid="{00000000-0005-0000-0000-000048B30000}"/>
    <cellStyle name="Unos 2 2 2 5 9 2 2" xfId="41368" xr:uid="{00000000-0005-0000-0000-000049B30000}"/>
    <cellStyle name="Unos 2 2 2 5 9 2 2 2" xfId="41369" xr:uid="{00000000-0005-0000-0000-00004AB30000}"/>
    <cellStyle name="Unos 2 2 2 5 9 2 3" xfId="41370" xr:uid="{00000000-0005-0000-0000-00004BB30000}"/>
    <cellStyle name="Unos 2 2 2 5 9 3" xfId="41371" xr:uid="{00000000-0005-0000-0000-00004CB30000}"/>
    <cellStyle name="Unos 2 2 2 5 9 3 2" xfId="41372" xr:uid="{00000000-0005-0000-0000-00004DB30000}"/>
    <cellStyle name="Unos 2 2 2 5 9 4" xfId="41373" xr:uid="{00000000-0005-0000-0000-00004EB30000}"/>
    <cellStyle name="Unos 2 2 2 5 9 5" xfId="50538" xr:uid="{00000000-0005-0000-0000-00004FB30000}"/>
    <cellStyle name="Unos 2 2 2 6" xfId="41374" xr:uid="{00000000-0005-0000-0000-000050B30000}"/>
    <cellStyle name="Unos 2 2 2 6 10" xfId="41375" xr:uid="{00000000-0005-0000-0000-000051B30000}"/>
    <cellStyle name="Unos 2 2 2 6 10 2" xfId="41376" xr:uid="{00000000-0005-0000-0000-000052B30000}"/>
    <cellStyle name="Unos 2 2 2 6 10 2 2" xfId="41377" xr:uid="{00000000-0005-0000-0000-000053B30000}"/>
    <cellStyle name="Unos 2 2 2 6 10 2 2 2" xfId="41378" xr:uid="{00000000-0005-0000-0000-000054B30000}"/>
    <cellStyle name="Unos 2 2 2 6 10 2 3" xfId="41379" xr:uid="{00000000-0005-0000-0000-000055B30000}"/>
    <cellStyle name="Unos 2 2 2 6 10 3" xfId="41380" xr:uid="{00000000-0005-0000-0000-000056B30000}"/>
    <cellStyle name="Unos 2 2 2 6 10 3 2" xfId="41381" xr:uid="{00000000-0005-0000-0000-000057B30000}"/>
    <cellStyle name="Unos 2 2 2 6 10 4" xfId="41382" xr:uid="{00000000-0005-0000-0000-000058B30000}"/>
    <cellStyle name="Unos 2 2 2 6 10 5" xfId="50966" xr:uid="{00000000-0005-0000-0000-000059B30000}"/>
    <cellStyle name="Unos 2 2 2 6 11" xfId="41383" xr:uid="{00000000-0005-0000-0000-00005AB30000}"/>
    <cellStyle name="Unos 2 2 2 6 11 2" xfId="41384" xr:uid="{00000000-0005-0000-0000-00005BB30000}"/>
    <cellStyle name="Unos 2 2 2 6 11 2 2" xfId="41385" xr:uid="{00000000-0005-0000-0000-00005CB30000}"/>
    <cellStyle name="Unos 2 2 2 6 11 3" xfId="41386" xr:uid="{00000000-0005-0000-0000-00005DB30000}"/>
    <cellStyle name="Unos 2 2 2 6 12" xfId="41387" xr:uid="{00000000-0005-0000-0000-00005EB30000}"/>
    <cellStyle name="Unos 2 2 2 6 12 2" xfId="41388" xr:uid="{00000000-0005-0000-0000-00005FB30000}"/>
    <cellStyle name="Unos 2 2 2 6 13" xfId="41389" xr:uid="{00000000-0005-0000-0000-000060B30000}"/>
    <cellStyle name="Unos 2 2 2 6 14" xfId="46675" xr:uid="{00000000-0005-0000-0000-000061B30000}"/>
    <cellStyle name="Unos 2 2 2 6 2" xfId="41390" xr:uid="{00000000-0005-0000-0000-000062B30000}"/>
    <cellStyle name="Unos 2 2 2 6 2 2" xfId="41391" xr:uid="{00000000-0005-0000-0000-000063B30000}"/>
    <cellStyle name="Unos 2 2 2 6 2 2 2" xfId="41392" xr:uid="{00000000-0005-0000-0000-000064B30000}"/>
    <cellStyle name="Unos 2 2 2 6 2 2 2 2" xfId="41393" xr:uid="{00000000-0005-0000-0000-000065B30000}"/>
    <cellStyle name="Unos 2 2 2 6 2 2 3" xfId="41394" xr:uid="{00000000-0005-0000-0000-000066B30000}"/>
    <cellStyle name="Unos 2 2 2 6 2 3" xfId="41395" xr:uid="{00000000-0005-0000-0000-000067B30000}"/>
    <cellStyle name="Unos 2 2 2 6 2 3 2" xfId="41396" xr:uid="{00000000-0005-0000-0000-000068B30000}"/>
    <cellStyle name="Unos 2 2 2 6 2 4" xfId="41397" xr:uid="{00000000-0005-0000-0000-000069B30000}"/>
    <cellStyle name="Unos 2 2 2 6 2 5" xfId="47299" xr:uid="{00000000-0005-0000-0000-00006AB30000}"/>
    <cellStyle name="Unos 2 2 2 6 3" xfId="41398" xr:uid="{00000000-0005-0000-0000-00006BB30000}"/>
    <cellStyle name="Unos 2 2 2 6 3 2" xfId="41399" xr:uid="{00000000-0005-0000-0000-00006CB30000}"/>
    <cellStyle name="Unos 2 2 2 6 3 2 2" xfId="41400" xr:uid="{00000000-0005-0000-0000-00006DB30000}"/>
    <cellStyle name="Unos 2 2 2 6 3 2 2 2" xfId="41401" xr:uid="{00000000-0005-0000-0000-00006EB30000}"/>
    <cellStyle name="Unos 2 2 2 6 3 2 3" xfId="41402" xr:uid="{00000000-0005-0000-0000-00006FB30000}"/>
    <cellStyle name="Unos 2 2 2 6 3 3" xfId="41403" xr:uid="{00000000-0005-0000-0000-000070B30000}"/>
    <cellStyle name="Unos 2 2 2 6 3 3 2" xfId="41404" xr:uid="{00000000-0005-0000-0000-000071B30000}"/>
    <cellStyle name="Unos 2 2 2 6 3 4" xfId="41405" xr:uid="{00000000-0005-0000-0000-000072B30000}"/>
    <cellStyle name="Unos 2 2 2 6 3 5" xfId="47900" xr:uid="{00000000-0005-0000-0000-000073B30000}"/>
    <cellStyle name="Unos 2 2 2 6 4" xfId="41406" xr:uid="{00000000-0005-0000-0000-000074B30000}"/>
    <cellStyle name="Unos 2 2 2 6 4 2" xfId="41407" xr:uid="{00000000-0005-0000-0000-000075B30000}"/>
    <cellStyle name="Unos 2 2 2 6 4 2 2" xfId="41408" xr:uid="{00000000-0005-0000-0000-000076B30000}"/>
    <cellStyle name="Unos 2 2 2 6 4 2 2 2" xfId="41409" xr:uid="{00000000-0005-0000-0000-000077B30000}"/>
    <cellStyle name="Unos 2 2 2 6 4 2 3" xfId="41410" xr:uid="{00000000-0005-0000-0000-000078B30000}"/>
    <cellStyle name="Unos 2 2 2 6 4 3" xfId="41411" xr:uid="{00000000-0005-0000-0000-000079B30000}"/>
    <cellStyle name="Unos 2 2 2 6 4 3 2" xfId="41412" xr:uid="{00000000-0005-0000-0000-00007AB30000}"/>
    <cellStyle name="Unos 2 2 2 6 4 4" xfId="41413" xr:uid="{00000000-0005-0000-0000-00007BB30000}"/>
    <cellStyle name="Unos 2 2 2 6 4 5" xfId="48316" xr:uid="{00000000-0005-0000-0000-00007CB30000}"/>
    <cellStyle name="Unos 2 2 2 6 5" xfId="41414" xr:uid="{00000000-0005-0000-0000-00007DB30000}"/>
    <cellStyle name="Unos 2 2 2 6 5 2" xfId="41415" xr:uid="{00000000-0005-0000-0000-00007EB30000}"/>
    <cellStyle name="Unos 2 2 2 6 5 2 2" xfId="41416" xr:uid="{00000000-0005-0000-0000-00007FB30000}"/>
    <cellStyle name="Unos 2 2 2 6 5 2 2 2" xfId="41417" xr:uid="{00000000-0005-0000-0000-000080B30000}"/>
    <cellStyle name="Unos 2 2 2 6 5 2 3" xfId="41418" xr:uid="{00000000-0005-0000-0000-000081B30000}"/>
    <cellStyle name="Unos 2 2 2 6 5 3" xfId="41419" xr:uid="{00000000-0005-0000-0000-000082B30000}"/>
    <cellStyle name="Unos 2 2 2 6 5 3 2" xfId="41420" xr:uid="{00000000-0005-0000-0000-000083B30000}"/>
    <cellStyle name="Unos 2 2 2 6 5 4" xfId="41421" xr:uid="{00000000-0005-0000-0000-000084B30000}"/>
    <cellStyle name="Unos 2 2 2 6 5 5" xfId="48717" xr:uid="{00000000-0005-0000-0000-000085B30000}"/>
    <cellStyle name="Unos 2 2 2 6 6" xfId="41422" xr:uid="{00000000-0005-0000-0000-000086B30000}"/>
    <cellStyle name="Unos 2 2 2 6 6 2" xfId="41423" xr:uid="{00000000-0005-0000-0000-000087B30000}"/>
    <cellStyle name="Unos 2 2 2 6 6 2 2" xfId="41424" xr:uid="{00000000-0005-0000-0000-000088B30000}"/>
    <cellStyle name="Unos 2 2 2 6 6 2 2 2" xfId="41425" xr:uid="{00000000-0005-0000-0000-000089B30000}"/>
    <cellStyle name="Unos 2 2 2 6 6 2 3" xfId="41426" xr:uid="{00000000-0005-0000-0000-00008AB30000}"/>
    <cellStyle name="Unos 2 2 2 6 6 3" xfId="41427" xr:uid="{00000000-0005-0000-0000-00008BB30000}"/>
    <cellStyle name="Unos 2 2 2 6 6 3 2" xfId="41428" xr:uid="{00000000-0005-0000-0000-00008CB30000}"/>
    <cellStyle name="Unos 2 2 2 6 6 4" xfId="41429" xr:uid="{00000000-0005-0000-0000-00008DB30000}"/>
    <cellStyle name="Unos 2 2 2 6 6 5" xfId="49293" xr:uid="{00000000-0005-0000-0000-00008EB30000}"/>
    <cellStyle name="Unos 2 2 2 6 7" xfId="41430" xr:uid="{00000000-0005-0000-0000-00008FB30000}"/>
    <cellStyle name="Unos 2 2 2 6 7 2" xfId="41431" xr:uid="{00000000-0005-0000-0000-000090B30000}"/>
    <cellStyle name="Unos 2 2 2 6 7 2 2" xfId="41432" xr:uid="{00000000-0005-0000-0000-000091B30000}"/>
    <cellStyle name="Unos 2 2 2 6 7 2 2 2" xfId="41433" xr:uid="{00000000-0005-0000-0000-000092B30000}"/>
    <cellStyle name="Unos 2 2 2 6 7 2 3" xfId="41434" xr:uid="{00000000-0005-0000-0000-000093B30000}"/>
    <cellStyle name="Unos 2 2 2 6 7 3" xfId="41435" xr:uid="{00000000-0005-0000-0000-000094B30000}"/>
    <cellStyle name="Unos 2 2 2 6 7 3 2" xfId="41436" xr:uid="{00000000-0005-0000-0000-000095B30000}"/>
    <cellStyle name="Unos 2 2 2 6 7 4" xfId="41437" xr:uid="{00000000-0005-0000-0000-000096B30000}"/>
    <cellStyle name="Unos 2 2 2 6 7 5" xfId="49685" xr:uid="{00000000-0005-0000-0000-000097B30000}"/>
    <cellStyle name="Unos 2 2 2 6 8" xfId="41438" xr:uid="{00000000-0005-0000-0000-000098B30000}"/>
    <cellStyle name="Unos 2 2 2 6 8 2" xfId="41439" xr:uid="{00000000-0005-0000-0000-000099B30000}"/>
    <cellStyle name="Unos 2 2 2 6 8 2 2" xfId="41440" xr:uid="{00000000-0005-0000-0000-00009AB30000}"/>
    <cellStyle name="Unos 2 2 2 6 8 2 2 2" xfId="41441" xr:uid="{00000000-0005-0000-0000-00009BB30000}"/>
    <cellStyle name="Unos 2 2 2 6 8 2 3" xfId="41442" xr:uid="{00000000-0005-0000-0000-00009CB30000}"/>
    <cellStyle name="Unos 2 2 2 6 8 3" xfId="41443" xr:uid="{00000000-0005-0000-0000-00009DB30000}"/>
    <cellStyle name="Unos 2 2 2 6 8 3 2" xfId="41444" xr:uid="{00000000-0005-0000-0000-00009EB30000}"/>
    <cellStyle name="Unos 2 2 2 6 8 4" xfId="41445" xr:uid="{00000000-0005-0000-0000-00009FB30000}"/>
    <cellStyle name="Unos 2 2 2 6 8 5" xfId="50131" xr:uid="{00000000-0005-0000-0000-0000A0B30000}"/>
    <cellStyle name="Unos 2 2 2 6 9" xfId="41446" xr:uid="{00000000-0005-0000-0000-0000A1B30000}"/>
    <cellStyle name="Unos 2 2 2 6 9 2" xfId="41447" xr:uid="{00000000-0005-0000-0000-0000A2B30000}"/>
    <cellStyle name="Unos 2 2 2 6 9 2 2" xfId="41448" xr:uid="{00000000-0005-0000-0000-0000A3B30000}"/>
    <cellStyle name="Unos 2 2 2 6 9 2 2 2" xfId="41449" xr:uid="{00000000-0005-0000-0000-0000A4B30000}"/>
    <cellStyle name="Unos 2 2 2 6 9 2 3" xfId="41450" xr:uid="{00000000-0005-0000-0000-0000A5B30000}"/>
    <cellStyle name="Unos 2 2 2 6 9 3" xfId="41451" xr:uid="{00000000-0005-0000-0000-0000A6B30000}"/>
    <cellStyle name="Unos 2 2 2 6 9 3 2" xfId="41452" xr:uid="{00000000-0005-0000-0000-0000A7B30000}"/>
    <cellStyle name="Unos 2 2 2 6 9 4" xfId="41453" xr:uid="{00000000-0005-0000-0000-0000A8B30000}"/>
    <cellStyle name="Unos 2 2 2 6 9 5" xfId="50539" xr:uid="{00000000-0005-0000-0000-0000A9B30000}"/>
    <cellStyle name="Unos 2 2 2 7" xfId="41454" xr:uid="{00000000-0005-0000-0000-0000AAB30000}"/>
    <cellStyle name="Unos 2 2 2 7 10" xfId="41455" xr:uid="{00000000-0005-0000-0000-0000ABB30000}"/>
    <cellStyle name="Unos 2 2 2 7 10 2" xfId="41456" xr:uid="{00000000-0005-0000-0000-0000ACB30000}"/>
    <cellStyle name="Unos 2 2 2 7 10 2 2" xfId="41457" xr:uid="{00000000-0005-0000-0000-0000ADB30000}"/>
    <cellStyle name="Unos 2 2 2 7 10 2 2 2" xfId="41458" xr:uid="{00000000-0005-0000-0000-0000AEB30000}"/>
    <cellStyle name="Unos 2 2 2 7 10 2 3" xfId="41459" xr:uid="{00000000-0005-0000-0000-0000AFB30000}"/>
    <cellStyle name="Unos 2 2 2 7 10 3" xfId="41460" xr:uid="{00000000-0005-0000-0000-0000B0B30000}"/>
    <cellStyle name="Unos 2 2 2 7 10 3 2" xfId="41461" xr:uid="{00000000-0005-0000-0000-0000B1B30000}"/>
    <cellStyle name="Unos 2 2 2 7 10 4" xfId="41462" xr:uid="{00000000-0005-0000-0000-0000B2B30000}"/>
    <cellStyle name="Unos 2 2 2 7 10 5" xfId="50967" xr:uid="{00000000-0005-0000-0000-0000B3B30000}"/>
    <cellStyle name="Unos 2 2 2 7 11" xfId="41463" xr:uid="{00000000-0005-0000-0000-0000B4B30000}"/>
    <cellStyle name="Unos 2 2 2 7 11 2" xfId="41464" xr:uid="{00000000-0005-0000-0000-0000B5B30000}"/>
    <cellStyle name="Unos 2 2 2 7 11 2 2" xfId="41465" xr:uid="{00000000-0005-0000-0000-0000B6B30000}"/>
    <cellStyle name="Unos 2 2 2 7 11 3" xfId="41466" xr:uid="{00000000-0005-0000-0000-0000B7B30000}"/>
    <cellStyle name="Unos 2 2 2 7 12" xfId="41467" xr:uid="{00000000-0005-0000-0000-0000B8B30000}"/>
    <cellStyle name="Unos 2 2 2 7 12 2" xfId="41468" xr:uid="{00000000-0005-0000-0000-0000B9B30000}"/>
    <cellStyle name="Unos 2 2 2 7 13" xfId="41469" xr:uid="{00000000-0005-0000-0000-0000BAB30000}"/>
    <cellStyle name="Unos 2 2 2 7 14" xfId="46578" xr:uid="{00000000-0005-0000-0000-0000BBB30000}"/>
    <cellStyle name="Unos 2 2 2 7 2" xfId="41470" xr:uid="{00000000-0005-0000-0000-0000BCB30000}"/>
    <cellStyle name="Unos 2 2 2 7 2 2" xfId="41471" xr:uid="{00000000-0005-0000-0000-0000BDB30000}"/>
    <cellStyle name="Unos 2 2 2 7 2 2 2" xfId="41472" xr:uid="{00000000-0005-0000-0000-0000BEB30000}"/>
    <cellStyle name="Unos 2 2 2 7 2 2 2 2" xfId="41473" xr:uid="{00000000-0005-0000-0000-0000BFB30000}"/>
    <cellStyle name="Unos 2 2 2 7 2 2 3" xfId="41474" xr:uid="{00000000-0005-0000-0000-0000C0B30000}"/>
    <cellStyle name="Unos 2 2 2 7 2 3" xfId="41475" xr:uid="{00000000-0005-0000-0000-0000C1B30000}"/>
    <cellStyle name="Unos 2 2 2 7 2 3 2" xfId="41476" xr:uid="{00000000-0005-0000-0000-0000C2B30000}"/>
    <cellStyle name="Unos 2 2 2 7 2 4" xfId="41477" xr:uid="{00000000-0005-0000-0000-0000C3B30000}"/>
    <cellStyle name="Unos 2 2 2 7 2 5" xfId="47300" xr:uid="{00000000-0005-0000-0000-0000C4B30000}"/>
    <cellStyle name="Unos 2 2 2 7 3" xfId="41478" xr:uid="{00000000-0005-0000-0000-0000C5B30000}"/>
    <cellStyle name="Unos 2 2 2 7 3 2" xfId="41479" xr:uid="{00000000-0005-0000-0000-0000C6B30000}"/>
    <cellStyle name="Unos 2 2 2 7 3 2 2" xfId="41480" xr:uid="{00000000-0005-0000-0000-0000C7B30000}"/>
    <cellStyle name="Unos 2 2 2 7 3 2 2 2" xfId="41481" xr:uid="{00000000-0005-0000-0000-0000C8B30000}"/>
    <cellStyle name="Unos 2 2 2 7 3 2 3" xfId="41482" xr:uid="{00000000-0005-0000-0000-0000C9B30000}"/>
    <cellStyle name="Unos 2 2 2 7 3 3" xfId="41483" xr:uid="{00000000-0005-0000-0000-0000CAB30000}"/>
    <cellStyle name="Unos 2 2 2 7 3 3 2" xfId="41484" xr:uid="{00000000-0005-0000-0000-0000CBB30000}"/>
    <cellStyle name="Unos 2 2 2 7 3 4" xfId="41485" xr:uid="{00000000-0005-0000-0000-0000CCB30000}"/>
    <cellStyle name="Unos 2 2 2 7 3 5" xfId="47901" xr:uid="{00000000-0005-0000-0000-0000CDB30000}"/>
    <cellStyle name="Unos 2 2 2 7 4" xfId="41486" xr:uid="{00000000-0005-0000-0000-0000CEB30000}"/>
    <cellStyle name="Unos 2 2 2 7 4 2" xfId="41487" xr:uid="{00000000-0005-0000-0000-0000CFB30000}"/>
    <cellStyle name="Unos 2 2 2 7 4 2 2" xfId="41488" xr:uid="{00000000-0005-0000-0000-0000D0B30000}"/>
    <cellStyle name="Unos 2 2 2 7 4 2 2 2" xfId="41489" xr:uid="{00000000-0005-0000-0000-0000D1B30000}"/>
    <cellStyle name="Unos 2 2 2 7 4 2 3" xfId="41490" xr:uid="{00000000-0005-0000-0000-0000D2B30000}"/>
    <cellStyle name="Unos 2 2 2 7 4 3" xfId="41491" xr:uid="{00000000-0005-0000-0000-0000D3B30000}"/>
    <cellStyle name="Unos 2 2 2 7 4 3 2" xfId="41492" xr:uid="{00000000-0005-0000-0000-0000D4B30000}"/>
    <cellStyle name="Unos 2 2 2 7 4 4" xfId="41493" xr:uid="{00000000-0005-0000-0000-0000D5B30000}"/>
    <cellStyle name="Unos 2 2 2 7 4 5" xfId="48317" xr:uid="{00000000-0005-0000-0000-0000D6B30000}"/>
    <cellStyle name="Unos 2 2 2 7 5" xfId="41494" xr:uid="{00000000-0005-0000-0000-0000D7B30000}"/>
    <cellStyle name="Unos 2 2 2 7 5 2" xfId="41495" xr:uid="{00000000-0005-0000-0000-0000D8B30000}"/>
    <cellStyle name="Unos 2 2 2 7 5 2 2" xfId="41496" xr:uid="{00000000-0005-0000-0000-0000D9B30000}"/>
    <cellStyle name="Unos 2 2 2 7 5 2 2 2" xfId="41497" xr:uid="{00000000-0005-0000-0000-0000DAB30000}"/>
    <cellStyle name="Unos 2 2 2 7 5 2 3" xfId="41498" xr:uid="{00000000-0005-0000-0000-0000DBB30000}"/>
    <cellStyle name="Unos 2 2 2 7 5 3" xfId="41499" xr:uid="{00000000-0005-0000-0000-0000DCB30000}"/>
    <cellStyle name="Unos 2 2 2 7 5 3 2" xfId="41500" xr:uid="{00000000-0005-0000-0000-0000DDB30000}"/>
    <cellStyle name="Unos 2 2 2 7 5 4" xfId="41501" xr:uid="{00000000-0005-0000-0000-0000DEB30000}"/>
    <cellStyle name="Unos 2 2 2 7 5 5" xfId="48718" xr:uid="{00000000-0005-0000-0000-0000DFB30000}"/>
    <cellStyle name="Unos 2 2 2 7 6" xfId="41502" xr:uid="{00000000-0005-0000-0000-0000E0B30000}"/>
    <cellStyle name="Unos 2 2 2 7 6 2" xfId="41503" xr:uid="{00000000-0005-0000-0000-0000E1B30000}"/>
    <cellStyle name="Unos 2 2 2 7 6 2 2" xfId="41504" xr:uid="{00000000-0005-0000-0000-0000E2B30000}"/>
    <cellStyle name="Unos 2 2 2 7 6 2 2 2" xfId="41505" xr:uid="{00000000-0005-0000-0000-0000E3B30000}"/>
    <cellStyle name="Unos 2 2 2 7 6 2 3" xfId="41506" xr:uid="{00000000-0005-0000-0000-0000E4B30000}"/>
    <cellStyle name="Unos 2 2 2 7 6 3" xfId="41507" xr:uid="{00000000-0005-0000-0000-0000E5B30000}"/>
    <cellStyle name="Unos 2 2 2 7 6 3 2" xfId="41508" xr:uid="{00000000-0005-0000-0000-0000E6B30000}"/>
    <cellStyle name="Unos 2 2 2 7 6 4" xfId="41509" xr:uid="{00000000-0005-0000-0000-0000E7B30000}"/>
    <cellStyle name="Unos 2 2 2 7 6 5" xfId="49294" xr:uid="{00000000-0005-0000-0000-0000E8B30000}"/>
    <cellStyle name="Unos 2 2 2 7 7" xfId="41510" xr:uid="{00000000-0005-0000-0000-0000E9B30000}"/>
    <cellStyle name="Unos 2 2 2 7 7 2" xfId="41511" xr:uid="{00000000-0005-0000-0000-0000EAB30000}"/>
    <cellStyle name="Unos 2 2 2 7 7 2 2" xfId="41512" xr:uid="{00000000-0005-0000-0000-0000EBB30000}"/>
    <cellStyle name="Unos 2 2 2 7 7 2 2 2" xfId="41513" xr:uid="{00000000-0005-0000-0000-0000ECB30000}"/>
    <cellStyle name="Unos 2 2 2 7 7 2 3" xfId="41514" xr:uid="{00000000-0005-0000-0000-0000EDB30000}"/>
    <cellStyle name="Unos 2 2 2 7 7 3" xfId="41515" xr:uid="{00000000-0005-0000-0000-0000EEB30000}"/>
    <cellStyle name="Unos 2 2 2 7 7 3 2" xfId="41516" xr:uid="{00000000-0005-0000-0000-0000EFB30000}"/>
    <cellStyle name="Unos 2 2 2 7 7 4" xfId="41517" xr:uid="{00000000-0005-0000-0000-0000F0B30000}"/>
    <cellStyle name="Unos 2 2 2 7 7 5" xfId="49686" xr:uid="{00000000-0005-0000-0000-0000F1B30000}"/>
    <cellStyle name="Unos 2 2 2 7 8" xfId="41518" xr:uid="{00000000-0005-0000-0000-0000F2B30000}"/>
    <cellStyle name="Unos 2 2 2 7 8 2" xfId="41519" xr:uid="{00000000-0005-0000-0000-0000F3B30000}"/>
    <cellStyle name="Unos 2 2 2 7 8 2 2" xfId="41520" xr:uid="{00000000-0005-0000-0000-0000F4B30000}"/>
    <cellStyle name="Unos 2 2 2 7 8 2 2 2" xfId="41521" xr:uid="{00000000-0005-0000-0000-0000F5B30000}"/>
    <cellStyle name="Unos 2 2 2 7 8 2 3" xfId="41522" xr:uid="{00000000-0005-0000-0000-0000F6B30000}"/>
    <cellStyle name="Unos 2 2 2 7 8 3" xfId="41523" xr:uid="{00000000-0005-0000-0000-0000F7B30000}"/>
    <cellStyle name="Unos 2 2 2 7 8 3 2" xfId="41524" xr:uid="{00000000-0005-0000-0000-0000F8B30000}"/>
    <cellStyle name="Unos 2 2 2 7 8 4" xfId="41525" xr:uid="{00000000-0005-0000-0000-0000F9B30000}"/>
    <cellStyle name="Unos 2 2 2 7 8 5" xfId="50132" xr:uid="{00000000-0005-0000-0000-0000FAB30000}"/>
    <cellStyle name="Unos 2 2 2 7 9" xfId="41526" xr:uid="{00000000-0005-0000-0000-0000FBB30000}"/>
    <cellStyle name="Unos 2 2 2 7 9 2" xfId="41527" xr:uid="{00000000-0005-0000-0000-0000FCB30000}"/>
    <cellStyle name="Unos 2 2 2 7 9 2 2" xfId="41528" xr:uid="{00000000-0005-0000-0000-0000FDB30000}"/>
    <cellStyle name="Unos 2 2 2 7 9 2 2 2" xfId="41529" xr:uid="{00000000-0005-0000-0000-0000FEB30000}"/>
    <cellStyle name="Unos 2 2 2 7 9 2 3" xfId="41530" xr:uid="{00000000-0005-0000-0000-0000FFB30000}"/>
    <cellStyle name="Unos 2 2 2 7 9 3" xfId="41531" xr:uid="{00000000-0005-0000-0000-000000B40000}"/>
    <cellStyle name="Unos 2 2 2 7 9 3 2" xfId="41532" xr:uid="{00000000-0005-0000-0000-000001B40000}"/>
    <cellStyle name="Unos 2 2 2 7 9 4" xfId="41533" xr:uid="{00000000-0005-0000-0000-000002B40000}"/>
    <cellStyle name="Unos 2 2 2 7 9 5" xfId="50540" xr:uid="{00000000-0005-0000-0000-000003B40000}"/>
    <cellStyle name="Unos 2 2 2 8" xfId="41534" xr:uid="{00000000-0005-0000-0000-000004B40000}"/>
    <cellStyle name="Unos 2 2 2 8 10" xfId="41535" xr:uid="{00000000-0005-0000-0000-000005B40000}"/>
    <cellStyle name="Unos 2 2 2 8 10 2" xfId="41536" xr:uid="{00000000-0005-0000-0000-000006B40000}"/>
    <cellStyle name="Unos 2 2 2 8 10 2 2" xfId="41537" xr:uid="{00000000-0005-0000-0000-000007B40000}"/>
    <cellStyle name="Unos 2 2 2 8 10 2 2 2" xfId="41538" xr:uid="{00000000-0005-0000-0000-000008B40000}"/>
    <cellStyle name="Unos 2 2 2 8 10 2 3" xfId="41539" xr:uid="{00000000-0005-0000-0000-000009B40000}"/>
    <cellStyle name="Unos 2 2 2 8 10 3" xfId="41540" xr:uid="{00000000-0005-0000-0000-00000AB40000}"/>
    <cellStyle name="Unos 2 2 2 8 10 3 2" xfId="41541" xr:uid="{00000000-0005-0000-0000-00000BB40000}"/>
    <cellStyle name="Unos 2 2 2 8 10 4" xfId="41542" xr:uid="{00000000-0005-0000-0000-00000CB40000}"/>
    <cellStyle name="Unos 2 2 2 8 10 5" xfId="50968" xr:uid="{00000000-0005-0000-0000-00000DB40000}"/>
    <cellStyle name="Unos 2 2 2 8 11" xfId="41543" xr:uid="{00000000-0005-0000-0000-00000EB40000}"/>
    <cellStyle name="Unos 2 2 2 8 11 2" xfId="41544" xr:uid="{00000000-0005-0000-0000-00000FB40000}"/>
    <cellStyle name="Unos 2 2 2 8 11 2 2" xfId="41545" xr:uid="{00000000-0005-0000-0000-000010B40000}"/>
    <cellStyle name="Unos 2 2 2 8 11 3" xfId="41546" xr:uid="{00000000-0005-0000-0000-000011B40000}"/>
    <cellStyle name="Unos 2 2 2 8 12" xfId="41547" xr:uid="{00000000-0005-0000-0000-000012B40000}"/>
    <cellStyle name="Unos 2 2 2 8 12 2" xfId="41548" xr:uid="{00000000-0005-0000-0000-000013B40000}"/>
    <cellStyle name="Unos 2 2 2 8 13" xfId="41549" xr:uid="{00000000-0005-0000-0000-000014B40000}"/>
    <cellStyle name="Unos 2 2 2 8 14" xfId="46657" xr:uid="{00000000-0005-0000-0000-000015B40000}"/>
    <cellStyle name="Unos 2 2 2 8 2" xfId="41550" xr:uid="{00000000-0005-0000-0000-000016B40000}"/>
    <cellStyle name="Unos 2 2 2 8 2 2" xfId="41551" xr:uid="{00000000-0005-0000-0000-000017B40000}"/>
    <cellStyle name="Unos 2 2 2 8 2 2 2" xfId="41552" xr:uid="{00000000-0005-0000-0000-000018B40000}"/>
    <cellStyle name="Unos 2 2 2 8 2 2 2 2" xfId="41553" xr:uid="{00000000-0005-0000-0000-000019B40000}"/>
    <cellStyle name="Unos 2 2 2 8 2 2 3" xfId="41554" xr:uid="{00000000-0005-0000-0000-00001AB40000}"/>
    <cellStyle name="Unos 2 2 2 8 2 3" xfId="41555" xr:uid="{00000000-0005-0000-0000-00001BB40000}"/>
    <cellStyle name="Unos 2 2 2 8 2 3 2" xfId="41556" xr:uid="{00000000-0005-0000-0000-00001CB40000}"/>
    <cellStyle name="Unos 2 2 2 8 2 4" xfId="41557" xr:uid="{00000000-0005-0000-0000-00001DB40000}"/>
    <cellStyle name="Unos 2 2 2 8 2 5" xfId="47301" xr:uid="{00000000-0005-0000-0000-00001EB40000}"/>
    <cellStyle name="Unos 2 2 2 8 3" xfId="41558" xr:uid="{00000000-0005-0000-0000-00001FB40000}"/>
    <cellStyle name="Unos 2 2 2 8 3 2" xfId="41559" xr:uid="{00000000-0005-0000-0000-000020B40000}"/>
    <cellStyle name="Unos 2 2 2 8 3 2 2" xfId="41560" xr:uid="{00000000-0005-0000-0000-000021B40000}"/>
    <cellStyle name="Unos 2 2 2 8 3 2 2 2" xfId="41561" xr:uid="{00000000-0005-0000-0000-000022B40000}"/>
    <cellStyle name="Unos 2 2 2 8 3 2 3" xfId="41562" xr:uid="{00000000-0005-0000-0000-000023B40000}"/>
    <cellStyle name="Unos 2 2 2 8 3 3" xfId="41563" xr:uid="{00000000-0005-0000-0000-000024B40000}"/>
    <cellStyle name="Unos 2 2 2 8 3 3 2" xfId="41564" xr:uid="{00000000-0005-0000-0000-000025B40000}"/>
    <cellStyle name="Unos 2 2 2 8 3 4" xfId="41565" xr:uid="{00000000-0005-0000-0000-000026B40000}"/>
    <cellStyle name="Unos 2 2 2 8 3 5" xfId="47902" xr:uid="{00000000-0005-0000-0000-000027B40000}"/>
    <cellStyle name="Unos 2 2 2 8 4" xfId="41566" xr:uid="{00000000-0005-0000-0000-000028B40000}"/>
    <cellStyle name="Unos 2 2 2 8 4 2" xfId="41567" xr:uid="{00000000-0005-0000-0000-000029B40000}"/>
    <cellStyle name="Unos 2 2 2 8 4 2 2" xfId="41568" xr:uid="{00000000-0005-0000-0000-00002AB40000}"/>
    <cellStyle name="Unos 2 2 2 8 4 2 2 2" xfId="41569" xr:uid="{00000000-0005-0000-0000-00002BB40000}"/>
    <cellStyle name="Unos 2 2 2 8 4 2 3" xfId="41570" xr:uid="{00000000-0005-0000-0000-00002CB40000}"/>
    <cellStyle name="Unos 2 2 2 8 4 3" xfId="41571" xr:uid="{00000000-0005-0000-0000-00002DB40000}"/>
    <cellStyle name="Unos 2 2 2 8 4 3 2" xfId="41572" xr:uid="{00000000-0005-0000-0000-00002EB40000}"/>
    <cellStyle name="Unos 2 2 2 8 4 4" xfId="41573" xr:uid="{00000000-0005-0000-0000-00002FB40000}"/>
    <cellStyle name="Unos 2 2 2 8 4 5" xfId="48318" xr:uid="{00000000-0005-0000-0000-000030B40000}"/>
    <cellStyle name="Unos 2 2 2 8 5" xfId="41574" xr:uid="{00000000-0005-0000-0000-000031B40000}"/>
    <cellStyle name="Unos 2 2 2 8 5 2" xfId="41575" xr:uid="{00000000-0005-0000-0000-000032B40000}"/>
    <cellStyle name="Unos 2 2 2 8 5 2 2" xfId="41576" xr:uid="{00000000-0005-0000-0000-000033B40000}"/>
    <cellStyle name="Unos 2 2 2 8 5 2 2 2" xfId="41577" xr:uid="{00000000-0005-0000-0000-000034B40000}"/>
    <cellStyle name="Unos 2 2 2 8 5 2 3" xfId="41578" xr:uid="{00000000-0005-0000-0000-000035B40000}"/>
    <cellStyle name="Unos 2 2 2 8 5 3" xfId="41579" xr:uid="{00000000-0005-0000-0000-000036B40000}"/>
    <cellStyle name="Unos 2 2 2 8 5 3 2" xfId="41580" xr:uid="{00000000-0005-0000-0000-000037B40000}"/>
    <cellStyle name="Unos 2 2 2 8 5 4" xfId="41581" xr:uid="{00000000-0005-0000-0000-000038B40000}"/>
    <cellStyle name="Unos 2 2 2 8 5 5" xfId="48719" xr:uid="{00000000-0005-0000-0000-000039B40000}"/>
    <cellStyle name="Unos 2 2 2 8 6" xfId="41582" xr:uid="{00000000-0005-0000-0000-00003AB40000}"/>
    <cellStyle name="Unos 2 2 2 8 6 2" xfId="41583" xr:uid="{00000000-0005-0000-0000-00003BB40000}"/>
    <cellStyle name="Unos 2 2 2 8 6 2 2" xfId="41584" xr:uid="{00000000-0005-0000-0000-00003CB40000}"/>
    <cellStyle name="Unos 2 2 2 8 6 2 2 2" xfId="41585" xr:uid="{00000000-0005-0000-0000-00003DB40000}"/>
    <cellStyle name="Unos 2 2 2 8 6 2 3" xfId="41586" xr:uid="{00000000-0005-0000-0000-00003EB40000}"/>
    <cellStyle name="Unos 2 2 2 8 6 3" xfId="41587" xr:uid="{00000000-0005-0000-0000-00003FB40000}"/>
    <cellStyle name="Unos 2 2 2 8 6 3 2" xfId="41588" xr:uid="{00000000-0005-0000-0000-000040B40000}"/>
    <cellStyle name="Unos 2 2 2 8 6 4" xfId="41589" xr:uid="{00000000-0005-0000-0000-000041B40000}"/>
    <cellStyle name="Unos 2 2 2 8 6 5" xfId="49295" xr:uid="{00000000-0005-0000-0000-000042B40000}"/>
    <cellStyle name="Unos 2 2 2 8 7" xfId="41590" xr:uid="{00000000-0005-0000-0000-000043B40000}"/>
    <cellStyle name="Unos 2 2 2 8 7 2" xfId="41591" xr:uid="{00000000-0005-0000-0000-000044B40000}"/>
    <cellStyle name="Unos 2 2 2 8 7 2 2" xfId="41592" xr:uid="{00000000-0005-0000-0000-000045B40000}"/>
    <cellStyle name="Unos 2 2 2 8 7 2 2 2" xfId="41593" xr:uid="{00000000-0005-0000-0000-000046B40000}"/>
    <cellStyle name="Unos 2 2 2 8 7 2 3" xfId="41594" xr:uid="{00000000-0005-0000-0000-000047B40000}"/>
    <cellStyle name="Unos 2 2 2 8 7 3" xfId="41595" xr:uid="{00000000-0005-0000-0000-000048B40000}"/>
    <cellStyle name="Unos 2 2 2 8 7 3 2" xfId="41596" xr:uid="{00000000-0005-0000-0000-000049B40000}"/>
    <cellStyle name="Unos 2 2 2 8 7 4" xfId="41597" xr:uid="{00000000-0005-0000-0000-00004AB40000}"/>
    <cellStyle name="Unos 2 2 2 8 7 5" xfId="49687" xr:uid="{00000000-0005-0000-0000-00004BB40000}"/>
    <cellStyle name="Unos 2 2 2 8 8" xfId="41598" xr:uid="{00000000-0005-0000-0000-00004CB40000}"/>
    <cellStyle name="Unos 2 2 2 8 8 2" xfId="41599" xr:uid="{00000000-0005-0000-0000-00004DB40000}"/>
    <cellStyle name="Unos 2 2 2 8 8 2 2" xfId="41600" xr:uid="{00000000-0005-0000-0000-00004EB40000}"/>
    <cellStyle name="Unos 2 2 2 8 8 2 2 2" xfId="41601" xr:uid="{00000000-0005-0000-0000-00004FB40000}"/>
    <cellStyle name="Unos 2 2 2 8 8 2 3" xfId="41602" xr:uid="{00000000-0005-0000-0000-000050B40000}"/>
    <cellStyle name="Unos 2 2 2 8 8 3" xfId="41603" xr:uid="{00000000-0005-0000-0000-000051B40000}"/>
    <cellStyle name="Unos 2 2 2 8 8 3 2" xfId="41604" xr:uid="{00000000-0005-0000-0000-000052B40000}"/>
    <cellStyle name="Unos 2 2 2 8 8 4" xfId="41605" xr:uid="{00000000-0005-0000-0000-000053B40000}"/>
    <cellStyle name="Unos 2 2 2 8 8 5" xfId="50133" xr:uid="{00000000-0005-0000-0000-000054B40000}"/>
    <cellStyle name="Unos 2 2 2 8 9" xfId="41606" xr:uid="{00000000-0005-0000-0000-000055B40000}"/>
    <cellStyle name="Unos 2 2 2 8 9 2" xfId="41607" xr:uid="{00000000-0005-0000-0000-000056B40000}"/>
    <cellStyle name="Unos 2 2 2 8 9 2 2" xfId="41608" xr:uid="{00000000-0005-0000-0000-000057B40000}"/>
    <cellStyle name="Unos 2 2 2 8 9 2 2 2" xfId="41609" xr:uid="{00000000-0005-0000-0000-000058B40000}"/>
    <cellStyle name="Unos 2 2 2 8 9 2 3" xfId="41610" xr:uid="{00000000-0005-0000-0000-000059B40000}"/>
    <cellStyle name="Unos 2 2 2 8 9 3" xfId="41611" xr:uid="{00000000-0005-0000-0000-00005AB40000}"/>
    <cellStyle name="Unos 2 2 2 8 9 3 2" xfId="41612" xr:uid="{00000000-0005-0000-0000-00005BB40000}"/>
    <cellStyle name="Unos 2 2 2 8 9 4" xfId="41613" xr:uid="{00000000-0005-0000-0000-00005CB40000}"/>
    <cellStyle name="Unos 2 2 2 8 9 5" xfId="50541" xr:uid="{00000000-0005-0000-0000-00005DB40000}"/>
    <cellStyle name="Unos 2 2 2 9" xfId="41614" xr:uid="{00000000-0005-0000-0000-00005EB40000}"/>
    <cellStyle name="Unos 2 2 2 9 10" xfId="41615" xr:uid="{00000000-0005-0000-0000-00005FB40000}"/>
    <cellStyle name="Unos 2 2 2 9 10 2" xfId="41616" xr:uid="{00000000-0005-0000-0000-000060B40000}"/>
    <cellStyle name="Unos 2 2 2 9 10 2 2" xfId="41617" xr:uid="{00000000-0005-0000-0000-000061B40000}"/>
    <cellStyle name="Unos 2 2 2 9 10 2 2 2" xfId="41618" xr:uid="{00000000-0005-0000-0000-000062B40000}"/>
    <cellStyle name="Unos 2 2 2 9 10 2 3" xfId="41619" xr:uid="{00000000-0005-0000-0000-000063B40000}"/>
    <cellStyle name="Unos 2 2 2 9 10 3" xfId="41620" xr:uid="{00000000-0005-0000-0000-000064B40000}"/>
    <cellStyle name="Unos 2 2 2 9 10 3 2" xfId="41621" xr:uid="{00000000-0005-0000-0000-000065B40000}"/>
    <cellStyle name="Unos 2 2 2 9 10 4" xfId="41622" xr:uid="{00000000-0005-0000-0000-000066B40000}"/>
    <cellStyle name="Unos 2 2 2 9 10 5" xfId="50969" xr:uid="{00000000-0005-0000-0000-000067B40000}"/>
    <cellStyle name="Unos 2 2 2 9 11" xfId="41623" xr:uid="{00000000-0005-0000-0000-000068B40000}"/>
    <cellStyle name="Unos 2 2 2 9 11 2" xfId="41624" xr:uid="{00000000-0005-0000-0000-000069B40000}"/>
    <cellStyle name="Unos 2 2 2 9 11 2 2" xfId="41625" xr:uid="{00000000-0005-0000-0000-00006AB40000}"/>
    <cellStyle name="Unos 2 2 2 9 11 3" xfId="41626" xr:uid="{00000000-0005-0000-0000-00006BB40000}"/>
    <cellStyle name="Unos 2 2 2 9 12" xfId="41627" xr:uid="{00000000-0005-0000-0000-00006CB40000}"/>
    <cellStyle name="Unos 2 2 2 9 12 2" xfId="41628" xr:uid="{00000000-0005-0000-0000-00006DB40000}"/>
    <cellStyle name="Unos 2 2 2 9 13" xfId="41629" xr:uid="{00000000-0005-0000-0000-00006EB40000}"/>
    <cellStyle name="Unos 2 2 2 9 14" xfId="46653" xr:uid="{00000000-0005-0000-0000-00006FB40000}"/>
    <cellStyle name="Unos 2 2 2 9 2" xfId="41630" xr:uid="{00000000-0005-0000-0000-000070B40000}"/>
    <cellStyle name="Unos 2 2 2 9 2 2" xfId="41631" xr:uid="{00000000-0005-0000-0000-000071B40000}"/>
    <cellStyle name="Unos 2 2 2 9 2 2 2" xfId="41632" xr:uid="{00000000-0005-0000-0000-000072B40000}"/>
    <cellStyle name="Unos 2 2 2 9 2 2 2 2" xfId="41633" xr:uid="{00000000-0005-0000-0000-000073B40000}"/>
    <cellStyle name="Unos 2 2 2 9 2 2 3" xfId="41634" xr:uid="{00000000-0005-0000-0000-000074B40000}"/>
    <cellStyle name="Unos 2 2 2 9 2 3" xfId="41635" xr:uid="{00000000-0005-0000-0000-000075B40000}"/>
    <cellStyle name="Unos 2 2 2 9 2 3 2" xfId="41636" xr:uid="{00000000-0005-0000-0000-000076B40000}"/>
    <cellStyle name="Unos 2 2 2 9 2 4" xfId="41637" xr:uid="{00000000-0005-0000-0000-000077B40000}"/>
    <cellStyle name="Unos 2 2 2 9 2 5" xfId="47302" xr:uid="{00000000-0005-0000-0000-000078B40000}"/>
    <cellStyle name="Unos 2 2 2 9 3" xfId="41638" xr:uid="{00000000-0005-0000-0000-000079B40000}"/>
    <cellStyle name="Unos 2 2 2 9 3 2" xfId="41639" xr:uid="{00000000-0005-0000-0000-00007AB40000}"/>
    <cellStyle name="Unos 2 2 2 9 3 2 2" xfId="41640" xr:uid="{00000000-0005-0000-0000-00007BB40000}"/>
    <cellStyle name="Unos 2 2 2 9 3 2 2 2" xfId="41641" xr:uid="{00000000-0005-0000-0000-00007CB40000}"/>
    <cellStyle name="Unos 2 2 2 9 3 2 3" xfId="41642" xr:uid="{00000000-0005-0000-0000-00007DB40000}"/>
    <cellStyle name="Unos 2 2 2 9 3 3" xfId="41643" xr:uid="{00000000-0005-0000-0000-00007EB40000}"/>
    <cellStyle name="Unos 2 2 2 9 3 3 2" xfId="41644" xr:uid="{00000000-0005-0000-0000-00007FB40000}"/>
    <cellStyle name="Unos 2 2 2 9 3 4" xfId="41645" xr:uid="{00000000-0005-0000-0000-000080B40000}"/>
    <cellStyle name="Unos 2 2 2 9 3 5" xfId="47903" xr:uid="{00000000-0005-0000-0000-000081B40000}"/>
    <cellStyle name="Unos 2 2 2 9 4" xfId="41646" xr:uid="{00000000-0005-0000-0000-000082B40000}"/>
    <cellStyle name="Unos 2 2 2 9 4 2" xfId="41647" xr:uid="{00000000-0005-0000-0000-000083B40000}"/>
    <cellStyle name="Unos 2 2 2 9 4 2 2" xfId="41648" xr:uid="{00000000-0005-0000-0000-000084B40000}"/>
    <cellStyle name="Unos 2 2 2 9 4 2 2 2" xfId="41649" xr:uid="{00000000-0005-0000-0000-000085B40000}"/>
    <cellStyle name="Unos 2 2 2 9 4 2 3" xfId="41650" xr:uid="{00000000-0005-0000-0000-000086B40000}"/>
    <cellStyle name="Unos 2 2 2 9 4 3" xfId="41651" xr:uid="{00000000-0005-0000-0000-000087B40000}"/>
    <cellStyle name="Unos 2 2 2 9 4 3 2" xfId="41652" xr:uid="{00000000-0005-0000-0000-000088B40000}"/>
    <cellStyle name="Unos 2 2 2 9 4 4" xfId="41653" xr:uid="{00000000-0005-0000-0000-000089B40000}"/>
    <cellStyle name="Unos 2 2 2 9 4 5" xfId="48319" xr:uid="{00000000-0005-0000-0000-00008AB40000}"/>
    <cellStyle name="Unos 2 2 2 9 5" xfId="41654" xr:uid="{00000000-0005-0000-0000-00008BB40000}"/>
    <cellStyle name="Unos 2 2 2 9 5 2" xfId="41655" xr:uid="{00000000-0005-0000-0000-00008CB40000}"/>
    <cellStyle name="Unos 2 2 2 9 5 2 2" xfId="41656" xr:uid="{00000000-0005-0000-0000-00008DB40000}"/>
    <cellStyle name="Unos 2 2 2 9 5 2 2 2" xfId="41657" xr:uid="{00000000-0005-0000-0000-00008EB40000}"/>
    <cellStyle name="Unos 2 2 2 9 5 2 3" xfId="41658" xr:uid="{00000000-0005-0000-0000-00008FB40000}"/>
    <cellStyle name="Unos 2 2 2 9 5 3" xfId="41659" xr:uid="{00000000-0005-0000-0000-000090B40000}"/>
    <cellStyle name="Unos 2 2 2 9 5 3 2" xfId="41660" xr:uid="{00000000-0005-0000-0000-000091B40000}"/>
    <cellStyle name="Unos 2 2 2 9 5 4" xfId="41661" xr:uid="{00000000-0005-0000-0000-000092B40000}"/>
    <cellStyle name="Unos 2 2 2 9 5 5" xfId="48720" xr:uid="{00000000-0005-0000-0000-000093B40000}"/>
    <cellStyle name="Unos 2 2 2 9 6" xfId="41662" xr:uid="{00000000-0005-0000-0000-000094B40000}"/>
    <cellStyle name="Unos 2 2 2 9 6 2" xfId="41663" xr:uid="{00000000-0005-0000-0000-000095B40000}"/>
    <cellStyle name="Unos 2 2 2 9 6 2 2" xfId="41664" xr:uid="{00000000-0005-0000-0000-000096B40000}"/>
    <cellStyle name="Unos 2 2 2 9 6 2 2 2" xfId="41665" xr:uid="{00000000-0005-0000-0000-000097B40000}"/>
    <cellStyle name="Unos 2 2 2 9 6 2 3" xfId="41666" xr:uid="{00000000-0005-0000-0000-000098B40000}"/>
    <cellStyle name="Unos 2 2 2 9 6 3" xfId="41667" xr:uid="{00000000-0005-0000-0000-000099B40000}"/>
    <cellStyle name="Unos 2 2 2 9 6 3 2" xfId="41668" xr:uid="{00000000-0005-0000-0000-00009AB40000}"/>
    <cellStyle name="Unos 2 2 2 9 6 4" xfId="41669" xr:uid="{00000000-0005-0000-0000-00009BB40000}"/>
    <cellStyle name="Unos 2 2 2 9 6 5" xfId="49296" xr:uid="{00000000-0005-0000-0000-00009CB40000}"/>
    <cellStyle name="Unos 2 2 2 9 7" xfId="41670" xr:uid="{00000000-0005-0000-0000-00009DB40000}"/>
    <cellStyle name="Unos 2 2 2 9 7 2" xfId="41671" xr:uid="{00000000-0005-0000-0000-00009EB40000}"/>
    <cellStyle name="Unos 2 2 2 9 7 2 2" xfId="41672" xr:uid="{00000000-0005-0000-0000-00009FB40000}"/>
    <cellStyle name="Unos 2 2 2 9 7 2 2 2" xfId="41673" xr:uid="{00000000-0005-0000-0000-0000A0B40000}"/>
    <cellStyle name="Unos 2 2 2 9 7 2 3" xfId="41674" xr:uid="{00000000-0005-0000-0000-0000A1B40000}"/>
    <cellStyle name="Unos 2 2 2 9 7 3" xfId="41675" xr:uid="{00000000-0005-0000-0000-0000A2B40000}"/>
    <cellStyle name="Unos 2 2 2 9 7 3 2" xfId="41676" xr:uid="{00000000-0005-0000-0000-0000A3B40000}"/>
    <cellStyle name="Unos 2 2 2 9 7 4" xfId="41677" xr:uid="{00000000-0005-0000-0000-0000A4B40000}"/>
    <cellStyle name="Unos 2 2 2 9 7 5" xfId="49688" xr:uid="{00000000-0005-0000-0000-0000A5B40000}"/>
    <cellStyle name="Unos 2 2 2 9 8" xfId="41678" xr:uid="{00000000-0005-0000-0000-0000A6B40000}"/>
    <cellStyle name="Unos 2 2 2 9 8 2" xfId="41679" xr:uid="{00000000-0005-0000-0000-0000A7B40000}"/>
    <cellStyle name="Unos 2 2 2 9 8 2 2" xfId="41680" xr:uid="{00000000-0005-0000-0000-0000A8B40000}"/>
    <cellStyle name="Unos 2 2 2 9 8 2 2 2" xfId="41681" xr:uid="{00000000-0005-0000-0000-0000A9B40000}"/>
    <cellStyle name="Unos 2 2 2 9 8 2 3" xfId="41682" xr:uid="{00000000-0005-0000-0000-0000AAB40000}"/>
    <cellStyle name="Unos 2 2 2 9 8 3" xfId="41683" xr:uid="{00000000-0005-0000-0000-0000ABB40000}"/>
    <cellStyle name="Unos 2 2 2 9 8 3 2" xfId="41684" xr:uid="{00000000-0005-0000-0000-0000ACB40000}"/>
    <cellStyle name="Unos 2 2 2 9 8 4" xfId="41685" xr:uid="{00000000-0005-0000-0000-0000ADB40000}"/>
    <cellStyle name="Unos 2 2 2 9 8 5" xfId="50134" xr:uid="{00000000-0005-0000-0000-0000AEB40000}"/>
    <cellStyle name="Unos 2 2 2 9 9" xfId="41686" xr:uid="{00000000-0005-0000-0000-0000AFB40000}"/>
    <cellStyle name="Unos 2 2 2 9 9 2" xfId="41687" xr:uid="{00000000-0005-0000-0000-0000B0B40000}"/>
    <cellStyle name="Unos 2 2 2 9 9 2 2" xfId="41688" xr:uid="{00000000-0005-0000-0000-0000B1B40000}"/>
    <cellStyle name="Unos 2 2 2 9 9 2 2 2" xfId="41689" xr:uid="{00000000-0005-0000-0000-0000B2B40000}"/>
    <cellStyle name="Unos 2 2 2 9 9 2 3" xfId="41690" xr:uid="{00000000-0005-0000-0000-0000B3B40000}"/>
    <cellStyle name="Unos 2 2 2 9 9 3" xfId="41691" xr:uid="{00000000-0005-0000-0000-0000B4B40000}"/>
    <cellStyle name="Unos 2 2 2 9 9 3 2" xfId="41692" xr:uid="{00000000-0005-0000-0000-0000B5B40000}"/>
    <cellStyle name="Unos 2 2 2 9 9 4" xfId="41693" xr:uid="{00000000-0005-0000-0000-0000B6B40000}"/>
    <cellStyle name="Unos 2 2 2 9 9 5" xfId="50542" xr:uid="{00000000-0005-0000-0000-0000B7B40000}"/>
    <cellStyle name="Unos 2 2 3" xfId="41694" xr:uid="{00000000-0005-0000-0000-0000B8B40000}"/>
    <cellStyle name="Unos 2 2 3 10" xfId="41695" xr:uid="{00000000-0005-0000-0000-0000B9B40000}"/>
    <cellStyle name="Unos 2 2 3 10 2" xfId="41696" xr:uid="{00000000-0005-0000-0000-0000BAB40000}"/>
    <cellStyle name="Unos 2 2 3 10 2 2" xfId="41697" xr:uid="{00000000-0005-0000-0000-0000BBB40000}"/>
    <cellStyle name="Unos 2 2 3 10 2 2 2" xfId="41698" xr:uid="{00000000-0005-0000-0000-0000BCB40000}"/>
    <cellStyle name="Unos 2 2 3 10 2 3" xfId="41699" xr:uid="{00000000-0005-0000-0000-0000BDB40000}"/>
    <cellStyle name="Unos 2 2 3 10 3" xfId="41700" xr:uid="{00000000-0005-0000-0000-0000BEB40000}"/>
    <cellStyle name="Unos 2 2 3 10 3 2" xfId="41701" xr:uid="{00000000-0005-0000-0000-0000BFB40000}"/>
    <cellStyle name="Unos 2 2 3 10 4" xfId="41702" xr:uid="{00000000-0005-0000-0000-0000C0B40000}"/>
    <cellStyle name="Unos 2 2 3 10 5" xfId="50970" xr:uid="{00000000-0005-0000-0000-0000C1B40000}"/>
    <cellStyle name="Unos 2 2 3 11" xfId="41703" xr:uid="{00000000-0005-0000-0000-0000C2B40000}"/>
    <cellStyle name="Unos 2 2 3 11 2" xfId="41704" xr:uid="{00000000-0005-0000-0000-0000C3B40000}"/>
    <cellStyle name="Unos 2 2 3 11 2 2" xfId="41705" xr:uid="{00000000-0005-0000-0000-0000C4B40000}"/>
    <cellStyle name="Unos 2 2 3 11 3" xfId="41706" xr:uid="{00000000-0005-0000-0000-0000C5B40000}"/>
    <cellStyle name="Unos 2 2 3 12" xfId="41707" xr:uid="{00000000-0005-0000-0000-0000C6B40000}"/>
    <cellStyle name="Unos 2 2 3 12 2" xfId="41708" xr:uid="{00000000-0005-0000-0000-0000C7B40000}"/>
    <cellStyle name="Unos 2 2 3 13" xfId="41709" xr:uid="{00000000-0005-0000-0000-0000C8B40000}"/>
    <cellStyle name="Unos 2 2 3 14" xfId="46672" xr:uid="{00000000-0005-0000-0000-0000C9B40000}"/>
    <cellStyle name="Unos 2 2 3 2" xfId="41710" xr:uid="{00000000-0005-0000-0000-0000CAB40000}"/>
    <cellStyle name="Unos 2 2 3 2 2" xfId="41711" xr:uid="{00000000-0005-0000-0000-0000CBB40000}"/>
    <cellStyle name="Unos 2 2 3 2 2 2" xfId="41712" xr:uid="{00000000-0005-0000-0000-0000CCB40000}"/>
    <cellStyle name="Unos 2 2 3 2 2 2 2" xfId="41713" xr:uid="{00000000-0005-0000-0000-0000CDB40000}"/>
    <cellStyle name="Unos 2 2 3 2 2 3" xfId="41714" xr:uid="{00000000-0005-0000-0000-0000CEB40000}"/>
    <cellStyle name="Unos 2 2 3 2 3" xfId="41715" xr:uid="{00000000-0005-0000-0000-0000CFB40000}"/>
    <cellStyle name="Unos 2 2 3 2 3 2" xfId="41716" xr:uid="{00000000-0005-0000-0000-0000D0B40000}"/>
    <cellStyle name="Unos 2 2 3 2 4" xfId="41717" xr:uid="{00000000-0005-0000-0000-0000D1B40000}"/>
    <cellStyle name="Unos 2 2 3 2 5" xfId="47303" xr:uid="{00000000-0005-0000-0000-0000D2B40000}"/>
    <cellStyle name="Unos 2 2 3 3" xfId="41718" xr:uid="{00000000-0005-0000-0000-0000D3B40000}"/>
    <cellStyle name="Unos 2 2 3 3 2" xfId="41719" xr:uid="{00000000-0005-0000-0000-0000D4B40000}"/>
    <cellStyle name="Unos 2 2 3 3 2 2" xfId="41720" xr:uid="{00000000-0005-0000-0000-0000D5B40000}"/>
    <cellStyle name="Unos 2 2 3 3 2 2 2" xfId="41721" xr:uid="{00000000-0005-0000-0000-0000D6B40000}"/>
    <cellStyle name="Unos 2 2 3 3 2 3" xfId="41722" xr:uid="{00000000-0005-0000-0000-0000D7B40000}"/>
    <cellStyle name="Unos 2 2 3 3 3" xfId="41723" xr:uid="{00000000-0005-0000-0000-0000D8B40000}"/>
    <cellStyle name="Unos 2 2 3 3 3 2" xfId="41724" xr:uid="{00000000-0005-0000-0000-0000D9B40000}"/>
    <cellStyle name="Unos 2 2 3 3 4" xfId="41725" xr:uid="{00000000-0005-0000-0000-0000DAB40000}"/>
    <cellStyle name="Unos 2 2 3 3 5" xfId="47904" xr:uid="{00000000-0005-0000-0000-0000DBB40000}"/>
    <cellStyle name="Unos 2 2 3 4" xfId="41726" xr:uid="{00000000-0005-0000-0000-0000DCB40000}"/>
    <cellStyle name="Unos 2 2 3 4 2" xfId="41727" xr:uid="{00000000-0005-0000-0000-0000DDB40000}"/>
    <cellStyle name="Unos 2 2 3 4 2 2" xfId="41728" xr:uid="{00000000-0005-0000-0000-0000DEB40000}"/>
    <cellStyle name="Unos 2 2 3 4 2 2 2" xfId="41729" xr:uid="{00000000-0005-0000-0000-0000DFB40000}"/>
    <cellStyle name="Unos 2 2 3 4 2 3" xfId="41730" xr:uid="{00000000-0005-0000-0000-0000E0B40000}"/>
    <cellStyle name="Unos 2 2 3 4 3" xfId="41731" xr:uid="{00000000-0005-0000-0000-0000E1B40000}"/>
    <cellStyle name="Unos 2 2 3 4 3 2" xfId="41732" xr:uid="{00000000-0005-0000-0000-0000E2B40000}"/>
    <cellStyle name="Unos 2 2 3 4 4" xfId="41733" xr:uid="{00000000-0005-0000-0000-0000E3B40000}"/>
    <cellStyle name="Unos 2 2 3 4 5" xfId="48320" xr:uid="{00000000-0005-0000-0000-0000E4B40000}"/>
    <cellStyle name="Unos 2 2 3 5" xfId="41734" xr:uid="{00000000-0005-0000-0000-0000E5B40000}"/>
    <cellStyle name="Unos 2 2 3 5 2" xfId="41735" xr:uid="{00000000-0005-0000-0000-0000E6B40000}"/>
    <cellStyle name="Unos 2 2 3 5 2 2" xfId="41736" xr:uid="{00000000-0005-0000-0000-0000E7B40000}"/>
    <cellStyle name="Unos 2 2 3 5 2 2 2" xfId="41737" xr:uid="{00000000-0005-0000-0000-0000E8B40000}"/>
    <cellStyle name="Unos 2 2 3 5 2 3" xfId="41738" xr:uid="{00000000-0005-0000-0000-0000E9B40000}"/>
    <cellStyle name="Unos 2 2 3 5 3" xfId="41739" xr:uid="{00000000-0005-0000-0000-0000EAB40000}"/>
    <cellStyle name="Unos 2 2 3 5 3 2" xfId="41740" xr:uid="{00000000-0005-0000-0000-0000EBB40000}"/>
    <cellStyle name="Unos 2 2 3 5 4" xfId="41741" xr:uid="{00000000-0005-0000-0000-0000ECB40000}"/>
    <cellStyle name="Unos 2 2 3 5 5" xfId="48721" xr:uid="{00000000-0005-0000-0000-0000EDB40000}"/>
    <cellStyle name="Unos 2 2 3 6" xfId="41742" xr:uid="{00000000-0005-0000-0000-0000EEB40000}"/>
    <cellStyle name="Unos 2 2 3 6 2" xfId="41743" xr:uid="{00000000-0005-0000-0000-0000EFB40000}"/>
    <cellStyle name="Unos 2 2 3 6 2 2" xfId="41744" xr:uid="{00000000-0005-0000-0000-0000F0B40000}"/>
    <cellStyle name="Unos 2 2 3 6 2 2 2" xfId="41745" xr:uid="{00000000-0005-0000-0000-0000F1B40000}"/>
    <cellStyle name="Unos 2 2 3 6 2 3" xfId="41746" xr:uid="{00000000-0005-0000-0000-0000F2B40000}"/>
    <cellStyle name="Unos 2 2 3 6 3" xfId="41747" xr:uid="{00000000-0005-0000-0000-0000F3B40000}"/>
    <cellStyle name="Unos 2 2 3 6 3 2" xfId="41748" xr:uid="{00000000-0005-0000-0000-0000F4B40000}"/>
    <cellStyle name="Unos 2 2 3 6 4" xfId="41749" xr:uid="{00000000-0005-0000-0000-0000F5B40000}"/>
    <cellStyle name="Unos 2 2 3 6 5" xfId="49297" xr:uid="{00000000-0005-0000-0000-0000F6B40000}"/>
    <cellStyle name="Unos 2 2 3 7" xfId="41750" xr:uid="{00000000-0005-0000-0000-0000F7B40000}"/>
    <cellStyle name="Unos 2 2 3 7 2" xfId="41751" xr:uid="{00000000-0005-0000-0000-0000F8B40000}"/>
    <cellStyle name="Unos 2 2 3 7 2 2" xfId="41752" xr:uid="{00000000-0005-0000-0000-0000F9B40000}"/>
    <cellStyle name="Unos 2 2 3 7 2 2 2" xfId="41753" xr:uid="{00000000-0005-0000-0000-0000FAB40000}"/>
    <cellStyle name="Unos 2 2 3 7 2 3" xfId="41754" xr:uid="{00000000-0005-0000-0000-0000FBB40000}"/>
    <cellStyle name="Unos 2 2 3 7 3" xfId="41755" xr:uid="{00000000-0005-0000-0000-0000FCB40000}"/>
    <cellStyle name="Unos 2 2 3 7 3 2" xfId="41756" xr:uid="{00000000-0005-0000-0000-0000FDB40000}"/>
    <cellStyle name="Unos 2 2 3 7 4" xfId="41757" xr:uid="{00000000-0005-0000-0000-0000FEB40000}"/>
    <cellStyle name="Unos 2 2 3 7 5" xfId="49689" xr:uid="{00000000-0005-0000-0000-0000FFB40000}"/>
    <cellStyle name="Unos 2 2 3 8" xfId="41758" xr:uid="{00000000-0005-0000-0000-000000B50000}"/>
    <cellStyle name="Unos 2 2 3 8 2" xfId="41759" xr:uid="{00000000-0005-0000-0000-000001B50000}"/>
    <cellStyle name="Unos 2 2 3 8 2 2" xfId="41760" xr:uid="{00000000-0005-0000-0000-000002B50000}"/>
    <cellStyle name="Unos 2 2 3 8 2 2 2" xfId="41761" xr:uid="{00000000-0005-0000-0000-000003B50000}"/>
    <cellStyle name="Unos 2 2 3 8 2 3" xfId="41762" xr:uid="{00000000-0005-0000-0000-000004B50000}"/>
    <cellStyle name="Unos 2 2 3 8 3" xfId="41763" xr:uid="{00000000-0005-0000-0000-000005B50000}"/>
    <cellStyle name="Unos 2 2 3 8 3 2" xfId="41764" xr:uid="{00000000-0005-0000-0000-000006B50000}"/>
    <cellStyle name="Unos 2 2 3 8 4" xfId="41765" xr:uid="{00000000-0005-0000-0000-000007B50000}"/>
    <cellStyle name="Unos 2 2 3 8 5" xfId="50135" xr:uid="{00000000-0005-0000-0000-000008B50000}"/>
    <cellStyle name="Unos 2 2 3 9" xfId="41766" xr:uid="{00000000-0005-0000-0000-000009B50000}"/>
    <cellStyle name="Unos 2 2 3 9 2" xfId="41767" xr:uid="{00000000-0005-0000-0000-00000AB50000}"/>
    <cellStyle name="Unos 2 2 3 9 2 2" xfId="41768" xr:uid="{00000000-0005-0000-0000-00000BB50000}"/>
    <cellStyle name="Unos 2 2 3 9 2 2 2" xfId="41769" xr:uid="{00000000-0005-0000-0000-00000CB50000}"/>
    <cellStyle name="Unos 2 2 3 9 2 3" xfId="41770" xr:uid="{00000000-0005-0000-0000-00000DB50000}"/>
    <cellStyle name="Unos 2 2 3 9 3" xfId="41771" xr:uid="{00000000-0005-0000-0000-00000EB50000}"/>
    <cellStyle name="Unos 2 2 3 9 3 2" xfId="41772" xr:uid="{00000000-0005-0000-0000-00000FB50000}"/>
    <cellStyle name="Unos 2 2 3 9 4" xfId="41773" xr:uid="{00000000-0005-0000-0000-000010B50000}"/>
    <cellStyle name="Unos 2 2 3 9 5" xfId="50543" xr:uid="{00000000-0005-0000-0000-000011B50000}"/>
    <cellStyle name="Unos 2 2 4" xfId="41774" xr:uid="{00000000-0005-0000-0000-000012B50000}"/>
    <cellStyle name="Unos 2 2 4 10" xfId="41775" xr:uid="{00000000-0005-0000-0000-000013B50000}"/>
    <cellStyle name="Unos 2 2 4 10 2" xfId="41776" xr:uid="{00000000-0005-0000-0000-000014B50000}"/>
    <cellStyle name="Unos 2 2 4 10 2 2" xfId="41777" xr:uid="{00000000-0005-0000-0000-000015B50000}"/>
    <cellStyle name="Unos 2 2 4 10 2 2 2" xfId="41778" xr:uid="{00000000-0005-0000-0000-000016B50000}"/>
    <cellStyle name="Unos 2 2 4 10 2 3" xfId="41779" xr:uid="{00000000-0005-0000-0000-000017B50000}"/>
    <cellStyle name="Unos 2 2 4 10 3" xfId="41780" xr:uid="{00000000-0005-0000-0000-000018B50000}"/>
    <cellStyle name="Unos 2 2 4 10 3 2" xfId="41781" xr:uid="{00000000-0005-0000-0000-000019B50000}"/>
    <cellStyle name="Unos 2 2 4 10 4" xfId="41782" xr:uid="{00000000-0005-0000-0000-00001AB50000}"/>
    <cellStyle name="Unos 2 2 4 10 5" xfId="50971" xr:uid="{00000000-0005-0000-0000-00001BB50000}"/>
    <cellStyle name="Unos 2 2 4 11" xfId="41783" xr:uid="{00000000-0005-0000-0000-00001CB50000}"/>
    <cellStyle name="Unos 2 2 4 11 2" xfId="41784" xr:uid="{00000000-0005-0000-0000-00001DB50000}"/>
    <cellStyle name="Unos 2 2 4 11 2 2" xfId="41785" xr:uid="{00000000-0005-0000-0000-00001EB50000}"/>
    <cellStyle name="Unos 2 2 4 11 3" xfId="41786" xr:uid="{00000000-0005-0000-0000-00001FB50000}"/>
    <cellStyle name="Unos 2 2 4 12" xfId="41787" xr:uid="{00000000-0005-0000-0000-000020B50000}"/>
    <cellStyle name="Unos 2 2 4 12 2" xfId="41788" xr:uid="{00000000-0005-0000-0000-000021B50000}"/>
    <cellStyle name="Unos 2 2 4 13" xfId="41789" xr:uid="{00000000-0005-0000-0000-000022B50000}"/>
    <cellStyle name="Unos 2 2 4 14" xfId="46728" xr:uid="{00000000-0005-0000-0000-000023B50000}"/>
    <cellStyle name="Unos 2 2 4 2" xfId="41790" xr:uid="{00000000-0005-0000-0000-000024B50000}"/>
    <cellStyle name="Unos 2 2 4 2 2" xfId="41791" xr:uid="{00000000-0005-0000-0000-000025B50000}"/>
    <cellStyle name="Unos 2 2 4 2 2 2" xfId="41792" xr:uid="{00000000-0005-0000-0000-000026B50000}"/>
    <cellStyle name="Unos 2 2 4 2 2 2 2" xfId="41793" xr:uid="{00000000-0005-0000-0000-000027B50000}"/>
    <cellStyle name="Unos 2 2 4 2 2 3" xfId="41794" xr:uid="{00000000-0005-0000-0000-000028B50000}"/>
    <cellStyle name="Unos 2 2 4 2 3" xfId="41795" xr:uid="{00000000-0005-0000-0000-000029B50000}"/>
    <cellStyle name="Unos 2 2 4 2 3 2" xfId="41796" xr:uid="{00000000-0005-0000-0000-00002AB50000}"/>
    <cellStyle name="Unos 2 2 4 2 4" xfId="41797" xr:uid="{00000000-0005-0000-0000-00002BB50000}"/>
    <cellStyle name="Unos 2 2 4 2 5" xfId="47304" xr:uid="{00000000-0005-0000-0000-00002CB50000}"/>
    <cellStyle name="Unos 2 2 4 3" xfId="41798" xr:uid="{00000000-0005-0000-0000-00002DB50000}"/>
    <cellStyle name="Unos 2 2 4 3 2" xfId="41799" xr:uid="{00000000-0005-0000-0000-00002EB50000}"/>
    <cellStyle name="Unos 2 2 4 3 2 2" xfId="41800" xr:uid="{00000000-0005-0000-0000-00002FB50000}"/>
    <cellStyle name="Unos 2 2 4 3 2 2 2" xfId="41801" xr:uid="{00000000-0005-0000-0000-000030B50000}"/>
    <cellStyle name="Unos 2 2 4 3 2 3" xfId="41802" xr:uid="{00000000-0005-0000-0000-000031B50000}"/>
    <cellStyle name="Unos 2 2 4 3 3" xfId="41803" xr:uid="{00000000-0005-0000-0000-000032B50000}"/>
    <cellStyle name="Unos 2 2 4 3 3 2" xfId="41804" xr:uid="{00000000-0005-0000-0000-000033B50000}"/>
    <cellStyle name="Unos 2 2 4 3 4" xfId="41805" xr:uid="{00000000-0005-0000-0000-000034B50000}"/>
    <cellStyle name="Unos 2 2 4 3 5" xfId="47905" xr:uid="{00000000-0005-0000-0000-000035B50000}"/>
    <cellStyle name="Unos 2 2 4 4" xfId="41806" xr:uid="{00000000-0005-0000-0000-000036B50000}"/>
    <cellStyle name="Unos 2 2 4 4 2" xfId="41807" xr:uid="{00000000-0005-0000-0000-000037B50000}"/>
    <cellStyle name="Unos 2 2 4 4 2 2" xfId="41808" xr:uid="{00000000-0005-0000-0000-000038B50000}"/>
    <cellStyle name="Unos 2 2 4 4 2 2 2" xfId="41809" xr:uid="{00000000-0005-0000-0000-000039B50000}"/>
    <cellStyle name="Unos 2 2 4 4 2 3" xfId="41810" xr:uid="{00000000-0005-0000-0000-00003AB50000}"/>
    <cellStyle name="Unos 2 2 4 4 3" xfId="41811" xr:uid="{00000000-0005-0000-0000-00003BB50000}"/>
    <cellStyle name="Unos 2 2 4 4 3 2" xfId="41812" xr:uid="{00000000-0005-0000-0000-00003CB50000}"/>
    <cellStyle name="Unos 2 2 4 4 4" xfId="41813" xr:uid="{00000000-0005-0000-0000-00003DB50000}"/>
    <cellStyle name="Unos 2 2 4 4 5" xfId="48321" xr:uid="{00000000-0005-0000-0000-00003EB50000}"/>
    <cellStyle name="Unos 2 2 4 5" xfId="41814" xr:uid="{00000000-0005-0000-0000-00003FB50000}"/>
    <cellStyle name="Unos 2 2 4 5 2" xfId="41815" xr:uid="{00000000-0005-0000-0000-000040B50000}"/>
    <cellStyle name="Unos 2 2 4 5 2 2" xfId="41816" xr:uid="{00000000-0005-0000-0000-000041B50000}"/>
    <cellStyle name="Unos 2 2 4 5 2 2 2" xfId="41817" xr:uid="{00000000-0005-0000-0000-000042B50000}"/>
    <cellStyle name="Unos 2 2 4 5 2 3" xfId="41818" xr:uid="{00000000-0005-0000-0000-000043B50000}"/>
    <cellStyle name="Unos 2 2 4 5 3" xfId="41819" xr:uid="{00000000-0005-0000-0000-000044B50000}"/>
    <cellStyle name="Unos 2 2 4 5 3 2" xfId="41820" xr:uid="{00000000-0005-0000-0000-000045B50000}"/>
    <cellStyle name="Unos 2 2 4 5 4" xfId="41821" xr:uid="{00000000-0005-0000-0000-000046B50000}"/>
    <cellStyle name="Unos 2 2 4 5 5" xfId="48722" xr:uid="{00000000-0005-0000-0000-000047B50000}"/>
    <cellStyle name="Unos 2 2 4 6" xfId="41822" xr:uid="{00000000-0005-0000-0000-000048B50000}"/>
    <cellStyle name="Unos 2 2 4 6 2" xfId="41823" xr:uid="{00000000-0005-0000-0000-000049B50000}"/>
    <cellStyle name="Unos 2 2 4 6 2 2" xfId="41824" xr:uid="{00000000-0005-0000-0000-00004AB50000}"/>
    <cellStyle name="Unos 2 2 4 6 2 2 2" xfId="41825" xr:uid="{00000000-0005-0000-0000-00004BB50000}"/>
    <cellStyle name="Unos 2 2 4 6 2 3" xfId="41826" xr:uid="{00000000-0005-0000-0000-00004CB50000}"/>
    <cellStyle name="Unos 2 2 4 6 3" xfId="41827" xr:uid="{00000000-0005-0000-0000-00004DB50000}"/>
    <cellStyle name="Unos 2 2 4 6 3 2" xfId="41828" xr:uid="{00000000-0005-0000-0000-00004EB50000}"/>
    <cellStyle name="Unos 2 2 4 6 4" xfId="41829" xr:uid="{00000000-0005-0000-0000-00004FB50000}"/>
    <cellStyle name="Unos 2 2 4 6 5" xfId="49298" xr:uid="{00000000-0005-0000-0000-000050B50000}"/>
    <cellStyle name="Unos 2 2 4 7" xfId="41830" xr:uid="{00000000-0005-0000-0000-000051B50000}"/>
    <cellStyle name="Unos 2 2 4 7 2" xfId="41831" xr:uid="{00000000-0005-0000-0000-000052B50000}"/>
    <cellStyle name="Unos 2 2 4 7 2 2" xfId="41832" xr:uid="{00000000-0005-0000-0000-000053B50000}"/>
    <cellStyle name="Unos 2 2 4 7 2 2 2" xfId="41833" xr:uid="{00000000-0005-0000-0000-000054B50000}"/>
    <cellStyle name="Unos 2 2 4 7 2 3" xfId="41834" xr:uid="{00000000-0005-0000-0000-000055B50000}"/>
    <cellStyle name="Unos 2 2 4 7 3" xfId="41835" xr:uid="{00000000-0005-0000-0000-000056B50000}"/>
    <cellStyle name="Unos 2 2 4 7 3 2" xfId="41836" xr:uid="{00000000-0005-0000-0000-000057B50000}"/>
    <cellStyle name="Unos 2 2 4 7 4" xfId="41837" xr:uid="{00000000-0005-0000-0000-000058B50000}"/>
    <cellStyle name="Unos 2 2 4 7 5" xfId="49690" xr:uid="{00000000-0005-0000-0000-000059B50000}"/>
    <cellStyle name="Unos 2 2 4 8" xfId="41838" xr:uid="{00000000-0005-0000-0000-00005AB50000}"/>
    <cellStyle name="Unos 2 2 4 8 2" xfId="41839" xr:uid="{00000000-0005-0000-0000-00005BB50000}"/>
    <cellStyle name="Unos 2 2 4 8 2 2" xfId="41840" xr:uid="{00000000-0005-0000-0000-00005CB50000}"/>
    <cellStyle name="Unos 2 2 4 8 2 2 2" xfId="41841" xr:uid="{00000000-0005-0000-0000-00005DB50000}"/>
    <cellStyle name="Unos 2 2 4 8 2 3" xfId="41842" xr:uid="{00000000-0005-0000-0000-00005EB50000}"/>
    <cellStyle name="Unos 2 2 4 8 3" xfId="41843" xr:uid="{00000000-0005-0000-0000-00005FB50000}"/>
    <cellStyle name="Unos 2 2 4 8 3 2" xfId="41844" xr:uid="{00000000-0005-0000-0000-000060B50000}"/>
    <cellStyle name="Unos 2 2 4 8 4" xfId="41845" xr:uid="{00000000-0005-0000-0000-000061B50000}"/>
    <cellStyle name="Unos 2 2 4 8 5" xfId="50136" xr:uid="{00000000-0005-0000-0000-000062B50000}"/>
    <cellStyle name="Unos 2 2 4 9" xfId="41846" xr:uid="{00000000-0005-0000-0000-000063B50000}"/>
    <cellStyle name="Unos 2 2 4 9 2" xfId="41847" xr:uid="{00000000-0005-0000-0000-000064B50000}"/>
    <cellStyle name="Unos 2 2 4 9 2 2" xfId="41848" xr:uid="{00000000-0005-0000-0000-000065B50000}"/>
    <cellStyle name="Unos 2 2 4 9 2 2 2" xfId="41849" xr:uid="{00000000-0005-0000-0000-000066B50000}"/>
    <cellStyle name="Unos 2 2 4 9 2 3" xfId="41850" xr:uid="{00000000-0005-0000-0000-000067B50000}"/>
    <cellStyle name="Unos 2 2 4 9 3" xfId="41851" xr:uid="{00000000-0005-0000-0000-000068B50000}"/>
    <cellStyle name="Unos 2 2 4 9 3 2" xfId="41852" xr:uid="{00000000-0005-0000-0000-000069B50000}"/>
    <cellStyle name="Unos 2 2 4 9 4" xfId="41853" xr:uid="{00000000-0005-0000-0000-00006AB50000}"/>
    <cellStyle name="Unos 2 2 4 9 5" xfId="50544" xr:uid="{00000000-0005-0000-0000-00006BB50000}"/>
    <cellStyle name="Unos 2 2 5" xfId="41854" xr:uid="{00000000-0005-0000-0000-00006CB50000}"/>
    <cellStyle name="Unos 2 2 5 10" xfId="41855" xr:uid="{00000000-0005-0000-0000-00006DB50000}"/>
    <cellStyle name="Unos 2 2 5 10 2" xfId="41856" xr:uid="{00000000-0005-0000-0000-00006EB50000}"/>
    <cellStyle name="Unos 2 2 5 10 2 2" xfId="41857" xr:uid="{00000000-0005-0000-0000-00006FB50000}"/>
    <cellStyle name="Unos 2 2 5 10 2 2 2" xfId="41858" xr:uid="{00000000-0005-0000-0000-000070B50000}"/>
    <cellStyle name="Unos 2 2 5 10 2 3" xfId="41859" xr:uid="{00000000-0005-0000-0000-000071B50000}"/>
    <cellStyle name="Unos 2 2 5 10 3" xfId="41860" xr:uid="{00000000-0005-0000-0000-000072B50000}"/>
    <cellStyle name="Unos 2 2 5 10 3 2" xfId="41861" xr:uid="{00000000-0005-0000-0000-000073B50000}"/>
    <cellStyle name="Unos 2 2 5 10 4" xfId="41862" xr:uid="{00000000-0005-0000-0000-000074B50000}"/>
    <cellStyle name="Unos 2 2 5 10 5" xfId="50972" xr:uid="{00000000-0005-0000-0000-000075B50000}"/>
    <cellStyle name="Unos 2 2 5 11" xfId="41863" xr:uid="{00000000-0005-0000-0000-000076B50000}"/>
    <cellStyle name="Unos 2 2 5 11 2" xfId="41864" xr:uid="{00000000-0005-0000-0000-000077B50000}"/>
    <cellStyle name="Unos 2 2 5 11 2 2" xfId="41865" xr:uid="{00000000-0005-0000-0000-000078B50000}"/>
    <cellStyle name="Unos 2 2 5 11 3" xfId="41866" xr:uid="{00000000-0005-0000-0000-000079B50000}"/>
    <cellStyle name="Unos 2 2 5 12" xfId="41867" xr:uid="{00000000-0005-0000-0000-00007AB50000}"/>
    <cellStyle name="Unos 2 2 5 12 2" xfId="41868" xr:uid="{00000000-0005-0000-0000-00007BB50000}"/>
    <cellStyle name="Unos 2 2 5 13" xfId="41869" xr:uid="{00000000-0005-0000-0000-00007CB50000}"/>
    <cellStyle name="Unos 2 2 5 14" xfId="46713" xr:uid="{00000000-0005-0000-0000-00007DB50000}"/>
    <cellStyle name="Unos 2 2 5 2" xfId="41870" xr:uid="{00000000-0005-0000-0000-00007EB50000}"/>
    <cellStyle name="Unos 2 2 5 2 2" xfId="41871" xr:uid="{00000000-0005-0000-0000-00007FB50000}"/>
    <cellStyle name="Unos 2 2 5 2 2 2" xfId="41872" xr:uid="{00000000-0005-0000-0000-000080B50000}"/>
    <cellStyle name="Unos 2 2 5 2 2 2 2" xfId="41873" xr:uid="{00000000-0005-0000-0000-000081B50000}"/>
    <cellStyle name="Unos 2 2 5 2 2 3" xfId="41874" xr:uid="{00000000-0005-0000-0000-000082B50000}"/>
    <cellStyle name="Unos 2 2 5 2 3" xfId="41875" xr:uid="{00000000-0005-0000-0000-000083B50000}"/>
    <cellStyle name="Unos 2 2 5 2 3 2" xfId="41876" xr:uid="{00000000-0005-0000-0000-000084B50000}"/>
    <cellStyle name="Unos 2 2 5 2 4" xfId="41877" xr:uid="{00000000-0005-0000-0000-000085B50000}"/>
    <cellStyle name="Unos 2 2 5 2 5" xfId="47305" xr:uid="{00000000-0005-0000-0000-000086B50000}"/>
    <cellStyle name="Unos 2 2 5 3" xfId="41878" xr:uid="{00000000-0005-0000-0000-000087B50000}"/>
    <cellStyle name="Unos 2 2 5 3 2" xfId="41879" xr:uid="{00000000-0005-0000-0000-000088B50000}"/>
    <cellStyle name="Unos 2 2 5 3 2 2" xfId="41880" xr:uid="{00000000-0005-0000-0000-000089B50000}"/>
    <cellStyle name="Unos 2 2 5 3 2 2 2" xfId="41881" xr:uid="{00000000-0005-0000-0000-00008AB50000}"/>
    <cellStyle name="Unos 2 2 5 3 2 3" xfId="41882" xr:uid="{00000000-0005-0000-0000-00008BB50000}"/>
    <cellStyle name="Unos 2 2 5 3 3" xfId="41883" xr:uid="{00000000-0005-0000-0000-00008CB50000}"/>
    <cellStyle name="Unos 2 2 5 3 3 2" xfId="41884" xr:uid="{00000000-0005-0000-0000-00008DB50000}"/>
    <cellStyle name="Unos 2 2 5 3 4" xfId="41885" xr:uid="{00000000-0005-0000-0000-00008EB50000}"/>
    <cellStyle name="Unos 2 2 5 3 5" xfId="47906" xr:uid="{00000000-0005-0000-0000-00008FB50000}"/>
    <cellStyle name="Unos 2 2 5 4" xfId="41886" xr:uid="{00000000-0005-0000-0000-000090B50000}"/>
    <cellStyle name="Unos 2 2 5 4 2" xfId="41887" xr:uid="{00000000-0005-0000-0000-000091B50000}"/>
    <cellStyle name="Unos 2 2 5 4 2 2" xfId="41888" xr:uid="{00000000-0005-0000-0000-000092B50000}"/>
    <cellStyle name="Unos 2 2 5 4 2 2 2" xfId="41889" xr:uid="{00000000-0005-0000-0000-000093B50000}"/>
    <cellStyle name="Unos 2 2 5 4 2 3" xfId="41890" xr:uid="{00000000-0005-0000-0000-000094B50000}"/>
    <cellStyle name="Unos 2 2 5 4 3" xfId="41891" xr:uid="{00000000-0005-0000-0000-000095B50000}"/>
    <cellStyle name="Unos 2 2 5 4 3 2" xfId="41892" xr:uid="{00000000-0005-0000-0000-000096B50000}"/>
    <cellStyle name="Unos 2 2 5 4 4" xfId="41893" xr:uid="{00000000-0005-0000-0000-000097B50000}"/>
    <cellStyle name="Unos 2 2 5 4 5" xfId="48322" xr:uid="{00000000-0005-0000-0000-000098B50000}"/>
    <cellStyle name="Unos 2 2 5 5" xfId="41894" xr:uid="{00000000-0005-0000-0000-000099B50000}"/>
    <cellStyle name="Unos 2 2 5 5 2" xfId="41895" xr:uid="{00000000-0005-0000-0000-00009AB50000}"/>
    <cellStyle name="Unos 2 2 5 5 2 2" xfId="41896" xr:uid="{00000000-0005-0000-0000-00009BB50000}"/>
    <cellStyle name="Unos 2 2 5 5 2 2 2" xfId="41897" xr:uid="{00000000-0005-0000-0000-00009CB50000}"/>
    <cellStyle name="Unos 2 2 5 5 2 3" xfId="41898" xr:uid="{00000000-0005-0000-0000-00009DB50000}"/>
    <cellStyle name="Unos 2 2 5 5 3" xfId="41899" xr:uid="{00000000-0005-0000-0000-00009EB50000}"/>
    <cellStyle name="Unos 2 2 5 5 3 2" xfId="41900" xr:uid="{00000000-0005-0000-0000-00009FB50000}"/>
    <cellStyle name="Unos 2 2 5 5 4" xfId="41901" xr:uid="{00000000-0005-0000-0000-0000A0B50000}"/>
    <cellStyle name="Unos 2 2 5 5 5" xfId="48723" xr:uid="{00000000-0005-0000-0000-0000A1B50000}"/>
    <cellStyle name="Unos 2 2 5 6" xfId="41902" xr:uid="{00000000-0005-0000-0000-0000A2B50000}"/>
    <cellStyle name="Unos 2 2 5 6 2" xfId="41903" xr:uid="{00000000-0005-0000-0000-0000A3B50000}"/>
    <cellStyle name="Unos 2 2 5 6 2 2" xfId="41904" xr:uid="{00000000-0005-0000-0000-0000A4B50000}"/>
    <cellStyle name="Unos 2 2 5 6 2 2 2" xfId="41905" xr:uid="{00000000-0005-0000-0000-0000A5B50000}"/>
    <cellStyle name="Unos 2 2 5 6 2 3" xfId="41906" xr:uid="{00000000-0005-0000-0000-0000A6B50000}"/>
    <cellStyle name="Unos 2 2 5 6 3" xfId="41907" xr:uid="{00000000-0005-0000-0000-0000A7B50000}"/>
    <cellStyle name="Unos 2 2 5 6 3 2" xfId="41908" xr:uid="{00000000-0005-0000-0000-0000A8B50000}"/>
    <cellStyle name="Unos 2 2 5 6 4" xfId="41909" xr:uid="{00000000-0005-0000-0000-0000A9B50000}"/>
    <cellStyle name="Unos 2 2 5 6 5" xfId="49299" xr:uid="{00000000-0005-0000-0000-0000AAB50000}"/>
    <cellStyle name="Unos 2 2 5 7" xfId="41910" xr:uid="{00000000-0005-0000-0000-0000ABB50000}"/>
    <cellStyle name="Unos 2 2 5 7 2" xfId="41911" xr:uid="{00000000-0005-0000-0000-0000ACB50000}"/>
    <cellStyle name="Unos 2 2 5 7 2 2" xfId="41912" xr:uid="{00000000-0005-0000-0000-0000ADB50000}"/>
    <cellStyle name="Unos 2 2 5 7 2 2 2" xfId="41913" xr:uid="{00000000-0005-0000-0000-0000AEB50000}"/>
    <cellStyle name="Unos 2 2 5 7 2 3" xfId="41914" xr:uid="{00000000-0005-0000-0000-0000AFB50000}"/>
    <cellStyle name="Unos 2 2 5 7 3" xfId="41915" xr:uid="{00000000-0005-0000-0000-0000B0B50000}"/>
    <cellStyle name="Unos 2 2 5 7 3 2" xfId="41916" xr:uid="{00000000-0005-0000-0000-0000B1B50000}"/>
    <cellStyle name="Unos 2 2 5 7 4" xfId="41917" xr:uid="{00000000-0005-0000-0000-0000B2B50000}"/>
    <cellStyle name="Unos 2 2 5 7 5" xfId="49691" xr:uid="{00000000-0005-0000-0000-0000B3B50000}"/>
    <cellStyle name="Unos 2 2 5 8" xfId="41918" xr:uid="{00000000-0005-0000-0000-0000B4B50000}"/>
    <cellStyle name="Unos 2 2 5 8 2" xfId="41919" xr:uid="{00000000-0005-0000-0000-0000B5B50000}"/>
    <cellStyle name="Unos 2 2 5 8 2 2" xfId="41920" xr:uid="{00000000-0005-0000-0000-0000B6B50000}"/>
    <cellStyle name="Unos 2 2 5 8 2 2 2" xfId="41921" xr:uid="{00000000-0005-0000-0000-0000B7B50000}"/>
    <cellStyle name="Unos 2 2 5 8 2 3" xfId="41922" xr:uid="{00000000-0005-0000-0000-0000B8B50000}"/>
    <cellStyle name="Unos 2 2 5 8 3" xfId="41923" xr:uid="{00000000-0005-0000-0000-0000B9B50000}"/>
    <cellStyle name="Unos 2 2 5 8 3 2" xfId="41924" xr:uid="{00000000-0005-0000-0000-0000BAB50000}"/>
    <cellStyle name="Unos 2 2 5 8 4" xfId="41925" xr:uid="{00000000-0005-0000-0000-0000BBB50000}"/>
    <cellStyle name="Unos 2 2 5 8 5" xfId="50137" xr:uid="{00000000-0005-0000-0000-0000BCB50000}"/>
    <cellStyle name="Unos 2 2 5 9" xfId="41926" xr:uid="{00000000-0005-0000-0000-0000BDB50000}"/>
    <cellStyle name="Unos 2 2 5 9 2" xfId="41927" xr:uid="{00000000-0005-0000-0000-0000BEB50000}"/>
    <cellStyle name="Unos 2 2 5 9 2 2" xfId="41928" xr:uid="{00000000-0005-0000-0000-0000BFB50000}"/>
    <cellStyle name="Unos 2 2 5 9 2 2 2" xfId="41929" xr:uid="{00000000-0005-0000-0000-0000C0B50000}"/>
    <cellStyle name="Unos 2 2 5 9 2 3" xfId="41930" xr:uid="{00000000-0005-0000-0000-0000C1B50000}"/>
    <cellStyle name="Unos 2 2 5 9 3" xfId="41931" xr:uid="{00000000-0005-0000-0000-0000C2B50000}"/>
    <cellStyle name="Unos 2 2 5 9 3 2" xfId="41932" xr:uid="{00000000-0005-0000-0000-0000C3B50000}"/>
    <cellStyle name="Unos 2 2 5 9 4" xfId="41933" xr:uid="{00000000-0005-0000-0000-0000C4B50000}"/>
    <cellStyle name="Unos 2 2 5 9 5" xfId="50545" xr:uid="{00000000-0005-0000-0000-0000C5B50000}"/>
    <cellStyle name="Unos 2 2 6" xfId="41934" xr:uid="{00000000-0005-0000-0000-0000C6B50000}"/>
    <cellStyle name="Unos 2 2 6 10" xfId="41935" xr:uid="{00000000-0005-0000-0000-0000C7B50000}"/>
    <cellStyle name="Unos 2 2 6 10 2" xfId="41936" xr:uid="{00000000-0005-0000-0000-0000C8B50000}"/>
    <cellStyle name="Unos 2 2 6 10 2 2" xfId="41937" xr:uid="{00000000-0005-0000-0000-0000C9B50000}"/>
    <cellStyle name="Unos 2 2 6 10 2 2 2" xfId="41938" xr:uid="{00000000-0005-0000-0000-0000CAB50000}"/>
    <cellStyle name="Unos 2 2 6 10 2 3" xfId="41939" xr:uid="{00000000-0005-0000-0000-0000CBB50000}"/>
    <cellStyle name="Unos 2 2 6 10 3" xfId="41940" xr:uid="{00000000-0005-0000-0000-0000CCB50000}"/>
    <cellStyle name="Unos 2 2 6 10 3 2" xfId="41941" xr:uid="{00000000-0005-0000-0000-0000CDB50000}"/>
    <cellStyle name="Unos 2 2 6 10 4" xfId="41942" xr:uid="{00000000-0005-0000-0000-0000CEB50000}"/>
    <cellStyle name="Unos 2 2 6 10 5" xfId="50973" xr:uid="{00000000-0005-0000-0000-0000CFB50000}"/>
    <cellStyle name="Unos 2 2 6 11" xfId="41943" xr:uid="{00000000-0005-0000-0000-0000D0B50000}"/>
    <cellStyle name="Unos 2 2 6 11 2" xfId="41944" xr:uid="{00000000-0005-0000-0000-0000D1B50000}"/>
    <cellStyle name="Unos 2 2 6 11 2 2" xfId="41945" xr:uid="{00000000-0005-0000-0000-0000D2B50000}"/>
    <cellStyle name="Unos 2 2 6 11 3" xfId="41946" xr:uid="{00000000-0005-0000-0000-0000D3B50000}"/>
    <cellStyle name="Unos 2 2 6 12" xfId="41947" xr:uid="{00000000-0005-0000-0000-0000D4B50000}"/>
    <cellStyle name="Unos 2 2 6 12 2" xfId="41948" xr:uid="{00000000-0005-0000-0000-0000D5B50000}"/>
    <cellStyle name="Unos 2 2 6 13" xfId="41949" xr:uid="{00000000-0005-0000-0000-0000D6B50000}"/>
    <cellStyle name="Unos 2 2 6 14" xfId="46558" xr:uid="{00000000-0005-0000-0000-0000D7B50000}"/>
    <cellStyle name="Unos 2 2 6 2" xfId="41950" xr:uid="{00000000-0005-0000-0000-0000D8B50000}"/>
    <cellStyle name="Unos 2 2 6 2 2" xfId="41951" xr:uid="{00000000-0005-0000-0000-0000D9B50000}"/>
    <cellStyle name="Unos 2 2 6 2 2 2" xfId="41952" xr:uid="{00000000-0005-0000-0000-0000DAB50000}"/>
    <cellStyle name="Unos 2 2 6 2 2 2 2" xfId="41953" xr:uid="{00000000-0005-0000-0000-0000DBB50000}"/>
    <cellStyle name="Unos 2 2 6 2 2 3" xfId="41954" xr:uid="{00000000-0005-0000-0000-0000DCB50000}"/>
    <cellStyle name="Unos 2 2 6 2 3" xfId="41955" xr:uid="{00000000-0005-0000-0000-0000DDB50000}"/>
    <cellStyle name="Unos 2 2 6 2 3 2" xfId="41956" xr:uid="{00000000-0005-0000-0000-0000DEB50000}"/>
    <cellStyle name="Unos 2 2 6 2 4" xfId="41957" xr:uid="{00000000-0005-0000-0000-0000DFB50000}"/>
    <cellStyle name="Unos 2 2 6 2 5" xfId="47306" xr:uid="{00000000-0005-0000-0000-0000E0B50000}"/>
    <cellStyle name="Unos 2 2 6 3" xfId="41958" xr:uid="{00000000-0005-0000-0000-0000E1B50000}"/>
    <cellStyle name="Unos 2 2 6 3 2" xfId="41959" xr:uid="{00000000-0005-0000-0000-0000E2B50000}"/>
    <cellStyle name="Unos 2 2 6 3 2 2" xfId="41960" xr:uid="{00000000-0005-0000-0000-0000E3B50000}"/>
    <cellStyle name="Unos 2 2 6 3 2 2 2" xfId="41961" xr:uid="{00000000-0005-0000-0000-0000E4B50000}"/>
    <cellStyle name="Unos 2 2 6 3 2 3" xfId="41962" xr:uid="{00000000-0005-0000-0000-0000E5B50000}"/>
    <cellStyle name="Unos 2 2 6 3 3" xfId="41963" xr:uid="{00000000-0005-0000-0000-0000E6B50000}"/>
    <cellStyle name="Unos 2 2 6 3 3 2" xfId="41964" xr:uid="{00000000-0005-0000-0000-0000E7B50000}"/>
    <cellStyle name="Unos 2 2 6 3 4" xfId="41965" xr:uid="{00000000-0005-0000-0000-0000E8B50000}"/>
    <cellStyle name="Unos 2 2 6 3 5" xfId="47907" xr:uid="{00000000-0005-0000-0000-0000E9B50000}"/>
    <cellStyle name="Unos 2 2 6 4" xfId="41966" xr:uid="{00000000-0005-0000-0000-0000EAB50000}"/>
    <cellStyle name="Unos 2 2 6 4 2" xfId="41967" xr:uid="{00000000-0005-0000-0000-0000EBB50000}"/>
    <cellStyle name="Unos 2 2 6 4 2 2" xfId="41968" xr:uid="{00000000-0005-0000-0000-0000ECB50000}"/>
    <cellStyle name="Unos 2 2 6 4 2 2 2" xfId="41969" xr:uid="{00000000-0005-0000-0000-0000EDB50000}"/>
    <cellStyle name="Unos 2 2 6 4 2 3" xfId="41970" xr:uid="{00000000-0005-0000-0000-0000EEB50000}"/>
    <cellStyle name="Unos 2 2 6 4 3" xfId="41971" xr:uid="{00000000-0005-0000-0000-0000EFB50000}"/>
    <cellStyle name="Unos 2 2 6 4 3 2" xfId="41972" xr:uid="{00000000-0005-0000-0000-0000F0B50000}"/>
    <cellStyle name="Unos 2 2 6 4 4" xfId="41973" xr:uid="{00000000-0005-0000-0000-0000F1B50000}"/>
    <cellStyle name="Unos 2 2 6 4 5" xfId="48323" xr:uid="{00000000-0005-0000-0000-0000F2B50000}"/>
    <cellStyle name="Unos 2 2 6 5" xfId="41974" xr:uid="{00000000-0005-0000-0000-0000F3B50000}"/>
    <cellStyle name="Unos 2 2 6 5 2" xfId="41975" xr:uid="{00000000-0005-0000-0000-0000F4B50000}"/>
    <cellStyle name="Unos 2 2 6 5 2 2" xfId="41976" xr:uid="{00000000-0005-0000-0000-0000F5B50000}"/>
    <cellStyle name="Unos 2 2 6 5 2 2 2" xfId="41977" xr:uid="{00000000-0005-0000-0000-0000F6B50000}"/>
    <cellStyle name="Unos 2 2 6 5 2 3" xfId="41978" xr:uid="{00000000-0005-0000-0000-0000F7B50000}"/>
    <cellStyle name="Unos 2 2 6 5 3" xfId="41979" xr:uid="{00000000-0005-0000-0000-0000F8B50000}"/>
    <cellStyle name="Unos 2 2 6 5 3 2" xfId="41980" xr:uid="{00000000-0005-0000-0000-0000F9B50000}"/>
    <cellStyle name="Unos 2 2 6 5 4" xfId="41981" xr:uid="{00000000-0005-0000-0000-0000FAB50000}"/>
    <cellStyle name="Unos 2 2 6 5 5" xfId="48724" xr:uid="{00000000-0005-0000-0000-0000FBB50000}"/>
    <cellStyle name="Unos 2 2 6 6" xfId="41982" xr:uid="{00000000-0005-0000-0000-0000FCB50000}"/>
    <cellStyle name="Unos 2 2 6 6 2" xfId="41983" xr:uid="{00000000-0005-0000-0000-0000FDB50000}"/>
    <cellStyle name="Unos 2 2 6 6 2 2" xfId="41984" xr:uid="{00000000-0005-0000-0000-0000FEB50000}"/>
    <cellStyle name="Unos 2 2 6 6 2 2 2" xfId="41985" xr:uid="{00000000-0005-0000-0000-0000FFB50000}"/>
    <cellStyle name="Unos 2 2 6 6 2 3" xfId="41986" xr:uid="{00000000-0005-0000-0000-000000B60000}"/>
    <cellStyle name="Unos 2 2 6 6 3" xfId="41987" xr:uid="{00000000-0005-0000-0000-000001B60000}"/>
    <cellStyle name="Unos 2 2 6 6 3 2" xfId="41988" xr:uid="{00000000-0005-0000-0000-000002B60000}"/>
    <cellStyle name="Unos 2 2 6 6 4" xfId="41989" xr:uid="{00000000-0005-0000-0000-000003B60000}"/>
    <cellStyle name="Unos 2 2 6 6 5" xfId="49300" xr:uid="{00000000-0005-0000-0000-000004B60000}"/>
    <cellStyle name="Unos 2 2 6 7" xfId="41990" xr:uid="{00000000-0005-0000-0000-000005B60000}"/>
    <cellStyle name="Unos 2 2 6 7 2" xfId="41991" xr:uid="{00000000-0005-0000-0000-000006B60000}"/>
    <cellStyle name="Unos 2 2 6 7 2 2" xfId="41992" xr:uid="{00000000-0005-0000-0000-000007B60000}"/>
    <cellStyle name="Unos 2 2 6 7 2 2 2" xfId="41993" xr:uid="{00000000-0005-0000-0000-000008B60000}"/>
    <cellStyle name="Unos 2 2 6 7 2 3" xfId="41994" xr:uid="{00000000-0005-0000-0000-000009B60000}"/>
    <cellStyle name="Unos 2 2 6 7 3" xfId="41995" xr:uid="{00000000-0005-0000-0000-00000AB60000}"/>
    <cellStyle name="Unos 2 2 6 7 3 2" xfId="41996" xr:uid="{00000000-0005-0000-0000-00000BB60000}"/>
    <cellStyle name="Unos 2 2 6 7 4" xfId="41997" xr:uid="{00000000-0005-0000-0000-00000CB60000}"/>
    <cellStyle name="Unos 2 2 6 7 5" xfId="49692" xr:uid="{00000000-0005-0000-0000-00000DB60000}"/>
    <cellStyle name="Unos 2 2 6 8" xfId="41998" xr:uid="{00000000-0005-0000-0000-00000EB60000}"/>
    <cellStyle name="Unos 2 2 6 8 2" xfId="41999" xr:uid="{00000000-0005-0000-0000-00000FB60000}"/>
    <cellStyle name="Unos 2 2 6 8 2 2" xfId="42000" xr:uid="{00000000-0005-0000-0000-000010B60000}"/>
    <cellStyle name="Unos 2 2 6 8 2 2 2" xfId="42001" xr:uid="{00000000-0005-0000-0000-000011B60000}"/>
    <cellStyle name="Unos 2 2 6 8 2 3" xfId="42002" xr:uid="{00000000-0005-0000-0000-000012B60000}"/>
    <cellStyle name="Unos 2 2 6 8 3" xfId="42003" xr:uid="{00000000-0005-0000-0000-000013B60000}"/>
    <cellStyle name="Unos 2 2 6 8 3 2" xfId="42004" xr:uid="{00000000-0005-0000-0000-000014B60000}"/>
    <cellStyle name="Unos 2 2 6 8 4" xfId="42005" xr:uid="{00000000-0005-0000-0000-000015B60000}"/>
    <cellStyle name="Unos 2 2 6 8 5" xfId="50138" xr:uid="{00000000-0005-0000-0000-000016B60000}"/>
    <cellStyle name="Unos 2 2 6 9" xfId="42006" xr:uid="{00000000-0005-0000-0000-000017B60000}"/>
    <cellStyle name="Unos 2 2 6 9 2" xfId="42007" xr:uid="{00000000-0005-0000-0000-000018B60000}"/>
    <cellStyle name="Unos 2 2 6 9 2 2" xfId="42008" xr:uid="{00000000-0005-0000-0000-000019B60000}"/>
    <cellStyle name="Unos 2 2 6 9 2 2 2" xfId="42009" xr:uid="{00000000-0005-0000-0000-00001AB60000}"/>
    <cellStyle name="Unos 2 2 6 9 2 3" xfId="42010" xr:uid="{00000000-0005-0000-0000-00001BB60000}"/>
    <cellStyle name="Unos 2 2 6 9 3" xfId="42011" xr:uid="{00000000-0005-0000-0000-00001CB60000}"/>
    <cellStyle name="Unos 2 2 6 9 3 2" xfId="42012" xr:uid="{00000000-0005-0000-0000-00001DB60000}"/>
    <cellStyle name="Unos 2 2 6 9 4" xfId="42013" xr:uid="{00000000-0005-0000-0000-00001EB60000}"/>
    <cellStyle name="Unos 2 2 6 9 5" xfId="50546" xr:uid="{00000000-0005-0000-0000-00001FB60000}"/>
    <cellStyle name="Unos 2 2 7" xfId="42014" xr:uid="{00000000-0005-0000-0000-000020B60000}"/>
    <cellStyle name="Unos 2 2 7 10" xfId="42015" xr:uid="{00000000-0005-0000-0000-000021B60000}"/>
    <cellStyle name="Unos 2 2 7 10 2" xfId="42016" xr:uid="{00000000-0005-0000-0000-000022B60000}"/>
    <cellStyle name="Unos 2 2 7 10 2 2" xfId="42017" xr:uid="{00000000-0005-0000-0000-000023B60000}"/>
    <cellStyle name="Unos 2 2 7 10 2 2 2" xfId="42018" xr:uid="{00000000-0005-0000-0000-000024B60000}"/>
    <cellStyle name="Unos 2 2 7 10 2 3" xfId="42019" xr:uid="{00000000-0005-0000-0000-000025B60000}"/>
    <cellStyle name="Unos 2 2 7 10 3" xfId="42020" xr:uid="{00000000-0005-0000-0000-000026B60000}"/>
    <cellStyle name="Unos 2 2 7 10 3 2" xfId="42021" xr:uid="{00000000-0005-0000-0000-000027B60000}"/>
    <cellStyle name="Unos 2 2 7 10 4" xfId="42022" xr:uid="{00000000-0005-0000-0000-000028B60000}"/>
    <cellStyle name="Unos 2 2 7 10 5" xfId="50974" xr:uid="{00000000-0005-0000-0000-000029B60000}"/>
    <cellStyle name="Unos 2 2 7 11" xfId="42023" xr:uid="{00000000-0005-0000-0000-00002AB60000}"/>
    <cellStyle name="Unos 2 2 7 11 2" xfId="42024" xr:uid="{00000000-0005-0000-0000-00002BB60000}"/>
    <cellStyle name="Unos 2 2 7 11 2 2" xfId="42025" xr:uid="{00000000-0005-0000-0000-00002CB60000}"/>
    <cellStyle name="Unos 2 2 7 11 3" xfId="42026" xr:uid="{00000000-0005-0000-0000-00002DB60000}"/>
    <cellStyle name="Unos 2 2 7 12" xfId="42027" xr:uid="{00000000-0005-0000-0000-00002EB60000}"/>
    <cellStyle name="Unos 2 2 7 12 2" xfId="42028" xr:uid="{00000000-0005-0000-0000-00002FB60000}"/>
    <cellStyle name="Unos 2 2 7 13" xfId="42029" xr:uid="{00000000-0005-0000-0000-000030B60000}"/>
    <cellStyle name="Unos 2 2 7 14" xfId="46551" xr:uid="{00000000-0005-0000-0000-000031B60000}"/>
    <cellStyle name="Unos 2 2 7 2" xfId="42030" xr:uid="{00000000-0005-0000-0000-000032B60000}"/>
    <cellStyle name="Unos 2 2 7 2 2" xfId="42031" xr:uid="{00000000-0005-0000-0000-000033B60000}"/>
    <cellStyle name="Unos 2 2 7 2 2 2" xfId="42032" xr:uid="{00000000-0005-0000-0000-000034B60000}"/>
    <cellStyle name="Unos 2 2 7 2 2 2 2" xfId="42033" xr:uid="{00000000-0005-0000-0000-000035B60000}"/>
    <cellStyle name="Unos 2 2 7 2 2 3" xfId="42034" xr:uid="{00000000-0005-0000-0000-000036B60000}"/>
    <cellStyle name="Unos 2 2 7 2 3" xfId="42035" xr:uid="{00000000-0005-0000-0000-000037B60000}"/>
    <cellStyle name="Unos 2 2 7 2 3 2" xfId="42036" xr:uid="{00000000-0005-0000-0000-000038B60000}"/>
    <cellStyle name="Unos 2 2 7 2 4" xfId="42037" xr:uid="{00000000-0005-0000-0000-000039B60000}"/>
    <cellStyle name="Unos 2 2 7 2 5" xfId="47307" xr:uid="{00000000-0005-0000-0000-00003AB60000}"/>
    <cellStyle name="Unos 2 2 7 3" xfId="42038" xr:uid="{00000000-0005-0000-0000-00003BB60000}"/>
    <cellStyle name="Unos 2 2 7 3 2" xfId="42039" xr:uid="{00000000-0005-0000-0000-00003CB60000}"/>
    <cellStyle name="Unos 2 2 7 3 2 2" xfId="42040" xr:uid="{00000000-0005-0000-0000-00003DB60000}"/>
    <cellStyle name="Unos 2 2 7 3 2 2 2" xfId="42041" xr:uid="{00000000-0005-0000-0000-00003EB60000}"/>
    <cellStyle name="Unos 2 2 7 3 2 3" xfId="42042" xr:uid="{00000000-0005-0000-0000-00003FB60000}"/>
    <cellStyle name="Unos 2 2 7 3 3" xfId="42043" xr:uid="{00000000-0005-0000-0000-000040B60000}"/>
    <cellStyle name="Unos 2 2 7 3 3 2" xfId="42044" xr:uid="{00000000-0005-0000-0000-000041B60000}"/>
    <cellStyle name="Unos 2 2 7 3 4" xfId="42045" xr:uid="{00000000-0005-0000-0000-000042B60000}"/>
    <cellStyle name="Unos 2 2 7 3 5" xfId="47908" xr:uid="{00000000-0005-0000-0000-000043B60000}"/>
    <cellStyle name="Unos 2 2 7 4" xfId="42046" xr:uid="{00000000-0005-0000-0000-000044B60000}"/>
    <cellStyle name="Unos 2 2 7 4 2" xfId="42047" xr:uid="{00000000-0005-0000-0000-000045B60000}"/>
    <cellStyle name="Unos 2 2 7 4 2 2" xfId="42048" xr:uid="{00000000-0005-0000-0000-000046B60000}"/>
    <cellStyle name="Unos 2 2 7 4 2 2 2" xfId="42049" xr:uid="{00000000-0005-0000-0000-000047B60000}"/>
    <cellStyle name="Unos 2 2 7 4 2 3" xfId="42050" xr:uid="{00000000-0005-0000-0000-000048B60000}"/>
    <cellStyle name="Unos 2 2 7 4 3" xfId="42051" xr:uid="{00000000-0005-0000-0000-000049B60000}"/>
    <cellStyle name="Unos 2 2 7 4 3 2" xfId="42052" xr:uid="{00000000-0005-0000-0000-00004AB60000}"/>
    <cellStyle name="Unos 2 2 7 4 4" xfId="42053" xr:uid="{00000000-0005-0000-0000-00004BB60000}"/>
    <cellStyle name="Unos 2 2 7 4 5" xfId="48324" xr:uid="{00000000-0005-0000-0000-00004CB60000}"/>
    <cellStyle name="Unos 2 2 7 5" xfId="42054" xr:uid="{00000000-0005-0000-0000-00004DB60000}"/>
    <cellStyle name="Unos 2 2 7 5 2" xfId="42055" xr:uid="{00000000-0005-0000-0000-00004EB60000}"/>
    <cellStyle name="Unos 2 2 7 5 2 2" xfId="42056" xr:uid="{00000000-0005-0000-0000-00004FB60000}"/>
    <cellStyle name="Unos 2 2 7 5 2 2 2" xfId="42057" xr:uid="{00000000-0005-0000-0000-000050B60000}"/>
    <cellStyle name="Unos 2 2 7 5 2 3" xfId="42058" xr:uid="{00000000-0005-0000-0000-000051B60000}"/>
    <cellStyle name="Unos 2 2 7 5 3" xfId="42059" xr:uid="{00000000-0005-0000-0000-000052B60000}"/>
    <cellStyle name="Unos 2 2 7 5 3 2" xfId="42060" xr:uid="{00000000-0005-0000-0000-000053B60000}"/>
    <cellStyle name="Unos 2 2 7 5 4" xfId="42061" xr:uid="{00000000-0005-0000-0000-000054B60000}"/>
    <cellStyle name="Unos 2 2 7 5 5" xfId="48725" xr:uid="{00000000-0005-0000-0000-000055B60000}"/>
    <cellStyle name="Unos 2 2 7 6" xfId="42062" xr:uid="{00000000-0005-0000-0000-000056B60000}"/>
    <cellStyle name="Unos 2 2 7 6 2" xfId="42063" xr:uid="{00000000-0005-0000-0000-000057B60000}"/>
    <cellStyle name="Unos 2 2 7 6 2 2" xfId="42064" xr:uid="{00000000-0005-0000-0000-000058B60000}"/>
    <cellStyle name="Unos 2 2 7 6 2 2 2" xfId="42065" xr:uid="{00000000-0005-0000-0000-000059B60000}"/>
    <cellStyle name="Unos 2 2 7 6 2 3" xfId="42066" xr:uid="{00000000-0005-0000-0000-00005AB60000}"/>
    <cellStyle name="Unos 2 2 7 6 3" xfId="42067" xr:uid="{00000000-0005-0000-0000-00005BB60000}"/>
    <cellStyle name="Unos 2 2 7 6 3 2" xfId="42068" xr:uid="{00000000-0005-0000-0000-00005CB60000}"/>
    <cellStyle name="Unos 2 2 7 6 4" xfId="42069" xr:uid="{00000000-0005-0000-0000-00005DB60000}"/>
    <cellStyle name="Unos 2 2 7 6 5" xfId="49301" xr:uid="{00000000-0005-0000-0000-00005EB60000}"/>
    <cellStyle name="Unos 2 2 7 7" xfId="42070" xr:uid="{00000000-0005-0000-0000-00005FB60000}"/>
    <cellStyle name="Unos 2 2 7 7 2" xfId="42071" xr:uid="{00000000-0005-0000-0000-000060B60000}"/>
    <cellStyle name="Unos 2 2 7 7 2 2" xfId="42072" xr:uid="{00000000-0005-0000-0000-000061B60000}"/>
    <cellStyle name="Unos 2 2 7 7 2 2 2" xfId="42073" xr:uid="{00000000-0005-0000-0000-000062B60000}"/>
    <cellStyle name="Unos 2 2 7 7 2 3" xfId="42074" xr:uid="{00000000-0005-0000-0000-000063B60000}"/>
    <cellStyle name="Unos 2 2 7 7 3" xfId="42075" xr:uid="{00000000-0005-0000-0000-000064B60000}"/>
    <cellStyle name="Unos 2 2 7 7 3 2" xfId="42076" xr:uid="{00000000-0005-0000-0000-000065B60000}"/>
    <cellStyle name="Unos 2 2 7 7 4" xfId="42077" xr:uid="{00000000-0005-0000-0000-000066B60000}"/>
    <cellStyle name="Unos 2 2 7 7 5" xfId="49693" xr:uid="{00000000-0005-0000-0000-000067B60000}"/>
    <cellStyle name="Unos 2 2 7 8" xfId="42078" xr:uid="{00000000-0005-0000-0000-000068B60000}"/>
    <cellStyle name="Unos 2 2 7 8 2" xfId="42079" xr:uid="{00000000-0005-0000-0000-000069B60000}"/>
    <cellStyle name="Unos 2 2 7 8 2 2" xfId="42080" xr:uid="{00000000-0005-0000-0000-00006AB60000}"/>
    <cellStyle name="Unos 2 2 7 8 2 2 2" xfId="42081" xr:uid="{00000000-0005-0000-0000-00006BB60000}"/>
    <cellStyle name="Unos 2 2 7 8 2 3" xfId="42082" xr:uid="{00000000-0005-0000-0000-00006CB60000}"/>
    <cellStyle name="Unos 2 2 7 8 3" xfId="42083" xr:uid="{00000000-0005-0000-0000-00006DB60000}"/>
    <cellStyle name="Unos 2 2 7 8 3 2" xfId="42084" xr:uid="{00000000-0005-0000-0000-00006EB60000}"/>
    <cellStyle name="Unos 2 2 7 8 4" xfId="42085" xr:uid="{00000000-0005-0000-0000-00006FB60000}"/>
    <cellStyle name="Unos 2 2 7 8 5" xfId="50139" xr:uid="{00000000-0005-0000-0000-000070B60000}"/>
    <cellStyle name="Unos 2 2 7 9" xfId="42086" xr:uid="{00000000-0005-0000-0000-000071B60000}"/>
    <cellStyle name="Unos 2 2 7 9 2" xfId="42087" xr:uid="{00000000-0005-0000-0000-000072B60000}"/>
    <cellStyle name="Unos 2 2 7 9 2 2" xfId="42088" xr:uid="{00000000-0005-0000-0000-000073B60000}"/>
    <cellStyle name="Unos 2 2 7 9 2 2 2" xfId="42089" xr:uid="{00000000-0005-0000-0000-000074B60000}"/>
    <cellStyle name="Unos 2 2 7 9 2 3" xfId="42090" xr:uid="{00000000-0005-0000-0000-000075B60000}"/>
    <cellStyle name="Unos 2 2 7 9 3" xfId="42091" xr:uid="{00000000-0005-0000-0000-000076B60000}"/>
    <cellStyle name="Unos 2 2 7 9 3 2" xfId="42092" xr:uid="{00000000-0005-0000-0000-000077B60000}"/>
    <cellStyle name="Unos 2 2 7 9 4" xfId="42093" xr:uid="{00000000-0005-0000-0000-000078B60000}"/>
    <cellStyle name="Unos 2 2 7 9 5" xfId="50547" xr:uid="{00000000-0005-0000-0000-000079B60000}"/>
    <cellStyle name="Unos 2 2 8" xfId="42094" xr:uid="{00000000-0005-0000-0000-00007AB60000}"/>
    <cellStyle name="Unos 2 2 8 10" xfId="42095" xr:uid="{00000000-0005-0000-0000-00007BB60000}"/>
    <cellStyle name="Unos 2 2 8 10 2" xfId="42096" xr:uid="{00000000-0005-0000-0000-00007CB60000}"/>
    <cellStyle name="Unos 2 2 8 10 2 2" xfId="42097" xr:uid="{00000000-0005-0000-0000-00007DB60000}"/>
    <cellStyle name="Unos 2 2 8 10 2 2 2" xfId="42098" xr:uid="{00000000-0005-0000-0000-00007EB60000}"/>
    <cellStyle name="Unos 2 2 8 10 2 3" xfId="42099" xr:uid="{00000000-0005-0000-0000-00007FB60000}"/>
    <cellStyle name="Unos 2 2 8 10 3" xfId="42100" xr:uid="{00000000-0005-0000-0000-000080B60000}"/>
    <cellStyle name="Unos 2 2 8 10 3 2" xfId="42101" xr:uid="{00000000-0005-0000-0000-000081B60000}"/>
    <cellStyle name="Unos 2 2 8 10 4" xfId="42102" xr:uid="{00000000-0005-0000-0000-000082B60000}"/>
    <cellStyle name="Unos 2 2 8 10 5" xfId="50975" xr:uid="{00000000-0005-0000-0000-000083B60000}"/>
    <cellStyle name="Unos 2 2 8 11" xfId="42103" xr:uid="{00000000-0005-0000-0000-000084B60000}"/>
    <cellStyle name="Unos 2 2 8 11 2" xfId="42104" xr:uid="{00000000-0005-0000-0000-000085B60000}"/>
    <cellStyle name="Unos 2 2 8 11 2 2" xfId="42105" xr:uid="{00000000-0005-0000-0000-000086B60000}"/>
    <cellStyle name="Unos 2 2 8 11 3" xfId="42106" xr:uid="{00000000-0005-0000-0000-000087B60000}"/>
    <cellStyle name="Unos 2 2 8 12" xfId="42107" xr:uid="{00000000-0005-0000-0000-000088B60000}"/>
    <cellStyle name="Unos 2 2 8 12 2" xfId="42108" xr:uid="{00000000-0005-0000-0000-000089B60000}"/>
    <cellStyle name="Unos 2 2 8 13" xfId="42109" xr:uid="{00000000-0005-0000-0000-00008AB60000}"/>
    <cellStyle name="Unos 2 2 8 14" xfId="46563" xr:uid="{00000000-0005-0000-0000-00008BB60000}"/>
    <cellStyle name="Unos 2 2 8 2" xfId="42110" xr:uid="{00000000-0005-0000-0000-00008CB60000}"/>
    <cellStyle name="Unos 2 2 8 2 2" xfId="42111" xr:uid="{00000000-0005-0000-0000-00008DB60000}"/>
    <cellStyle name="Unos 2 2 8 2 2 2" xfId="42112" xr:uid="{00000000-0005-0000-0000-00008EB60000}"/>
    <cellStyle name="Unos 2 2 8 2 2 2 2" xfId="42113" xr:uid="{00000000-0005-0000-0000-00008FB60000}"/>
    <cellStyle name="Unos 2 2 8 2 2 3" xfId="42114" xr:uid="{00000000-0005-0000-0000-000090B60000}"/>
    <cellStyle name="Unos 2 2 8 2 3" xfId="42115" xr:uid="{00000000-0005-0000-0000-000091B60000}"/>
    <cellStyle name="Unos 2 2 8 2 3 2" xfId="42116" xr:uid="{00000000-0005-0000-0000-000092B60000}"/>
    <cellStyle name="Unos 2 2 8 2 4" xfId="42117" xr:uid="{00000000-0005-0000-0000-000093B60000}"/>
    <cellStyle name="Unos 2 2 8 2 5" xfId="47308" xr:uid="{00000000-0005-0000-0000-000094B60000}"/>
    <cellStyle name="Unos 2 2 8 3" xfId="42118" xr:uid="{00000000-0005-0000-0000-000095B60000}"/>
    <cellStyle name="Unos 2 2 8 3 2" xfId="42119" xr:uid="{00000000-0005-0000-0000-000096B60000}"/>
    <cellStyle name="Unos 2 2 8 3 2 2" xfId="42120" xr:uid="{00000000-0005-0000-0000-000097B60000}"/>
    <cellStyle name="Unos 2 2 8 3 2 2 2" xfId="42121" xr:uid="{00000000-0005-0000-0000-000098B60000}"/>
    <cellStyle name="Unos 2 2 8 3 2 3" xfId="42122" xr:uid="{00000000-0005-0000-0000-000099B60000}"/>
    <cellStyle name="Unos 2 2 8 3 3" xfId="42123" xr:uid="{00000000-0005-0000-0000-00009AB60000}"/>
    <cellStyle name="Unos 2 2 8 3 3 2" xfId="42124" xr:uid="{00000000-0005-0000-0000-00009BB60000}"/>
    <cellStyle name="Unos 2 2 8 3 4" xfId="42125" xr:uid="{00000000-0005-0000-0000-00009CB60000}"/>
    <cellStyle name="Unos 2 2 8 3 5" xfId="47909" xr:uid="{00000000-0005-0000-0000-00009DB60000}"/>
    <cellStyle name="Unos 2 2 8 4" xfId="42126" xr:uid="{00000000-0005-0000-0000-00009EB60000}"/>
    <cellStyle name="Unos 2 2 8 4 2" xfId="42127" xr:uid="{00000000-0005-0000-0000-00009FB60000}"/>
    <cellStyle name="Unos 2 2 8 4 2 2" xfId="42128" xr:uid="{00000000-0005-0000-0000-0000A0B60000}"/>
    <cellStyle name="Unos 2 2 8 4 2 2 2" xfId="42129" xr:uid="{00000000-0005-0000-0000-0000A1B60000}"/>
    <cellStyle name="Unos 2 2 8 4 2 3" xfId="42130" xr:uid="{00000000-0005-0000-0000-0000A2B60000}"/>
    <cellStyle name="Unos 2 2 8 4 3" xfId="42131" xr:uid="{00000000-0005-0000-0000-0000A3B60000}"/>
    <cellStyle name="Unos 2 2 8 4 3 2" xfId="42132" xr:uid="{00000000-0005-0000-0000-0000A4B60000}"/>
    <cellStyle name="Unos 2 2 8 4 4" xfId="42133" xr:uid="{00000000-0005-0000-0000-0000A5B60000}"/>
    <cellStyle name="Unos 2 2 8 4 5" xfId="48325" xr:uid="{00000000-0005-0000-0000-0000A6B60000}"/>
    <cellStyle name="Unos 2 2 8 5" xfId="42134" xr:uid="{00000000-0005-0000-0000-0000A7B60000}"/>
    <cellStyle name="Unos 2 2 8 5 2" xfId="42135" xr:uid="{00000000-0005-0000-0000-0000A8B60000}"/>
    <cellStyle name="Unos 2 2 8 5 2 2" xfId="42136" xr:uid="{00000000-0005-0000-0000-0000A9B60000}"/>
    <cellStyle name="Unos 2 2 8 5 2 2 2" xfId="42137" xr:uid="{00000000-0005-0000-0000-0000AAB60000}"/>
    <cellStyle name="Unos 2 2 8 5 2 3" xfId="42138" xr:uid="{00000000-0005-0000-0000-0000ABB60000}"/>
    <cellStyle name="Unos 2 2 8 5 3" xfId="42139" xr:uid="{00000000-0005-0000-0000-0000ACB60000}"/>
    <cellStyle name="Unos 2 2 8 5 3 2" xfId="42140" xr:uid="{00000000-0005-0000-0000-0000ADB60000}"/>
    <cellStyle name="Unos 2 2 8 5 4" xfId="42141" xr:uid="{00000000-0005-0000-0000-0000AEB60000}"/>
    <cellStyle name="Unos 2 2 8 5 5" xfId="48726" xr:uid="{00000000-0005-0000-0000-0000AFB60000}"/>
    <cellStyle name="Unos 2 2 8 6" xfId="42142" xr:uid="{00000000-0005-0000-0000-0000B0B60000}"/>
    <cellStyle name="Unos 2 2 8 6 2" xfId="42143" xr:uid="{00000000-0005-0000-0000-0000B1B60000}"/>
    <cellStyle name="Unos 2 2 8 6 2 2" xfId="42144" xr:uid="{00000000-0005-0000-0000-0000B2B60000}"/>
    <cellStyle name="Unos 2 2 8 6 2 2 2" xfId="42145" xr:uid="{00000000-0005-0000-0000-0000B3B60000}"/>
    <cellStyle name="Unos 2 2 8 6 2 3" xfId="42146" xr:uid="{00000000-0005-0000-0000-0000B4B60000}"/>
    <cellStyle name="Unos 2 2 8 6 3" xfId="42147" xr:uid="{00000000-0005-0000-0000-0000B5B60000}"/>
    <cellStyle name="Unos 2 2 8 6 3 2" xfId="42148" xr:uid="{00000000-0005-0000-0000-0000B6B60000}"/>
    <cellStyle name="Unos 2 2 8 6 4" xfId="42149" xr:uid="{00000000-0005-0000-0000-0000B7B60000}"/>
    <cellStyle name="Unos 2 2 8 6 5" xfId="49302" xr:uid="{00000000-0005-0000-0000-0000B8B60000}"/>
    <cellStyle name="Unos 2 2 8 7" xfId="42150" xr:uid="{00000000-0005-0000-0000-0000B9B60000}"/>
    <cellStyle name="Unos 2 2 8 7 2" xfId="42151" xr:uid="{00000000-0005-0000-0000-0000BAB60000}"/>
    <cellStyle name="Unos 2 2 8 7 2 2" xfId="42152" xr:uid="{00000000-0005-0000-0000-0000BBB60000}"/>
    <cellStyle name="Unos 2 2 8 7 2 2 2" xfId="42153" xr:uid="{00000000-0005-0000-0000-0000BCB60000}"/>
    <cellStyle name="Unos 2 2 8 7 2 3" xfId="42154" xr:uid="{00000000-0005-0000-0000-0000BDB60000}"/>
    <cellStyle name="Unos 2 2 8 7 3" xfId="42155" xr:uid="{00000000-0005-0000-0000-0000BEB60000}"/>
    <cellStyle name="Unos 2 2 8 7 3 2" xfId="42156" xr:uid="{00000000-0005-0000-0000-0000BFB60000}"/>
    <cellStyle name="Unos 2 2 8 7 4" xfId="42157" xr:uid="{00000000-0005-0000-0000-0000C0B60000}"/>
    <cellStyle name="Unos 2 2 8 7 5" xfId="49694" xr:uid="{00000000-0005-0000-0000-0000C1B60000}"/>
    <cellStyle name="Unos 2 2 8 8" xfId="42158" xr:uid="{00000000-0005-0000-0000-0000C2B60000}"/>
    <cellStyle name="Unos 2 2 8 8 2" xfId="42159" xr:uid="{00000000-0005-0000-0000-0000C3B60000}"/>
    <cellStyle name="Unos 2 2 8 8 2 2" xfId="42160" xr:uid="{00000000-0005-0000-0000-0000C4B60000}"/>
    <cellStyle name="Unos 2 2 8 8 2 2 2" xfId="42161" xr:uid="{00000000-0005-0000-0000-0000C5B60000}"/>
    <cellStyle name="Unos 2 2 8 8 2 3" xfId="42162" xr:uid="{00000000-0005-0000-0000-0000C6B60000}"/>
    <cellStyle name="Unos 2 2 8 8 3" xfId="42163" xr:uid="{00000000-0005-0000-0000-0000C7B60000}"/>
    <cellStyle name="Unos 2 2 8 8 3 2" xfId="42164" xr:uid="{00000000-0005-0000-0000-0000C8B60000}"/>
    <cellStyle name="Unos 2 2 8 8 4" xfId="42165" xr:uid="{00000000-0005-0000-0000-0000C9B60000}"/>
    <cellStyle name="Unos 2 2 8 8 5" xfId="50140" xr:uid="{00000000-0005-0000-0000-0000CAB60000}"/>
    <cellStyle name="Unos 2 2 8 9" xfId="42166" xr:uid="{00000000-0005-0000-0000-0000CBB60000}"/>
    <cellStyle name="Unos 2 2 8 9 2" xfId="42167" xr:uid="{00000000-0005-0000-0000-0000CCB60000}"/>
    <cellStyle name="Unos 2 2 8 9 2 2" xfId="42168" xr:uid="{00000000-0005-0000-0000-0000CDB60000}"/>
    <cellStyle name="Unos 2 2 8 9 2 2 2" xfId="42169" xr:uid="{00000000-0005-0000-0000-0000CEB60000}"/>
    <cellStyle name="Unos 2 2 8 9 2 3" xfId="42170" xr:uid="{00000000-0005-0000-0000-0000CFB60000}"/>
    <cellStyle name="Unos 2 2 8 9 3" xfId="42171" xr:uid="{00000000-0005-0000-0000-0000D0B60000}"/>
    <cellStyle name="Unos 2 2 8 9 3 2" xfId="42172" xr:uid="{00000000-0005-0000-0000-0000D1B60000}"/>
    <cellStyle name="Unos 2 2 8 9 4" xfId="42173" xr:uid="{00000000-0005-0000-0000-0000D2B60000}"/>
    <cellStyle name="Unos 2 2 8 9 5" xfId="50548" xr:uid="{00000000-0005-0000-0000-0000D3B60000}"/>
    <cellStyle name="Unos 2 2 9" xfId="42174" xr:uid="{00000000-0005-0000-0000-0000D4B60000}"/>
    <cellStyle name="Unos 2 2 9 10" xfId="42175" xr:uid="{00000000-0005-0000-0000-0000D5B60000}"/>
    <cellStyle name="Unos 2 2 9 10 2" xfId="42176" xr:uid="{00000000-0005-0000-0000-0000D6B60000}"/>
    <cellStyle name="Unos 2 2 9 10 2 2" xfId="42177" xr:uid="{00000000-0005-0000-0000-0000D7B60000}"/>
    <cellStyle name="Unos 2 2 9 10 2 2 2" xfId="42178" xr:uid="{00000000-0005-0000-0000-0000D8B60000}"/>
    <cellStyle name="Unos 2 2 9 10 2 3" xfId="42179" xr:uid="{00000000-0005-0000-0000-0000D9B60000}"/>
    <cellStyle name="Unos 2 2 9 10 3" xfId="42180" xr:uid="{00000000-0005-0000-0000-0000DAB60000}"/>
    <cellStyle name="Unos 2 2 9 10 3 2" xfId="42181" xr:uid="{00000000-0005-0000-0000-0000DBB60000}"/>
    <cellStyle name="Unos 2 2 9 10 4" xfId="42182" xr:uid="{00000000-0005-0000-0000-0000DCB60000}"/>
    <cellStyle name="Unos 2 2 9 10 5" xfId="50976" xr:uid="{00000000-0005-0000-0000-0000DDB60000}"/>
    <cellStyle name="Unos 2 2 9 11" xfId="42183" xr:uid="{00000000-0005-0000-0000-0000DEB60000}"/>
    <cellStyle name="Unos 2 2 9 11 2" xfId="42184" xr:uid="{00000000-0005-0000-0000-0000DFB60000}"/>
    <cellStyle name="Unos 2 2 9 11 2 2" xfId="42185" xr:uid="{00000000-0005-0000-0000-0000E0B60000}"/>
    <cellStyle name="Unos 2 2 9 11 3" xfId="42186" xr:uid="{00000000-0005-0000-0000-0000E1B60000}"/>
    <cellStyle name="Unos 2 2 9 12" xfId="42187" xr:uid="{00000000-0005-0000-0000-0000E2B60000}"/>
    <cellStyle name="Unos 2 2 9 12 2" xfId="42188" xr:uid="{00000000-0005-0000-0000-0000E3B60000}"/>
    <cellStyle name="Unos 2 2 9 13" xfId="42189" xr:uid="{00000000-0005-0000-0000-0000E4B60000}"/>
    <cellStyle name="Unos 2 2 9 14" xfId="46631" xr:uid="{00000000-0005-0000-0000-0000E5B60000}"/>
    <cellStyle name="Unos 2 2 9 2" xfId="42190" xr:uid="{00000000-0005-0000-0000-0000E6B60000}"/>
    <cellStyle name="Unos 2 2 9 2 2" xfId="42191" xr:uid="{00000000-0005-0000-0000-0000E7B60000}"/>
    <cellStyle name="Unos 2 2 9 2 2 2" xfId="42192" xr:uid="{00000000-0005-0000-0000-0000E8B60000}"/>
    <cellStyle name="Unos 2 2 9 2 2 2 2" xfId="42193" xr:uid="{00000000-0005-0000-0000-0000E9B60000}"/>
    <cellStyle name="Unos 2 2 9 2 2 3" xfId="42194" xr:uid="{00000000-0005-0000-0000-0000EAB60000}"/>
    <cellStyle name="Unos 2 2 9 2 3" xfId="42195" xr:uid="{00000000-0005-0000-0000-0000EBB60000}"/>
    <cellStyle name="Unos 2 2 9 2 3 2" xfId="42196" xr:uid="{00000000-0005-0000-0000-0000ECB60000}"/>
    <cellStyle name="Unos 2 2 9 2 4" xfId="42197" xr:uid="{00000000-0005-0000-0000-0000EDB60000}"/>
    <cellStyle name="Unos 2 2 9 2 5" xfId="47309" xr:uid="{00000000-0005-0000-0000-0000EEB60000}"/>
    <cellStyle name="Unos 2 2 9 3" xfId="42198" xr:uid="{00000000-0005-0000-0000-0000EFB60000}"/>
    <cellStyle name="Unos 2 2 9 3 2" xfId="42199" xr:uid="{00000000-0005-0000-0000-0000F0B60000}"/>
    <cellStyle name="Unos 2 2 9 3 2 2" xfId="42200" xr:uid="{00000000-0005-0000-0000-0000F1B60000}"/>
    <cellStyle name="Unos 2 2 9 3 2 2 2" xfId="42201" xr:uid="{00000000-0005-0000-0000-0000F2B60000}"/>
    <cellStyle name="Unos 2 2 9 3 2 3" xfId="42202" xr:uid="{00000000-0005-0000-0000-0000F3B60000}"/>
    <cellStyle name="Unos 2 2 9 3 3" xfId="42203" xr:uid="{00000000-0005-0000-0000-0000F4B60000}"/>
    <cellStyle name="Unos 2 2 9 3 3 2" xfId="42204" xr:uid="{00000000-0005-0000-0000-0000F5B60000}"/>
    <cellStyle name="Unos 2 2 9 3 4" xfId="42205" xr:uid="{00000000-0005-0000-0000-0000F6B60000}"/>
    <cellStyle name="Unos 2 2 9 3 5" xfId="47910" xr:uid="{00000000-0005-0000-0000-0000F7B60000}"/>
    <cellStyle name="Unos 2 2 9 4" xfId="42206" xr:uid="{00000000-0005-0000-0000-0000F8B60000}"/>
    <cellStyle name="Unos 2 2 9 4 2" xfId="42207" xr:uid="{00000000-0005-0000-0000-0000F9B60000}"/>
    <cellStyle name="Unos 2 2 9 4 2 2" xfId="42208" xr:uid="{00000000-0005-0000-0000-0000FAB60000}"/>
    <cellStyle name="Unos 2 2 9 4 2 2 2" xfId="42209" xr:uid="{00000000-0005-0000-0000-0000FBB60000}"/>
    <cellStyle name="Unos 2 2 9 4 2 3" xfId="42210" xr:uid="{00000000-0005-0000-0000-0000FCB60000}"/>
    <cellStyle name="Unos 2 2 9 4 3" xfId="42211" xr:uid="{00000000-0005-0000-0000-0000FDB60000}"/>
    <cellStyle name="Unos 2 2 9 4 3 2" xfId="42212" xr:uid="{00000000-0005-0000-0000-0000FEB60000}"/>
    <cellStyle name="Unos 2 2 9 4 4" xfId="42213" xr:uid="{00000000-0005-0000-0000-0000FFB60000}"/>
    <cellStyle name="Unos 2 2 9 4 5" xfId="48326" xr:uid="{00000000-0005-0000-0000-000000B70000}"/>
    <cellStyle name="Unos 2 2 9 5" xfId="42214" xr:uid="{00000000-0005-0000-0000-000001B70000}"/>
    <cellStyle name="Unos 2 2 9 5 2" xfId="42215" xr:uid="{00000000-0005-0000-0000-000002B70000}"/>
    <cellStyle name="Unos 2 2 9 5 2 2" xfId="42216" xr:uid="{00000000-0005-0000-0000-000003B70000}"/>
    <cellStyle name="Unos 2 2 9 5 2 2 2" xfId="42217" xr:uid="{00000000-0005-0000-0000-000004B70000}"/>
    <cellStyle name="Unos 2 2 9 5 2 3" xfId="42218" xr:uid="{00000000-0005-0000-0000-000005B70000}"/>
    <cellStyle name="Unos 2 2 9 5 3" xfId="42219" xr:uid="{00000000-0005-0000-0000-000006B70000}"/>
    <cellStyle name="Unos 2 2 9 5 3 2" xfId="42220" xr:uid="{00000000-0005-0000-0000-000007B70000}"/>
    <cellStyle name="Unos 2 2 9 5 4" xfId="42221" xr:uid="{00000000-0005-0000-0000-000008B70000}"/>
    <cellStyle name="Unos 2 2 9 5 5" xfId="48727" xr:uid="{00000000-0005-0000-0000-000009B70000}"/>
    <cellStyle name="Unos 2 2 9 6" xfId="42222" xr:uid="{00000000-0005-0000-0000-00000AB70000}"/>
    <cellStyle name="Unos 2 2 9 6 2" xfId="42223" xr:uid="{00000000-0005-0000-0000-00000BB70000}"/>
    <cellStyle name="Unos 2 2 9 6 2 2" xfId="42224" xr:uid="{00000000-0005-0000-0000-00000CB70000}"/>
    <cellStyle name="Unos 2 2 9 6 2 2 2" xfId="42225" xr:uid="{00000000-0005-0000-0000-00000DB70000}"/>
    <cellStyle name="Unos 2 2 9 6 2 3" xfId="42226" xr:uid="{00000000-0005-0000-0000-00000EB70000}"/>
    <cellStyle name="Unos 2 2 9 6 3" xfId="42227" xr:uid="{00000000-0005-0000-0000-00000FB70000}"/>
    <cellStyle name="Unos 2 2 9 6 3 2" xfId="42228" xr:uid="{00000000-0005-0000-0000-000010B70000}"/>
    <cellStyle name="Unos 2 2 9 6 4" xfId="42229" xr:uid="{00000000-0005-0000-0000-000011B70000}"/>
    <cellStyle name="Unos 2 2 9 6 5" xfId="49303" xr:uid="{00000000-0005-0000-0000-000012B70000}"/>
    <cellStyle name="Unos 2 2 9 7" xfId="42230" xr:uid="{00000000-0005-0000-0000-000013B70000}"/>
    <cellStyle name="Unos 2 2 9 7 2" xfId="42231" xr:uid="{00000000-0005-0000-0000-000014B70000}"/>
    <cellStyle name="Unos 2 2 9 7 2 2" xfId="42232" xr:uid="{00000000-0005-0000-0000-000015B70000}"/>
    <cellStyle name="Unos 2 2 9 7 2 2 2" xfId="42233" xr:uid="{00000000-0005-0000-0000-000016B70000}"/>
    <cellStyle name="Unos 2 2 9 7 2 3" xfId="42234" xr:uid="{00000000-0005-0000-0000-000017B70000}"/>
    <cellStyle name="Unos 2 2 9 7 3" xfId="42235" xr:uid="{00000000-0005-0000-0000-000018B70000}"/>
    <cellStyle name="Unos 2 2 9 7 3 2" xfId="42236" xr:uid="{00000000-0005-0000-0000-000019B70000}"/>
    <cellStyle name="Unos 2 2 9 7 4" xfId="42237" xr:uid="{00000000-0005-0000-0000-00001AB70000}"/>
    <cellStyle name="Unos 2 2 9 7 5" xfId="49695" xr:uid="{00000000-0005-0000-0000-00001BB70000}"/>
    <cellStyle name="Unos 2 2 9 8" xfId="42238" xr:uid="{00000000-0005-0000-0000-00001CB70000}"/>
    <cellStyle name="Unos 2 2 9 8 2" xfId="42239" xr:uid="{00000000-0005-0000-0000-00001DB70000}"/>
    <cellStyle name="Unos 2 2 9 8 2 2" xfId="42240" xr:uid="{00000000-0005-0000-0000-00001EB70000}"/>
    <cellStyle name="Unos 2 2 9 8 2 2 2" xfId="42241" xr:uid="{00000000-0005-0000-0000-00001FB70000}"/>
    <cellStyle name="Unos 2 2 9 8 2 3" xfId="42242" xr:uid="{00000000-0005-0000-0000-000020B70000}"/>
    <cellStyle name="Unos 2 2 9 8 3" xfId="42243" xr:uid="{00000000-0005-0000-0000-000021B70000}"/>
    <cellStyle name="Unos 2 2 9 8 3 2" xfId="42244" xr:uid="{00000000-0005-0000-0000-000022B70000}"/>
    <cellStyle name="Unos 2 2 9 8 4" xfId="42245" xr:uid="{00000000-0005-0000-0000-000023B70000}"/>
    <cellStyle name="Unos 2 2 9 8 5" xfId="50141" xr:uid="{00000000-0005-0000-0000-000024B70000}"/>
    <cellStyle name="Unos 2 2 9 9" xfId="42246" xr:uid="{00000000-0005-0000-0000-000025B70000}"/>
    <cellStyle name="Unos 2 2 9 9 2" xfId="42247" xr:uid="{00000000-0005-0000-0000-000026B70000}"/>
    <cellStyle name="Unos 2 2 9 9 2 2" xfId="42248" xr:uid="{00000000-0005-0000-0000-000027B70000}"/>
    <cellStyle name="Unos 2 2 9 9 2 2 2" xfId="42249" xr:uid="{00000000-0005-0000-0000-000028B70000}"/>
    <cellStyle name="Unos 2 2 9 9 2 3" xfId="42250" xr:uid="{00000000-0005-0000-0000-000029B70000}"/>
    <cellStyle name="Unos 2 2 9 9 3" xfId="42251" xr:uid="{00000000-0005-0000-0000-00002AB70000}"/>
    <cellStyle name="Unos 2 2 9 9 3 2" xfId="42252" xr:uid="{00000000-0005-0000-0000-00002BB70000}"/>
    <cellStyle name="Unos 2 2 9 9 4" xfId="42253" xr:uid="{00000000-0005-0000-0000-00002CB70000}"/>
    <cellStyle name="Unos 2 2 9 9 5" xfId="50549" xr:uid="{00000000-0005-0000-0000-00002DB70000}"/>
    <cellStyle name="Unos 2 3" xfId="42254" xr:uid="{00000000-0005-0000-0000-00002EB70000}"/>
    <cellStyle name="Unos 2 3 10" xfId="42255" xr:uid="{00000000-0005-0000-0000-00002FB70000}"/>
    <cellStyle name="Unos 2 3 10 10" xfId="42256" xr:uid="{00000000-0005-0000-0000-000030B70000}"/>
    <cellStyle name="Unos 2 3 10 10 2" xfId="42257" xr:uid="{00000000-0005-0000-0000-000031B70000}"/>
    <cellStyle name="Unos 2 3 10 10 2 2" xfId="42258" xr:uid="{00000000-0005-0000-0000-000032B70000}"/>
    <cellStyle name="Unos 2 3 10 10 2 2 2" xfId="42259" xr:uid="{00000000-0005-0000-0000-000033B70000}"/>
    <cellStyle name="Unos 2 3 10 10 2 3" xfId="42260" xr:uid="{00000000-0005-0000-0000-000034B70000}"/>
    <cellStyle name="Unos 2 3 10 10 3" xfId="42261" xr:uid="{00000000-0005-0000-0000-000035B70000}"/>
    <cellStyle name="Unos 2 3 10 10 3 2" xfId="42262" xr:uid="{00000000-0005-0000-0000-000036B70000}"/>
    <cellStyle name="Unos 2 3 10 10 4" xfId="42263" xr:uid="{00000000-0005-0000-0000-000037B70000}"/>
    <cellStyle name="Unos 2 3 10 10 5" xfId="50977" xr:uid="{00000000-0005-0000-0000-000038B70000}"/>
    <cellStyle name="Unos 2 3 10 11" xfId="42264" xr:uid="{00000000-0005-0000-0000-000039B70000}"/>
    <cellStyle name="Unos 2 3 10 11 2" xfId="42265" xr:uid="{00000000-0005-0000-0000-00003AB70000}"/>
    <cellStyle name="Unos 2 3 10 11 2 2" xfId="42266" xr:uid="{00000000-0005-0000-0000-00003BB70000}"/>
    <cellStyle name="Unos 2 3 10 11 3" xfId="42267" xr:uid="{00000000-0005-0000-0000-00003CB70000}"/>
    <cellStyle name="Unos 2 3 10 12" xfId="42268" xr:uid="{00000000-0005-0000-0000-00003DB70000}"/>
    <cellStyle name="Unos 2 3 10 12 2" xfId="42269" xr:uid="{00000000-0005-0000-0000-00003EB70000}"/>
    <cellStyle name="Unos 2 3 10 13" xfId="42270" xr:uid="{00000000-0005-0000-0000-00003FB70000}"/>
    <cellStyle name="Unos 2 3 10 14" xfId="46651" xr:uid="{00000000-0005-0000-0000-000040B70000}"/>
    <cellStyle name="Unos 2 3 10 2" xfId="42271" xr:uid="{00000000-0005-0000-0000-000041B70000}"/>
    <cellStyle name="Unos 2 3 10 2 2" xfId="42272" xr:uid="{00000000-0005-0000-0000-000042B70000}"/>
    <cellStyle name="Unos 2 3 10 2 2 2" xfId="42273" xr:uid="{00000000-0005-0000-0000-000043B70000}"/>
    <cellStyle name="Unos 2 3 10 2 2 2 2" xfId="42274" xr:uid="{00000000-0005-0000-0000-000044B70000}"/>
    <cellStyle name="Unos 2 3 10 2 2 3" xfId="42275" xr:uid="{00000000-0005-0000-0000-000045B70000}"/>
    <cellStyle name="Unos 2 3 10 2 3" xfId="42276" xr:uid="{00000000-0005-0000-0000-000046B70000}"/>
    <cellStyle name="Unos 2 3 10 2 3 2" xfId="42277" xr:uid="{00000000-0005-0000-0000-000047B70000}"/>
    <cellStyle name="Unos 2 3 10 2 4" xfId="42278" xr:uid="{00000000-0005-0000-0000-000048B70000}"/>
    <cellStyle name="Unos 2 3 10 2 5" xfId="47310" xr:uid="{00000000-0005-0000-0000-000049B70000}"/>
    <cellStyle name="Unos 2 3 10 3" xfId="42279" xr:uid="{00000000-0005-0000-0000-00004AB70000}"/>
    <cellStyle name="Unos 2 3 10 3 2" xfId="42280" xr:uid="{00000000-0005-0000-0000-00004BB70000}"/>
    <cellStyle name="Unos 2 3 10 3 2 2" xfId="42281" xr:uid="{00000000-0005-0000-0000-00004CB70000}"/>
    <cellStyle name="Unos 2 3 10 3 2 2 2" xfId="42282" xr:uid="{00000000-0005-0000-0000-00004DB70000}"/>
    <cellStyle name="Unos 2 3 10 3 2 3" xfId="42283" xr:uid="{00000000-0005-0000-0000-00004EB70000}"/>
    <cellStyle name="Unos 2 3 10 3 3" xfId="42284" xr:uid="{00000000-0005-0000-0000-00004FB70000}"/>
    <cellStyle name="Unos 2 3 10 3 3 2" xfId="42285" xr:uid="{00000000-0005-0000-0000-000050B70000}"/>
    <cellStyle name="Unos 2 3 10 3 4" xfId="42286" xr:uid="{00000000-0005-0000-0000-000051B70000}"/>
    <cellStyle name="Unos 2 3 10 3 5" xfId="47911" xr:uid="{00000000-0005-0000-0000-000052B70000}"/>
    <cellStyle name="Unos 2 3 10 4" xfId="42287" xr:uid="{00000000-0005-0000-0000-000053B70000}"/>
    <cellStyle name="Unos 2 3 10 4 2" xfId="42288" xr:uid="{00000000-0005-0000-0000-000054B70000}"/>
    <cellStyle name="Unos 2 3 10 4 2 2" xfId="42289" xr:uid="{00000000-0005-0000-0000-000055B70000}"/>
    <cellStyle name="Unos 2 3 10 4 2 2 2" xfId="42290" xr:uid="{00000000-0005-0000-0000-000056B70000}"/>
    <cellStyle name="Unos 2 3 10 4 2 3" xfId="42291" xr:uid="{00000000-0005-0000-0000-000057B70000}"/>
    <cellStyle name="Unos 2 3 10 4 3" xfId="42292" xr:uid="{00000000-0005-0000-0000-000058B70000}"/>
    <cellStyle name="Unos 2 3 10 4 3 2" xfId="42293" xr:uid="{00000000-0005-0000-0000-000059B70000}"/>
    <cellStyle name="Unos 2 3 10 4 4" xfId="42294" xr:uid="{00000000-0005-0000-0000-00005AB70000}"/>
    <cellStyle name="Unos 2 3 10 4 5" xfId="48327" xr:uid="{00000000-0005-0000-0000-00005BB70000}"/>
    <cellStyle name="Unos 2 3 10 5" xfId="42295" xr:uid="{00000000-0005-0000-0000-00005CB70000}"/>
    <cellStyle name="Unos 2 3 10 5 2" xfId="42296" xr:uid="{00000000-0005-0000-0000-00005DB70000}"/>
    <cellStyle name="Unos 2 3 10 5 2 2" xfId="42297" xr:uid="{00000000-0005-0000-0000-00005EB70000}"/>
    <cellStyle name="Unos 2 3 10 5 2 2 2" xfId="42298" xr:uid="{00000000-0005-0000-0000-00005FB70000}"/>
    <cellStyle name="Unos 2 3 10 5 2 3" xfId="42299" xr:uid="{00000000-0005-0000-0000-000060B70000}"/>
    <cellStyle name="Unos 2 3 10 5 3" xfId="42300" xr:uid="{00000000-0005-0000-0000-000061B70000}"/>
    <cellStyle name="Unos 2 3 10 5 3 2" xfId="42301" xr:uid="{00000000-0005-0000-0000-000062B70000}"/>
    <cellStyle name="Unos 2 3 10 5 4" xfId="42302" xr:uid="{00000000-0005-0000-0000-000063B70000}"/>
    <cellStyle name="Unos 2 3 10 5 5" xfId="48728" xr:uid="{00000000-0005-0000-0000-000064B70000}"/>
    <cellStyle name="Unos 2 3 10 6" xfId="42303" xr:uid="{00000000-0005-0000-0000-000065B70000}"/>
    <cellStyle name="Unos 2 3 10 6 2" xfId="42304" xr:uid="{00000000-0005-0000-0000-000066B70000}"/>
    <cellStyle name="Unos 2 3 10 6 2 2" xfId="42305" xr:uid="{00000000-0005-0000-0000-000067B70000}"/>
    <cellStyle name="Unos 2 3 10 6 2 2 2" xfId="42306" xr:uid="{00000000-0005-0000-0000-000068B70000}"/>
    <cellStyle name="Unos 2 3 10 6 2 3" xfId="42307" xr:uid="{00000000-0005-0000-0000-000069B70000}"/>
    <cellStyle name="Unos 2 3 10 6 3" xfId="42308" xr:uid="{00000000-0005-0000-0000-00006AB70000}"/>
    <cellStyle name="Unos 2 3 10 6 3 2" xfId="42309" xr:uid="{00000000-0005-0000-0000-00006BB70000}"/>
    <cellStyle name="Unos 2 3 10 6 4" xfId="42310" xr:uid="{00000000-0005-0000-0000-00006CB70000}"/>
    <cellStyle name="Unos 2 3 10 6 5" xfId="49304" xr:uid="{00000000-0005-0000-0000-00006DB70000}"/>
    <cellStyle name="Unos 2 3 10 7" xfId="42311" xr:uid="{00000000-0005-0000-0000-00006EB70000}"/>
    <cellStyle name="Unos 2 3 10 7 2" xfId="42312" xr:uid="{00000000-0005-0000-0000-00006FB70000}"/>
    <cellStyle name="Unos 2 3 10 7 2 2" xfId="42313" xr:uid="{00000000-0005-0000-0000-000070B70000}"/>
    <cellStyle name="Unos 2 3 10 7 2 2 2" xfId="42314" xr:uid="{00000000-0005-0000-0000-000071B70000}"/>
    <cellStyle name="Unos 2 3 10 7 2 3" xfId="42315" xr:uid="{00000000-0005-0000-0000-000072B70000}"/>
    <cellStyle name="Unos 2 3 10 7 3" xfId="42316" xr:uid="{00000000-0005-0000-0000-000073B70000}"/>
    <cellStyle name="Unos 2 3 10 7 3 2" xfId="42317" xr:uid="{00000000-0005-0000-0000-000074B70000}"/>
    <cellStyle name="Unos 2 3 10 7 4" xfId="42318" xr:uid="{00000000-0005-0000-0000-000075B70000}"/>
    <cellStyle name="Unos 2 3 10 7 5" xfId="49696" xr:uid="{00000000-0005-0000-0000-000076B70000}"/>
    <cellStyle name="Unos 2 3 10 8" xfId="42319" xr:uid="{00000000-0005-0000-0000-000077B70000}"/>
    <cellStyle name="Unos 2 3 10 8 2" xfId="42320" xr:uid="{00000000-0005-0000-0000-000078B70000}"/>
    <cellStyle name="Unos 2 3 10 8 2 2" xfId="42321" xr:uid="{00000000-0005-0000-0000-000079B70000}"/>
    <cellStyle name="Unos 2 3 10 8 2 2 2" xfId="42322" xr:uid="{00000000-0005-0000-0000-00007AB70000}"/>
    <cellStyle name="Unos 2 3 10 8 2 3" xfId="42323" xr:uid="{00000000-0005-0000-0000-00007BB70000}"/>
    <cellStyle name="Unos 2 3 10 8 3" xfId="42324" xr:uid="{00000000-0005-0000-0000-00007CB70000}"/>
    <cellStyle name="Unos 2 3 10 8 3 2" xfId="42325" xr:uid="{00000000-0005-0000-0000-00007DB70000}"/>
    <cellStyle name="Unos 2 3 10 8 4" xfId="42326" xr:uid="{00000000-0005-0000-0000-00007EB70000}"/>
    <cellStyle name="Unos 2 3 10 8 5" xfId="50142" xr:uid="{00000000-0005-0000-0000-00007FB70000}"/>
    <cellStyle name="Unos 2 3 10 9" xfId="42327" xr:uid="{00000000-0005-0000-0000-000080B70000}"/>
    <cellStyle name="Unos 2 3 10 9 2" xfId="42328" xr:uid="{00000000-0005-0000-0000-000081B70000}"/>
    <cellStyle name="Unos 2 3 10 9 2 2" xfId="42329" xr:uid="{00000000-0005-0000-0000-000082B70000}"/>
    <cellStyle name="Unos 2 3 10 9 2 2 2" xfId="42330" xr:uid="{00000000-0005-0000-0000-000083B70000}"/>
    <cellStyle name="Unos 2 3 10 9 2 3" xfId="42331" xr:uid="{00000000-0005-0000-0000-000084B70000}"/>
    <cellStyle name="Unos 2 3 10 9 3" xfId="42332" xr:uid="{00000000-0005-0000-0000-000085B70000}"/>
    <cellStyle name="Unos 2 3 10 9 3 2" xfId="42333" xr:uid="{00000000-0005-0000-0000-000086B70000}"/>
    <cellStyle name="Unos 2 3 10 9 4" xfId="42334" xr:uid="{00000000-0005-0000-0000-000087B70000}"/>
    <cellStyle name="Unos 2 3 10 9 5" xfId="50550" xr:uid="{00000000-0005-0000-0000-000088B70000}"/>
    <cellStyle name="Unos 2 3 11" xfId="42335" xr:uid="{00000000-0005-0000-0000-000089B70000}"/>
    <cellStyle name="Unos 2 3 11 10" xfId="42336" xr:uid="{00000000-0005-0000-0000-00008AB70000}"/>
    <cellStyle name="Unos 2 3 11 10 2" xfId="42337" xr:uid="{00000000-0005-0000-0000-00008BB70000}"/>
    <cellStyle name="Unos 2 3 11 10 2 2" xfId="42338" xr:uid="{00000000-0005-0000-0000-00008CB70000}"/>
    <cellStyle name="Unos 2 3 11 10 2 2 2" xfId="42339" xr:uid="{00000000-0005-0000-0000-00008DB70000}"/>
    <cellStyle name="Unos 2 3 11 10 2 3" xfId="42340" xr:uid="{00000000-0005-0000-0000-00008EB70000}"/>
    <cellStyle name="Unos 2 3 11 10 3" xfId="42341" xr:uid="{00000000-0005-0000-0000-00008FB70000}"/>
    <cellStyle name="Unos 2 3 11 10 3 2" xfId="42342" xr:uid="{00000000-0005-0000-0000-000090B70000}"/>
    <cellStyle name="Unos 2 3 11 10 4" xfId="42343" xr:uid="{00000000-0005-0000-0000-000091B70000}"/>
    <cellStyle name="Unos 2 3 11 10 5" xfId="50978" xr:uid="{00000000-0005-0000-0000-000092B70000}"/>
    <cellStyle name="Unos 2 3 11 11" xfId="42344" xr:uid="{00000000-0005-0000-0000-000093B70000}"/>
    <cellStyle name="Unos 2 3 11 11 2" xfId="42345" xr:uid="{00000000-0005-0000-0000-000094B70000}"/>
    <cellStyle name="Unos 2 3 11 11 2 2" xfId="42346" xr:uid="{00000000-0005-0000-0000-000095B70000}"/>
    <cellStyle name="Unos 2 3 11 11 3" xfId="42347" xr:uid="{00000000-0005-0000-0000-000096B70000}"/>
    <cellStyle name="Unos 2 3 11 12" xfId="42348" xr:uid="{00000000-0005-0000-0000-000097B70000}"/>
    <cellStyle name="Unos 2 3 11 12 2" xfId="42349" xr:uid="{00000000-0005-0000-0000-000098B70000}"/>
    <cellStyle name="Unos 2 3 11 13" xfId="42350" xr:uid="{00000000-0005-0000-0000-000099B70000}"/>
    <cellStyle name="Unos 2 3 11 14" xfId="46752" xr:uid="{00000000-0005-0000-0000-00009AB70000}"/>
    <cellStyle name="Unos 2 3 11 2" xfId="42351" xr:uid="{00000000-0005-0000-0000-00009BB70000}"/>
    <cellStyle name="Unos 2 3 11 2 2" xfId="42352" xr:uid="{00000000-0005-0000-0000-00009CB70000}"/>
    <cellStyle name="Unos 2 3 11 2 2 2" xfId="42353" xr:uid="{00000000-0005-0000-0000-00009DB70000}"/>
    <cellStyle name="Unos 2 3 11 2 2 2 2" xfId="42354" xr:uid="{00000000-0005-0000-0000-00009EB70000}"/>
    <cellStyle name="Unos 2 3 11 2 2 3" xfId="42355" xr:uid="{00000000-0005-0000-0000-00009FB70000}"/>
    <cellStyle name="Unos 2 3 11 2 3" xfId="42356" xr:uid="{00000000-0005-0000-0000-0000A0B70000}"/>
    <cellStyle name="Unos 2 3 11 2 3 2" xfId="42357" xr:uid="{00000000-0005-0000-0000-0000A1B70000}"/>
    <cellStyle name="Unos 2 3 11 2 4" xfId="42358" xr:uid="{00000000-0005-0000-0000-0000A2B70000}"/>
    <cellStyle name="Unos 2 3 11 2 5" xfId="47311" xr:uid="{00000000-0005-0000-0000-0000A3B70000}"/>
    <cellStyle name="Unos 2 3 11 3" xfId="42359" xr:uid="{00000000-0005-0000-0000-0000A4B70000}"/>
    <cellStyle name="Unos 2 3 11 3 2" xfId="42360" xr:uid="{00000000-0005-0000-0000-0000A5B70000}"/>
    <cellStyle name="Unos 2 3 11 3 2 2" xfId="42361" xr:uid="{00000000-0005-0000-0000-0000A6B70000}"/>
    <cellStyle name="Unos 2 3 11 3 2 2 2" xfId="42362" xr:uid="{00000000-0005-0000-0000-0000A7B70000}"/>
    <cellStyle name="Unos 2 3 11 3 2 3" xfId="42363" xr:uid="{00000000-0005-0000-0000-0000A8B70000}"/>
    <cellStyle name="Unos 2 3 11 3 3" xfId="42364" xr:uid="{00000000-0005-0000-0000-0000A9B70000}"/>
    <cellStyle name="Unos 2 3 11 3 3 2" xfId="42365" xr:uid="{00000000-0005-0000-0000-0000AAB70000}"/>
    <cellStyle name="Unos 2 3 11 3 4" xfId="42366" xr:uid="{00000000-0005-0000-0000-0000ABB70000}"/>
    <cellStyle name="Unos 2 3 11 3 5" xfId="47912" xr:uid="{00000000-0005-0000-0000-0000ACB70000}"/>
    <cellStyle name="Unos 2 3 11 4" xfId="42367" xr:uid="{00000000-0005-0000-0000-0000ADB70000}"/>
    <cellStyle name="Unos 2 3 11 4 2" xfId="42368" xr:uid="{00000000-0005-0000-0000-0000AEB70000}"/>
    <cellStyle name="Unos 2 3 11 4 2 2" xfId="42369" xr:uid="{00000000-0005-0000-0000-0000AFB70000}"/>
    <cellStyle name="Unos 2 3 11 4 2 2 2" xfId="42370" xr:uid="{00000000-0005-0000-0000-0000B0B70000}"/>
    <cellStyle name="Unos 2 3 11 4 2 3" xfId="42371" xr:uid="{00000000-0005-0000-0000-0000B1B70000}"/>
    <cellStyle name="Unos 2 3 11 4 3" xfId="42372" xr:uid="{00000000-0005-0000-0000-0000B2B70000}"/>
    <cellStyle name="Unos 2 3 11 4 3 2" xfId="42373" xr:uid="{00000000-0005-0000-0000-0000B3B70000}"/>
    <cellStyle name="Unos 2 3 11 4 4" xfId="42374" xr:uid="{00000000-0005-0000-0000-0000B4B70000}"/>
    <cellStyle name="Unos 2 3 11 4 5" xfId="48328" xr:uid="{00000000-0005-0000-0000-0000B5B70000}"/>
    <cellStyle name="Unos 2 3 11 5" xfId="42375" xr:uid="{00000000-0005-0000-0000-0000B6B70000}"/>
    <cellStyle name="Unos 2 3 11 5 2" xfId="42376" xr:uid="{00000000-0005-0000-0000-0000B7B70000}"/>
    <cellStyle name="Unos 2 3 11 5 2 2" xfId="42377" xr:uid="{00000000-0005-0000-0000-0000B8B70000}"/>
    <cellStyle name="Unos 2 3 11 5 2 2 2" xfId="42378" xr:uid="{00000000-0005-0000-0000-0000B9B70000}"/>
    <cellStyle name="Unos 2 3 11 5 2 3" xfId="42379" xr:uid="{00000000-0005-0000-0000-0000BAB70000}"/>
    <cellStyle name="Unos 2 3 11 5 3" xfId="42380" xr:uid="{00000000-0005-0000-0000-0000BBB70000}"/>
    <cellStyle name="Unos 2 3 11 5 3 2" xfId="42381" xr:uid="{00000000-0005-0000-0000-0000BCB70000}"/>
    <cellStyle name="Unos 2 3 11 5 4" xfId="42382" xr:uid="{00000000-0005-0000-0000-0000BDB70000}"/>
    <cellStyle name="Unos 2 3 11 5 5" xfId="48729" xr:uid="{00000000-0005-0000-0000-0000BEB70000}"/>
    <cellStyle name="Unos 2 3 11 6" xfId="42383" xr:uid="{00000000-0005-0000-0000-0000BFB70000}"/>
    <cellStyle name="Unos 2 3 11 6 2" xfId="42384" xr:uid="{00000000-0005-0000-0000-0000C0B70000}"/>
    <cellStyle name="Unos 2 3 11 6 2 2" xfId="42385" xr:uid="{00000000-0005-0000-0000-0000C1B70000}"/>
    <cellStyle name="Unos 2 3 11 6 2 2 2" xfId="42386" xr:uid="{00000000-0005-0000-0000-0000C2B70000}"/>
    <cellStyle name="Unos 2 3 11 6 2 3" xfId="42387" xr:uid="{00000000-0005-0000-0000-0000C3B70000}"/>
    <cellStyle name="Unos 2 3 11 6 3" xfId="42388" xr:uid="{00000000-0005-0000-0000-0000C4B70000}"/>
    <cellStyle name="Unos 2 3 11 6 3 2" xfId="42389" xr:uid="{00000000-0005-0000-0000-0000C5B70000}"/>
    <cellStyle name="Unos 2 3 11 6 4" xfId="42390" xr:uid="{00000000-0005-0000-0000-0000C6B70000}"/>
    <cellStyle name="Unos 2 3 11 6 5" xfId="49305" xr:uid="{00000000-0005-0000-0000-0000C7B70000}"/>
    <cellStyle name="Unos 2 3 11 7" xfId="42391" xr:uid="{00000000-0005-0000-0000-0000C8B70000}"/>
    <cellStyle name="Unos 2 3 11 7 2" xfId="42392" xr:uid="{00000000-0005-0000-0000-0000C9B70000}"/>
    <cellStyle name="Unos 2 3 11 7 2 2" xfId="42393" xr:uid="{00000000-0005-0000-0000-0000CAB70000}"/>
    <cellStyle name="Unos 2 3 11 7 2 2 2" xfId="42394" xr:uid="{00000000-0005-0000-0000-0000CBB70000}"/>
    <cellStyle name="Unos 2 3 11 7 2 3" xfId="42395" xr:uid="{00000000-0005-0000-0000-0000CCB70000}"/>
    <cellStyle name="Unos 2 3 11 7 3" xfId="42396" xr:uid="{00000000-0005-0000-0000-0000CDB70000}"/>
    <cellStyle name="Unos 2 3 11 7 3 2" xfId="42397" xr:uid="{00000000-0005-0000-0000-0000CEB70000}"/>
    <cellStyle name="Unos 2 3 11 7 4" xfId="42398" xr:uid="{00000000-0005-0000-0000-0000CFB70000}"/>
    <cellStyle name="Unos 2 3 11 7 5" xfId="49697" xr:uid="{00000000-0005-0000-0000-0000D0B70000}"/>
    <cellStyle name="Unos 2 3 11 8" xfId="42399" xr:uid="{00000000-0005-0000-0000-0000D1B70000}"/>
    <cellStyle name="Unos 2 3 11 8 2" xfId="42400" xr:uid="{00000000-0005-0000-0000-0000D2B70000}"/>
    <cellStyle name="Unos 2 3 11 8 2 2" xfId="42401" xr:uid="{00000000-0005-0000-0000-0000D3B70000}"/>
    <cellStyle name="Unos 2 3 11 8 2 2 2" xfId="42402" xr:uid="{00000000-0005-0000-0000-0000D4B70000}"/>
    <cellStyle name="Unos 2 3 11 8 2 3" xfId="42403" xr:uid="{00000000-0005-0000-0000-0000D5B70000}"/>
    <cellStyle name="Unos 2 3 11 8 3" xfId="42404" xr:uid="{00000000-0005-0000-0000-0000D6B70000}"/>
    <cellStyle name="Unos 2 3 11 8 3 2" xfId="42405" xr:uid="{00000000-0005-0000-0000-0000D7B70000}"/>
    <cellStyle name="Unos 2 3 11 8 4" xfId="42406" xr:uid="{00000000-0005-0000-0000-0000D8B70000}"/>
    <cellStyle name="Unos 2 3 11 8 5" xfId="50143" xr:uid="{00000000-0005-0000-0000-0000D9B70000}"/>
    <cellStyle name="Unos 2 3 11 9" xfId="42407" xr:uid="{00000000-0005-0000-0000-0000DAB70000}"/>
    <cellStyle name="Unos 2 3 11 9 2" xfId="42408" xr:uid="{00000000-0005-0000-0000-0000DBB70000}"/>
    <cellStyle name="Unos 2 3 11 9 2 2" xfId="42409" xr:uid="{00000000-0005-0000-0000-0000DCB70000}"/>
    <cellStyle name="Unos 2 3 11 9 2 2 2" xfId="42410" xr:uid="{00000000-0005-0000-0000-0000DDB70000}"/>
    <cellStyle name="Unos 2 3 11 9 2 3" xfId="42411" xr:uid="{00000000-0005-0000-0000-0000DEB70000}"/>
    <cellStyle name="Unos 2 3 11 9 3" xfId="42412" xr:uid="{00000000-0005-0000-0000-0000DFB70000}"/>
    <cellStyle name="Unos 2 3 11 9 3 2" xfId="42413" xr:uid="{00000000-0005-0000-0000-0000E0B70000}"/>
    <cellStyle name="Unos 2 3 11 9 4" xfId="42414" xr:uid="{00000000-0005-0000-0000-0000E1B70000}"/>
    <cellStyle name="Unos 2 3 11 9 5" xfId="50551" xr:uid="{00000000-0005-0000-0000-0000E2B70000}"/>
    <cellStyle name="Unos 2 3 12" xfId="42415" xr:uid="{00000000-0005-0000-0000-0000E3B70000}"/>
    <cellStyle name="Unos 2 3 12 10" xfId="42416" xr:uid="{00000000-0005-0000-0000-0000E4B70000}"/>
    <cellStyle name="Unos 2 3 12 10 2" xfId="42417" xr:uid="{00000000-0005-0000-0000-0000E5B70000}"/>
    <cellStyle name="Unos 2 3 12 10 2 2" xfId="42418" xr:uid="{00000000-0005-0000-0000-0000E6B70000}"/>
    <cellStyle name="Unos 2 3 12 10 2 2 2" xfId="42419" xr:uid="{00000000-0005-0000-0000-0000E7B70000}"/>
    <cellStyle name="Unos 2 3 12 10 2 3" xfId="42420" xr:uid="{00000000-0005-0000-0000-0000E8B70000}"/>
    <cellStyle name="Unos 2 3 12 10 3" xfId="42421" xr:uid="{00000000-0005-0000-0000-0000E9B70000}"/>
    <cellStyle name="Unos 2 3 12 10 3 2" xfId="42422" xr:uid="{00000000-0005-0000-0000-0000EAB70000}"/>
    <cellStyle name="Unos 2 3 12 10 4" xfId="42423" xr:uid="{00000000-0005-0000-0000-0000EBB70000}"/>
    <cellStyle name="Unos 2 3 12 10 5" xfId="50979" xr:uid="{00000000-0005-0000-0000-0000ECB70000}"/>
    <cellStyle name="Unos 2 3 12 11" xfId="42424" xr:uid="{00000000-0005-0000-0000-0000EDB70000}"/>
    <cellStyle name="Unos 2 3 12 11 2" xfId="42425" xr:uid="{00000000-0005-0000-0000-0000EEB70000}"/>
    <cellStyle name="Unos 2 3 12 11 2 2" xfId="42426" xr:uid="{00000000-0005-0000-0000-0000EFB70000}"/>
    <cellStyle name="Unos 2 3 12 11 3" xfId="42427" xr:uid="{00000000-0005-0000-0000-0000F0B70000}"/>
    <cellStyle name="Unos 2 3 12 12" xfId="42428" xr:uid="{00000000-0005-0000-0000-0000F1B70000}"/>
    <cellStyle name="Unos 2 3 12 12 2" xfId="42429" xr:uid="{00000000-0005-0000-0000-0000F2B70000}"/>
    <cellStyle name="Unos 2 3 12 13" xfId="42430" xr:uid="{00000000-0005-0000-0000-0000F3B70000}"/>
    <cellStyle name="Unos 2 3 12 14" xfId="46844" xr:uid="{00000000-0005-0000-0000-0000F4B70000}"/>
    <cellStyle name="Unos 2 3 12 2" xfId="42431" xr:uid="{00000000-0005-0000-0000-0000F5B70000}"/>
    <cellStyle name="Unos 2 3 12 2 2" xfId="42432" xr:uid="{00000000-0005-0000-0000-0000F6B70000}"/>
    <cellStyle name="Unos 2 3 12 2 2 2" xfId="42433" xr:uid="{00000000-0005-0000-0000-0000F7B70000}"/>
    <cellStyle name="Unos 2 3 12 2 2 2 2" xfId="42434" xr:uid="{00000000-0005-0000-0000-0000F8B70000}"/>
    <cellStyle name="Unos 2 3 12 2 2 3" xfId="42435" xr:uid="{00000000-0005-0000-0000-0000F9B70000}"/>
    <cellStyle name="Unos 2 3 12 2 3" xfId="42436" xr:uid="{00000000-0005-0000-0000-0000FAB70000}"/>
    <cellStyle name="Unos 2 3 12 2 3 2" xfId="42437" xr:uid="{00000000-0005-0000-0000-0000FBB70000}"/>
    <cellStyle name="Unos 2 3 12 2 4" xfId="42438" xr:uid="{00000000-0005-0000-0000-0000FCB70000}"/>
    <cellStyle name="Unos 2 3 12 2 5" xfId="47312" xr:uid="{00000000-0005-0000-0000-0000FDB70000}"/>
    <cellStyle name="Unos 2 3 12 3" xfId="42439" xr:uid="{00000000-0005-0000-0000-0000FEB70000}"/>
    <cellStyle name="Unos 2 3 12 3 2" xfId="42440" xr:uid="{00000000-0005-0000-0000-0000FFB70000}"/>
    <cellStyle name="Unos 2 3 12 3 2 2" xfId="42441" xr:uid="{00000000-0005-0000-0000-000000B80000}"/>
    <cellStyle name="Unos 2 3 12 3 2 2 2" xfId="42442" xr:uid="{00000000-0005-0000-0000-000001B80000}"/>
    <cellStyle name="Unos 2 3 12 3 2 3" xfId="42443" xr:uid="{00000000-0005-0000-0000-000002B80000}"/>
    <cellStyle name="Unos 2 3 12 3 3" xfId="42444" xr:uid="{00000000-0005-0000-0000-000003B80000}"/>
    <cellStyle name="Unos 2 3 12 3 3 2" xfId="42445" xr:uid="{00000000-0005-0000-0000-000004B80000}"/>
    <cellStyle name="Unos 2 3 12 3 4" xfId="42446" xr:uid="{00000000-0005-0000-0000-000005B80000}"/>
    <cellStyle name="Unos 2 3 12 3 5" xfId="47913" xr:uid="{00000000-0005-0000-0000-000006B80000}"/>
    <cellStyle name="Unos 2 3 12 4" xfId="42447" xr:uid="{00000000-0005-0000-0000-000007B80000}"/>
    <cellStyle name="Unos 2 3 12 4 2" xfId="42448" xr:uid="{00000000-0005-0000-0000-000008B80000}"/>
    <cellStyle name="Unos 2 3 12 4 2 2" xfId="42449" xr:uid="{00000000-0005-0000-0000-000009B80000}"/>
    <cellStyle name="Unos 2 3 12 4 2 2 2" xfId="42450" xr:uid="{00000000-0005-0000-0000-00000AB80000}"/>
    <cellStyle name="Unos 2 3 12 4 2 3" xfId="42451" xr:uid="{00000000-0005-0000-0000-00000BB80000}"/>
    <cellStyle name="Unos 2 3 12 4 3" xfId="42452" xr:uid="{00000000-0005-0000-0000-00000CB80000}"/>
    <cellStyle name="Unos 2 3 12 4 3 2" xfId="42453" xr:uid="{00000000-0005-0000-0000-00000DB80000}"/>
    <cellStyle name="Unos 2 3 12 4 4" xfId="42454" xr:uid="{00000000-0005-0000-0000-00000EB80000}"/>
    <cellStyle name="Unos 2 3 12 4 5" xfId="48329" xr:uid="{00000000-0005-0000-0000-00000FB80000}"/>
    <cellStyle name="Unos 2 3 12 5" xfId="42455" xr:uid="{00000000-0005-0000-0000-000010B80000}"/>
    <cellStyle name="Unos 2 3 12 5 2" xfId="42456" xr:uid="{00000000-0005-0000-0000-000011B80000}"/>
    <cellStyle name="Unos 2 3 12 5 2 2" xfId="42457" xr:uid="{00000000-0005-0000-0000-000012B80000}"/>
    <cellStyle name="Unos 2 3 12 5 2 2 2" xfId="42458" xr:uid="{00000000-0005-0000-0000-000013B80000}"/>
    <cellStyle name="Unos 2 3 12 5 2 3" xfId="42459" xr:uid="{00000000-0005-0000-0000-000014B80000}"/>
    <cellStyle name="Unos 2 3 12 5 3" xfId="42460" xr:uid="{00000000-0005-0000-0000-000015B80000}"/>
    <cellStyle name="Unos 2 3 12 5 3 2" xfId="42461" xr:uid="{00000000-0005-0000-0000-000016B80000}"/>
    <cellStyle name="Unos 2 3 12 5 4" xfId="42462" xr:uid="{00000000-0005-0000-0000-000017B80000}"/>
    <cellStyle name="Unos 2 3 12 5 5" xfId="48730" xr:uid="{00000000-0005-0000-0000-000018B80000}"/>
    <cellStyle name="Unos 2 3 12 6" xfId="42463" xr:uid="{00000000-0005-0000-0000-000019B80000}"/>
    <cellStyle name="Unos 2 3 12 6 2" xfId="42464" xr:uid="{00000000-0005-0000-0000-00001AB80000}"/>
    <cellStyle name="Unos 2 3 12 6 2 2" xfId="42465" xr:uid="{00000000-0005-0000-0000-00001BB80000}"/>
    <cellStyle name="Unos 2 3 12 6 2 2 2" xfId="42466" xr:uid="{00000000-0005-0000-0000-00001CB80000}"/>
    <cellStyle name="Unos 2 3 12 6 2 3" xfId="42467" xr:uid="{00000000-0005-0000-0000-00001DB80000}"/>
    <cellStyle name="Unos 2 3 12 6 3" xfId="42468" xr:uid="{00000000-0005-0000-0000-00001EB80000}"/>
    <cellStyle name="Unos 2 3 12 6 3 2" xfId="42469" xr:uid="{00000000-0005-0000-0000-00001FB80000}"/>
    <cellStyle name="Unos 2 3 12 6 4" xfId="42470" xr:uid="{00000000-0005-0000-0000-000020B80000}"/>
    <cellStyle name="Unos 2 3 12 6 5" xfId="49306" xr:uid="{00000000-0005-0000-0000-000021B80000}"/>
    <cellStyle name="Unos 2 3 12 7" xfId="42471" xr:uid="{00000000-0005-0000-0000-000022B80000}"/>
    <cellStyle name="Unos 2 3 12 7 2" xfId="42472" xr:uid="{00000000-0005-0000-0000-000023B80000}"/>
    <cellStyle name="Unos 2 3 12 7 2 2" xfId="42473" xr:uid="{00000000-0005-0000-0000-000024B80000}"/>
    <cellStyle name="Unos 2 3 12 7 2 2 2" xfId="42474" xr:uid="{00000000-0005-0000-0000-000025B80000}"/>
    <cellStyle name="Unos 2 3 12 7 2 3" xfId="42475" xr:uid="{00000000-0005-0000-0000-000026B80000}"/>
    <cellStyle name="Unos 2 3 12 7 3" xfId="42476" xr:uid="{00000000-0005-0000-0000-000027B80000}"/>
    <cellStyle name="Unos 2 3 12 7 3 2" xfId="42477" xr:uid="{00000000-0005-0000-0000-000028B80000}"/>
    <cellStyle name="Unos 2 3 12 7 4" xfId="42478" xr:uid="{00000000-0005-0000-0000-000029B80000}"/>
    <cellStyle name="Unos 2 3 12 7 5" xfId="49698" xr:uid="{00000000-0005-0000-0000-00002AB80000}"/>
    <cellStyle name="Unos 2 3 12 8" xfId="42479" xr:uid="{00000000-0005-0000-0000-00002BB80000}"/>
    <cellStyle name="Unos 2 3 12 8 2" xfId="42480" xr:uid="{00000000-0005-0000-0000-00002CB80000}"/>
    <cellStyle name="Unos 2 3 12 8 2 2" xfId="42481" xr:uid="{00000000-0005-0000-0000-00002DB80000}"/>
    <cellStyle name="Unos 2 3 12 8 2 2 2" xfId="42482" xr:uid="{00000000-0005-0000-0000-00002EB80000}"/>
    <cellStyle name="Unos 2 3 12 8 2 3" xfId="42483" xr:uid="{00000000-0005-0000-0000-00002FB80000}"/>
    <cellStyle name="Unos 2 3 12 8 3" xfId="42484" xr:uid="{00000000-0005-0000-0000-000030B80000}"/>
    <cellStyle name="Unos 2 3 12 8 3 2" xfId="42485" xr:uid="{00000000-0005-0000-0000-000031B80000}"/>
    <cellStyle name="Unos 2 3 12 8 4" xfId="42486" xr:uid="{00000000-0005-0000-0000-000032B80000}"/>
    <cellStyle name="Unos 2 3 12 8 5" xfId="50144" xr:uid="{00000000-0005-0000-0000-000033B80000}"/>
    <cellStyle name="Unos 2 3 12 9" xfId="42487" xr:uid="{00000000-0005-0000-0000-000034B80000}"/>
    <cellStyle name="Unos 2 3 12 9 2" xfId="42488" xr:uid="{00000000-0005-0000-0000-000035B80000}"/>
    <cellStyle name="Unos 2 3 12 9 2 2" xfId="42489" xr:uid="{00000000-0005-0000-0000-000036B80000}"/>
    <cellStyle name="Unos 2 3 12 9 2 2 2" xfId="42490" xr:uid="{00000000-0005-0000-0000-000037B80000}"/>
    <cellStyle name="Unos 2 3 12 9 2 3" xfId="42491" xr:uid="{00000000-0005-0000-0000-000038B80000}"/>
    <cellStyle name="Unos 2 3 12 9 3" xfId="42492" xr:uid="{00000000-0005-0000-0000-000039B80000}"/>
    <cellStyle name="Unos 2 3 12 9 3 2" xfId="42493" xr:uid="{00000000-0005-0000-0000-00003AB80000}"/>
    <cellStyle name="Unos 2 3 12 9 4" xfId="42494" xr:uid="{00000000-0005-0000-0000-00003BB80000}"/>
    <cellStyle name="Unos 2 3 12 9 5" xfId="50552" xr:uid="{00000000-0005-0000-0000-00003CB80000}"/>
    <cellStyle name="Unos 2 3 13" xfId="42495" xr:uid="{00000000-0005-0000-0000-00003DB80000}"/>
    <cellStyle name="Unos 2 3 13 10" xfId="42496" xr:uid="{00000000-0005-0000-0000-00003EB80000}"/>
    <cellStyle name="Unos 2 3 13 10 2" xfId="42497" xr:uid="{00000000-0005-0000-0000-00003FB80000}"/>
    <cellStyle name="Unos 2 3 13 10 2 2" xfId="42498" xr:uid="{00000000-0005-0000-0000-000040B80000}"/>
    <cellStyle name="Unos 2 3 13 10 2 2 2" xfId="42499" xr:uid="{00000000-0005-0000-0000-000041B80000}"/>
    <cellStyle name="Unos 2 3 13 10 2 3" xfId="42500" xr:uid="{00000000-0005-0000-0000-000042B80000}"/>
    <cellStyle name="Unos 2 3 13 10 3" xfId="42501" xr:uid="{00000000-0005-0000-0000-000043B80000}"/>
    <cellStyle name="Unos 2 3 13 10 3 2" xfId="42502" xr:uid="{00000000-0005-0000-0000-000044B80000}"/>
    <cellStyle name="Unos 2 3 13 10 4" xfId="42503" xr:uid="{00000000-0005-0000-0000-000045B80000}"/>
    <cellStyle name="Unos 2 3 13 10 5" xfId="50980" xr:uid="{00000000-0005-0000-0000-000046B80000}"/>
    <cellStyle name="Unos 2 3 13 11" xfId="42504" xr:uid="{00000000-0005-0000-0000-000047B80000}"/>
    <cellStyle name="Unos 2 3 13 11 2" xfId="42505" xr:uid="{00000000-0005-0000-0000-000048B80000}"/>
    <cellStyle name="Unos 2 3 13 11 2 2" xfId="42506" xr:uid="{00000000-0005-0000-0000-000049B80000}"/>
    <cellStyle name="Unos 2 3 13 11 3" xfId="42507" xr:uid="{00000000-0005-0000-0000-00004AB80000}"/>
    <cellStyle name="Unos 2 3 13 12" xfId="42508" xr:uid="{00000000-0005-0000-0000-00004BB80000}"/>
    <cellStyle name="Unos 2 3 13 12 2" xfId="42509" xr:uid="{00000000-0005-0000-0000-00004CB80000}"/>
    <cellStyle name="Unos 2 3 13 13" xfId="42510" xr:uid="{00000000-0005-0000-0000-00004DB80000}"/>
    <cellStyle name="Unos 2 3 13 14" xfId="46665" xr:uid="{00000000-0005-0000-0000-00004EB80000}"/>
    <cellStyle name="Unos 2 3 13 2" xfId="42511" xr:uid="{00000000-0005-0000-0000-00004FB80000}"/>
    <cellStyle name="Unos 2 3 13 2 2" xfId="42512" xr:uid="{00000000-0005-0000-0000-000050B80000}"/>
    <cellStyle name="Unos 2 3 13 2 2 2" xfId="42513" xr:uid="{00000000-0005-0000-0000-000051B80000}"/>
    <cellStyle name="Unos 2 3 13 2 2 2 2" xfId="42514" xr:uid="{00000000-0005-0000-0000-000052B80000}"/>
    <cellStyle name="Unos 2 3 13 2 2 3" xfId="42515" xr:uid="{00000000-0005-0000-0000-000053B80000}"/>
    <cellStyle name="Unos 2 3 13 2 3" xfId="42516" xr:uid="{00000000-0005-0000-0000-000054B80000}"/>
    <cellStyle name="Unos 2 3 13 2 3 2" xfId="42517" xr:uid="{00000000-0005-0000-0000-000055B80000}"/>
    <cellStyle name="Unos 2 3 13 2 4" xfId="42518" xr:uid="{00000000-0005-0000-0000-000056B80000}"/>
    <cellStyle name="Unos 2 3 13 2 5" xfId="47313" xr:uid="{00000000-0005-0000-0000-000057B80000}"/>
    <cellStyle name="Unos 2 3 13 3" xfId="42519" xr:uid="{00000000-0005-0000-0000-000058B80000}"/>
    <cellStyle name="Unos 2 3 13 3 2" xfId="42520" xr:uid="{00000000-0005-0000-0000-000059B80000}"/>
    <cellStyle name="Unos 2 3 13 3 2 2" xfId="42521" xr:uid="{00000000-0005-0000-0000-00005AB80000}"/>
    <cellStyle name="Unos 2 3 13 3 2 2 2" xfId="42522" xr:uid="{00000000-0005-0000-0000-00005BB80000}"/>
    <cellStyle name="Unos 2 3 13 3 2 3" xfId="42523" xr:uid="{00000000-0005-0000-0000-00005CB80000}"/>
    <cellStyle name="Unos 2 3 13 3 3" xfId="42524" xr:uid="{00000000-0005-0000-0000-00005DB80000}"/>
    <cellStyle name="Unos 2 3 13 3 3 2" xfId="42525" xr:uid="{00000000-0005-0000-0000-00005EB80000}"/>
    <cellStyle name="Unos 2 3 13 3 4" xfId="42526" xr:uid="{00000000-0005-0000-0000-00005FB80000}"/>
    <cellStyle name="Unos 2 3 13 3 5" xfId="47914" xr:uid="{00000000-0005-0000-0000-000060B80000}"/>
    <cellStyle name="Unos 2 3 13 4" xfId="42527" xr:uid="{00000000-0005-0000-0000-000061B80000}"/>
    <cellStyle name="Unos 2 3 13 4 2" xfId="42528" xr:uid="{00000000-0005-0000-0000-000062B80000}"/>
    <cellStyle name="Unos 2 3 13 4 2 2" xfId="42529" xr:uid="{00000000-0005-0000-0000-000063B80000}"/>
    <cellStyle name="Unos 2 3 13 4 2 2 2" xfId="42530" xr:uid="{00000000-0005-0000-0000-000064B80000}"/>
    <cellStyle name="Unos 2 3 13 4 2 3" xfId="42531" xr:uid="{00000000-0005-0000-0000-000065B80000}"/>
    <cellStyle name="Unos 2 3 13 4 3" xfId="42532" xr:uid="{00000000-0005-0000-0000-000066B80000}"/>
    <cellStyle name="Unos 2 3 13 4 3 2" xfId="42533" xr:uid="{00000000-0005-0000-0000-000067B80000}"/>
    <cellStyle name="Unos 2 3 13 4 4" xfId="42534" xr:uid="{00000000-0005-0000-0000-000068B80000}"/>
    <cellStyle name="Unos 2 3 13 4 5" xfId="48330" xr:uid="{00000000-0005-0000-0000-000069B80000}"/>
    <cellStyle name="Unos 2 3 13 5" xfId="42535" xr:uid="{00000000-0005-0000-0000-00006AB80000}"/>
    <cellStyle name="Unos 2 3 13 5 2" xfId="42536" xr:uid="{00000000-0005-0000-0000-00006BB80000}"/>
    <cellStyle name="Unos 2 3 13 5 2 2" xfId="42537" xr:uid="{00000000-0005-0000-0000-00006CB80000}"/>
    <cellStyle name="Unos 2 3 13 5 2 2 2" xfId="42538" xr:uid="{00000000-0005-0000-0000-00006DB80000}"/>
    <cellStyle name="Unos 2 3 13 5 2 3" xfId="42539" xr:uid="{00000000-0005-0000-0000-00006EB80000}"/>
    <cellStyle name="Unos 2 3 13 5 3" xfId="42540" xr:uid="{00000000-0005-0000-0000-00006FB80000}"/>
    <cellStyle name="Unos 2 3 13 5 3 2" xfId="42541" xr:uid="{00000000-0005-0000-0000-000070B80000}"/>
    <cellStyle name="Unos 2 3 13 5 4" xfId="42542" xr:uid="{00000000-0005-0000-0000-000071B80000}"/>
    <cellStyle name="Unos 2 3 13 5 5" xfId="48731" xr:uid="{00000000-0005-0000-0000-000072B80000}"/>
    <cellStyle name="Unos 2 3 13 6" xfId="42543" xr:uid="{00000000-0005-0000-0000-000073B80000}"/>
    <cellStyle name="Unos 2 3 13 6 2" xfId="42544" xr:uid="{00000000-0005-0000-0000-000074B80000}"/>
    <cellStyle name="Unos 2 3 13 6 2 2" xfId="42545" xr:uid="{00000000-0005-0000-0000-000075B80000}"/>
    <cellStyle name="Unos 2 3 13 6 2 2 2" xfId="42546" xr:uid="{00000000-0005-0000-0000-000076B80000}"/>
    <cellStyle name="Unos 2 3 13 6 2 3" xfId="42547" xr:uid="{00000000-0005-0000-0000-000077B80000}"/>
    <cellStyle name="Unos 2 3 13 6 3" xfId="42548" xr:uid="{00000000-0005-0000-0000-000078B80000}"/>
    <cellStyle name="Unos 2 3 13 6 3 2" xfId="42549" xr:uid="{00000000-0005-0000-0000-000079B80000}"/>
    <cellStyle name="Unos 2 3 13 6 4" xfId="42550" xr:uid="{00000000-0005-0000-0000-00007AB80000}"/>
    <cellStyle name="Unos 2 3 13 6 5" xfId="49307" xr:uid="{00000000-0005-0000-0000-00007BB80000}"/>
    <cellStyle name="Unos 2 3 13 7" xfId="42551" xr:uid="{00000000-0005-0000-0000-00007CB80000}"/>
    <cellStyle name="Unos 2 3 13 7 2" xfId="42552" xr:uid="{00000000-0005-0000-0000-00007DB80000}"/>
    <cellStyle name="Unos 2 3 13 7 2 2" xfId="42553" xr:uid="{00000000-0005-0000-0000-00007EB80000}"/>
    <cellStyle name="Unos 2 3 13 7 2 2 2" xfId="42554" xr:uid="{00000000-0005-0000-0000-00007FB80000}"/>
    <cellStyle name="Unos 2 3 13 7 2 3" xfId="42555" xr:uid="{00000000-0005-0000-0000-000080B80000}"/>
    <cellStyle name="Unos 2 3 13 7 3" xfId="42556" xr:uid="{00000000-0005-0000-0000-000081B80000}"/>
    <cellStyle name="Unos 2 3 13 7 3 2" xfId="42557" xr:uid="{00000000-0005-0000-0000-000082B80000}"/>
    <cellStyle name="Unos 2 3 13 7 4" xfId="42558" xr:uid="{00000000-0005-0000-0000-000083B80000}"/>
    <cellStyle name="Unos 2 3 13 7 5" xfId="49699" xr:uid="{00000000-0005-0000-0000-000084B80000}"/>
    <cellStyle name="Unos 2 3 13 8" xfId="42559" xr:uid="{00000000-0005-0000-0000-000085B80000}"/>
    <cellStyle name="Unos 2 3 13 8 2" xfId="42560" xr:uid="{00000000-0005-0000-0000-000086B80000}"/>
    <cellStyle name="Unos 2 3 13 8 2 2" xfId="42561" xr:uid="{00000000-0005-0000-0000-000087B80000}"/>
    <cellStyle name="Unos 2 3 13 8 2 2 2" xfId="42562" xr:uid="{00000000-0005-0000-0000-000088B80000}"/>
    <cellStyle name="Unos 2 3 13 8 2 3" xfId="42563" xr:uid="{00000000-0005-0000-0000-000089B80000}"/>
    <cellStyle name="Unos 2 3 13 8 3" xfId="42564" xr:uid="{00000000-0005-0000-0000-00008AB80000}"/>
    <cellStyle name="Unos 2 3 13 8 3 2" xfId="42565" xr:uid="{00000000-0005-0000-0000-00008BB80000}"/>
    <cellStyle name="Unos 2 3 13 8 4" xfId="42566" xr:uid="{00000000-0005-0000-0000-00008CB80000}"/>
    <cellStyle name="Unos 2 3 13 8 5" xfId="50145" xr:uid="{00000000-0005-0000-0000-00008DB80000}"/>
    <cellStyle name="Unos 2 3 13 9" xfId="42567" xr:uid="{00000000-0005-0000-0000-00008EB80000}"/>
    <cellStyle name="Unos 2 3 13 9 2" xfId="42568" xr:uid="{00000000-0005-0000-0000-00008FB80000}"/>
    <cellStyle name="Unos 2 3 13 9 2 2" xfId="42569" xr:uid="{00000000-0005-0000-0000-000090B80000}"/>
    <cellStyle name="Unos 2 3 13 9 2 2 2" xfId="42570" xr:uid="{00000000-0005-0000-0000-000091B80000}"/>
    <cellStyle name="Unos 2 3 13 9 2 3" xfId="42571" xr:uid="{00000000-0005-0000-0000-000092B80000}"/>
    <cellStyle name="Unos 2 3 13 9 3" xfId="42572" xr:uid="{00000000-0005-0000-0000-000093B80000}"/>
    <cellStyle name="Unos 2 3 13 9 3 2" xfId="42573" xr:uid="{00000000-0005-0000-0000-000094B80000}"/>
    <cellStyle name="Unos 2 3 13 9 4" xfId="42574" xr:uid="{00000000-0005-0000-0000-000095B80000}"/>
    <cellStyle name="Unos 2 3 13 9 5" xfId="50553" xr:uid="{00000000-0005-0000-0000-000096B80000}"/>
    <cellStyle name="Unos 2 3 14" xfId="42575" xr:uid="{00000000-0005-0000-0000-000097B80000}"/>
    <cellStyle name="Unos 2 3 14 10" xfId="42576" xr:uid="{00000000-0005-0000-0000-000098B80000}"/>
    <cellStyle name="Unos 2 3 14 10 2" xfId="42577" xr:uid="{00000000-0005-0000-0000-000099B80000}"/>
    <cellStyle name="Unos 2 3 14 10 2 2" xfId="42578" xr:uid="{00000000-0005-0000-0000-00009AB80000}"/>
    <cellStyle name="Unos 2 3 14 10 2 2 2" xfId="42579" xr:uid="{00000000-0005-0000-0000-00009BB80000}"/>
    <cellStyle name="Unos 2 3 14 10 2 3" xfId="42580" xr:uid="{00000000-0005-0000-0000-00009CB80000}"/>
    <cellStyle name="Unos 2 3 14 10 3" xfId="42581" xr:uid="{00000000-0005-0000-0000-00009DB80000}"/>
    <cellStyle name="Unos 2 3 14 10 3 2" xfId="42582" xr:uid="{00000000-0005-0000-0000-00009EB80000}"/>
    <cellStyle name="Unos 2 3 14 10 4" xfId="42583" xr:uid="{00000000-0005-0000-0000-00009FB80000}"/>
    <cellStyle name="Unos 2 3 14 10 5" xfId="51022" xr:uid="{00000000-0005-0000-0000-0000A0B80000}"/>
    <cellStyle name="Unos 2 3 14 11" xfId="42584" xr:uid="{00000000-0005-0000-0000-0000A1B80000}"/>
    <cellStyle name="Unos 2 3 14 11 2" xfId="42585" xr:uid="{00000000-0005-0000-0000-0000A2B80000}"/>
    <cellStyle name="Unos 2 3 14 11 2 2" xfId="42586" xr:uid="{00000000-0005-0000-0000-0000A3B80000}"/>
    <cellStyle name="Unos 2 3 14 11 3" xfId="42587" xr:uid="{00000000-0005-0000-0000-0000A4B80000}"/>
    <cellStyle name="Unos 2 3 14 12" xfId="42588" xr:uid="{00000000-0005-0000-0000-0000A5B80000}"/>
    <cellStyle name="Unos 2 3 14 12 2" xfId="42589" xr:uid="{00000000-0005-0000-0000-0000A6B80000}"/>
    <cellStyle name="Unos 2 3 14 13" xfId="42590" xr:uid="{00000000-0005-0000-0000-0000A7B80000}"/>
    <cellStyle name="Unos 2 3 14 14" xfId="47356" xr:uid="{00000000-0005-0000-0000-0000A8B80000}"/>
    <cellStyle name="Unos 2 3 14 2" xfId="42591" xr:uid="{00000000-0005-0000-0000-0000A9B80000}"/>
    <cellStyle name="Unos 2 3 14 2 2" xfId="42592" xr:uid="{00000000-0005-0000-0000-0000AAB80000}"/>
    <cellStyle name="Unos 2 3 14 2 2 2" xfId="42593" xr:uid="{00000000-0005-0000-0000-0000ABB80000}"/>
    <cellStyle name="Unos 2 3 14 2 2 2 2" xfId="42594" xr:uid="{00000000-0005-0000-0000-0000ACB80000}"/>
    <cellStyle name="Unos 2 3 14 2 2 3" xfId="42595" xr:uid="{00000000-0005-0000-0000-0000ADB80000}"/>
    <cellStyle name="Unos 2 3 14 2 3" xfId="42596" xr:uid="{00000000-0005-0000-0000-0000AEB80000}"/>
    <cellStyle name="Unos 2 3 14 2 3 2" xfId="42597" xr:uid="{00000000-0005-0000-0000-0000AFB80000}"/>
    <cellStyle name="Unos 2 3 14 2 4" xfId="42598" xr:uid="{00000000-0005-0000-0000-0000B0B80000}"/>
    <cellStyle name="Unos 2 3 14 2 5" xfId="47965" xr:uid="{00000000-0005-0000-0000-0000B1B80000}"/>
    <cellStyle name="Unos 2 3 14 3" xfId="42599" xr:uid="{00000000-0005-0000-0000-0000B2B80000}"/>
    <cellStyle name="Unos 2 3 14 3 2" xfId="42600" xr:uid="{00000000-0005-0000-0000-0000B3B80000}"/>
    <cellStyle name="Unos 2 3 14 3 2 2" xfId="42601" xr:uid="{00000000-0005-0000-0000-0000B4B80000}"/>
    <cellStyle name="Unos 2 3 14 3 2 2 2" xfId="42602" xr:uid="{00000000-0005-0000-0000-0000B5B80000}"/>
    <cellStyle name="Unos 2 3 14 3 2 3" xfId="42603" xr:uid="{00000000-0005-0000-0000-0000B6B80000}"/>
    <cellStyle name="Unos 2 3 14 3 3" xfId="42604" xr:uid="{00000000-0005-0000-0000-0000B7B80000}"/>
    <cellStyle name="Unos 2 3 14 3 3 2" xfId="42605" xr:uid="{00000000-0005-0000-0000-0000B8B80000}"/>
    <cellStyle name="Unos 2 3 14 3 4" xfId="42606" xr:uid="{00000000-0005-0000-0000-0000B9B80000}"/>
    <cellStyle name="Unos 2 3 14 3 5" xfId="48374" xr:uid="{00000000-0005-0000-0000-0000BAB80000}"/>
    <cellStyle name="Unos 2 3 14 4" xfId="42607" xr:uid="{00000000-0005-0000-0000-0000BBB80000}"/>
    <cellStyle name="Unos 2 3 14 4 2" xfId="42608" xr:uid="{00000000-0005-0000-0000-0000BCB80000}"/>
    <cellStyle name="Unos 2 3 14 4 2 2" xfId="42609" xr:uid="{00000000-0005-0000-0000-0000BDB80000}"/>
    <cellStyle name="Unos 2 3 14 4 2 2 2" xfId="42610" xr:uid="{00000000-0005-0000-0000-0000BEB80000}"/>
    <cellStyle name="Unos 2 3 14 4 2 3" xfId="42611" xr:uid="{00000000-0005-0000-0000-0000BFB80000}"/>
    <cellStyle name="Unos 2 3 14 4 3" xfId="42612" xr:uid="{00000000-0005-0000-0000-0000C0B80000}"/>
    <cellStyle name="Unos 2 3 14 4 3 2" xfId="42613" xr:uid="{00000000-0005-0000-0000-0000C1B80000}"/>
    <cellStyle name="Unos 2 3 14 4 4" xfId="42614" xr:uid="{00000000-0005-0000-0000-0000C2B80000}"/>
    <cellStyle name="Unos 2 3 14 4 5" xfId="48775" xr:uid="{00000000-0005-0000-0000-0000C3B80000}"/>
    <cellStyle name="Unos 2 3 14 5" xfId="42615" xr:uid="{00000000-0005-0000-0000-0000C4B80000}"/>
    <cellStyle name="Unos 2 3 14 5 2" xfId="42616" xr:uid="{00000000-0005-0000-0000-0000C5B80000}"/>
    <cellStyle name="Unos 2 3 14 5 2 2" xfId="42617" xr:uid="{00000000-0005-0000-0000-0000C6B80000}"/>
    <cellStyle name="Unos 2 3 14 5 2 2 2" xfId="42618" xr:uid="{00000000-0005-0000-0000-0000C7B80000}"/>
    <cellStyle name="Unos 2 3 14 5 2 3" xfId="42619" xr:uid="{00000000-0005-0000-0000-0000C8B80000}"/>
    <cellStyle name="Unos 2 3 14 5 3" xfId="42620" xr:uid="{00000000-0005-0000-0000-0000C9B80000}"/>
    <cellStyle name="Unos 2 3 14 5 3 2" xfId="42621" xr:uid="{00000000-0005-0000-0000-0000CAB80000}"/>
    <cellStyle name="Unos 2 3 14 5 4" xfId="42622" xr:uid="{00000000-0005-0000-0000-0000CBB80000}"/>
    <cellStyle name="Unos 2 3 14 5 5" xfId="49053" xr:uid="{00000000-0005-0000-0000-0000CCB80000}"/>
    <cellStyle name="Unos 2 3 14 6" xfId="42623" xr:uid="{00000000-0005-0000-0000-0000CDB80000}"/>
    <cellStyle name="Unos 2 3 14 6 2" xfId="42624" xr:uid="{00000000-0005-0000-0000-0000CEB80000}"/>
    <cellStyle name="Unos 2 3 14 6 2 2" xfId="42625" xr:uid="{00000000-0005-0000-0000-0000CFB80000}"/>
    <cellStyle name="Unos 2 3 14 6 2 2 2" xfId="42626" xr:uid="{00000000-0005-0000-0000-0000D0B80000}"/>
    <cellStyle name="Unos 2 3 14 6 2 3" xfId="42627" xr:uid="{00000000-0005-0000-0000-0000D1B80000}"/>
    <cellStyle name="Unos 2 3 14 6 3" xfId="42628" xr:uid="{00000000-0005-0000-0000-0000D2B80000}"/>
    <cellStyle name="Unos 2 3 14 6 3 2" xfId="42629" xr:uid="{00000000-0005-0000-0000-0000D3B80000}"/>
    <cellStyle name="Unos 2 3 14 6 4" xfId="42630" xr:uid="{00000000-0005-0000-0000-0000D4B80000}"/>
    <cellStyle name="Unos 2 3 14 6 5" xfId="49349" xr:uid="{00000000-0005-0000-0000-0000D5B80000}"/>
    <cellStyle name="Unos 2 3 14 7" xfId="42631" xr:uid="{00000000-0005-0000-0000-0000D6B80000}"/>
    <cellStyle name="Unos 2 3 14 7 2" xfId="42632" xr:uid="{00000000-0005-0000-0000-0000D7B80000}"/>
    <cellStyle name="Unos 2 3 14 7 2 2" xfId="42633" xr:uid="{00000000-0005-0000-0000-0000D8B80000}"/>
    <cellStyle name="Unos 2 3 14 7 2 2 2" xfId="42634" xr:uid="{00000000-0005-0000-0000-0000D9B80000}"/>
    <cellStyle name="Unos 2 3 14 7 2 3" xfId="42635" xr:uid="{00000000-0005-0000-0000-0000DAB80000}"/>
    <cellStyle name="Unos 2 3 14 7 3" xfId="42636" xr:uid="{00000000-0005-0000-0000-0000DBB80000}"/>
    <cellStyle name="Unos 2 3 14 7 3 2" xfId="42637" xr:uid="{00000000-0005-0000-0000-0000DCB80000}"/>
    <cellStyle name="Unos 2 3 14 7 4" xfId="42638" xr:uid="{00000000-0005-0000-0000-0000DDB80000}"/>
    <cellStyle name="Unos 2 3 14 7 5" xfId="49741" xr:uid="{00000000-0005-0000-0000-0000DEB80000}"/>
    <cellStyle name="Unos 2 3 14 8" xfId="42639" xr:uid="{00000000-0005-0000-0000-0000DFB80000}"/>
    <cellStyle name="Unos 2 3 14 8 2" xfId="42640" xr:uid="{00000000-0005-0000-0000-0000E0B80000}"/>
    <cellStyle name="Unos 2 3 14 8 2 2" xfId="42641" xr:uid="{00000000-0005-0000-0000-0000E1B80000}"/>
    <cellStyle name="Unos 2 3 14 8 2 2 2" xfId="42642" xr:uid="{00000000-0005-0000-0000-0000E2B80000}"/>
    <cellStyle name="Unos 2 3 14 8 2 3" xfId="42643" xr:uid="{00000000-0005-0000-0000-0000E3B80000}"/>
    <cellStyle name="Unos 2 3 14 8 3" xfId="42644" xr:uid="{00000000-0005-0000-0000-0000E4B80000}"/>
    <cellStyle name="Unos 2 3 14 8 3 2" xfId="42645" xr:uid="{00000000-0005-0000-0000-0000E5B80000}"/>
    <cellStyle name="Unos 2 3 14 8 4" xfId="42646" xr:uid="{00000000-0005-0000-0000-0000E6B80000}"/>
    <cellStyle name="Unos 2 3 14 8 5" xfId="50187" xr:uid="{00000000-0005-0000-0000-0000E7B80000}"/>
    <cellStyle name="Unos 2 3 14 9" xfId="42647" xr:uid="{00000000-0005-0000-0000-0000E8B80000}"/>
    <cellStyle name="Unos 2 3 14 9 2" xfId="42648" xr:uid="{00000000-0005-0000-0000-0000E9B80000}"/>
    <cellStyle name="Unos 2 3 14 9 2 2" xfId="42649" xr:uid="{00000000-0005-0000-0000-0000EAB80000}"/>
    <cellStyle name="Unos 2 3 14 9 2 2 2" xfId="42650" xr:uid="{00000000-0005-0000-0000-0000EBB80000}"/>
    <cellStyle name="Unos 2 3 14 9 2 3" xfId="42651" xr:uid="{00000000-0005-0000-0000-0000ECB80000}"/>
    <cellStyle name="Unos 2 3 14 9 3" xfId="42652" xr:uid="{00000000-0005-0000-0000-0000EDB80000}"/>
    <cellStyle name="Unos 2 3 14 9 3 2" xfId="42653" xr:uid="{00000000-0005-0000-0000-0000EEB80000}"/>
    <cellStyle name="Unos 2 3 14 9 4" xfId="42654" xr:uid="{00000000-0005-0000-0000-0000EFB80000}"/>
    <cellStyle name="Unos 2 3 14 9 5" xfId="50595" xr:uid="{00000000-0005-0000-0000-0000F0B80000}"/>
    <cellStyle name="Unos 2 3 15" xfId="42655" xr:uid="{00000000-0005-0000-0000-0000F1B80000}"/>
    <cellStyle name="Unos 2 3 15 2" xfId="42656" xr:uid="{00000000-0005-0000-0000-0000F2B80000}"/>
    <cellStyle name="Unos 2 3 15 2 2" xfId="42657" xr:uid="{00000000-0005-0000-0000-0000F3B80000}"/>
    <cellStyle name="Unos 2 3 15 2 2 2" xfId="42658" xr:uid="{00000000-0005-0000-0000-0000F4B80000}"/>
    <cellStyle name="Unos 2 3 15 2 3" xfId="42659" xr:uid="{00000000-0005-0000-0000-0000F5B80000}"/>
    <cellStyle name="Unos 2 3 15 3" xfId="42660" xr:uid="{00000000-0005-0000-0000-0000F6B80000}"/>
    <cellStyle name="Unos 2 3 15 3 2" xfId="42661" xr:uid="{00000000-0005-0000-0000-0000F7B80000}"/>
    <cellStyle name="Unos 2 3 15 4" xfId="42662" xr:uid="{00000000-0005-0000-0000-0000F8B80000}"/>
    <cellStyle name="Unos 2 3 15 5" xfId="46944" xr:uid="{00000000-0005-0000-0000-0000F9B80000}"/>
    <cellStyle name="Unos 2 3 16" xfId="42663" xr:uid="{00000000-0005-0000-0000-0000FAB80000}"/>
    <cellStyle name="Unos 2 3 16 2" xfId="42664" xr:uid="{00000000-0005-0000-0000-0000FBB80000}"/>
    <cellStyle name="Unos 2 3 16 2 2" xfId="42665" xr:uid="{00000000-0005-0000-0000-0000FCB80000}"/>
    <cellStyle name="Unos 2 3 16 2 2 2" xfId="42666" xr:uid="{00000000-0005-0000-0000-0000FDB80000}"/>
    <cellStyle name="Unos 2 3 16 2 3" xfId="42667" xr:uid="{00000000-0005-0000-0000-0000FEB80000}"/>
    <cellStyle name="Unos 2 3 16 3" xfId="42668" xr:uid="{00000000-0005-0000-0000-0000FFB80000}"/>
    <cellStyle name="Unos 2 3 16 3 2" xfId="42669" xr:uid="{00000000-0005-0000-0000-000000B90000}"/>
    <cellStyle name="Unos 2 3 16 4" xfId="42670" xr:uid="{00000000-0005-0000-0000-000001B90000}"/>
    <cellStyle name="Unos 2 3 16 5" xfId="47530" xr:uid="{00000000-0005-0000-0000-000002B90000}"/>
    <cellStyle name="Unos 2 3 17" xfId="42671" xr:uid="{00000000-0005-0000-0000-000003B90000}"/>
    <cellStyle name="Unos 2 3 17 2" xfId="42672" xr:uid="{00000000-0005-0000-0000-000004B90000}"/>
    <cellStyle name="Unos 2 3 17 2 2" xfId="42673" xr:uid="{00000000-0005-0000-0000-000005B90000}"/>
    <cellStyle name="Unos 2 3 17 2 2 2" xfId="42674" xr:uid="{00000000-0005-0000-0000-000006B90000}"/>
    <cellStyle name="Unos 2 3 17 2 3" xfId="42675" xr:uid="{00000000-0005-0000-0000-000007B90000}"/>
    <cellStyle name="Unos 2 3 17 3" xfId="42676" xr:uid="{00000000-0005-0000-0000-000008B90000}"/>
    <cellStyle name="Unos 2 3 17 3 2" xfId="42677" xr:uid="{00000000-0005-0000-0000-000009B90000}"/>
    <cellStyle name="Unos 2 3 17 4" xfId="42678" xr:uid="{00000000-0005-0000-0000-00000AB90000}"/>
    <cellStyle name="Unos 2 3 17 5" xfId="47498" xr:uid="{00000000-0005-0000-0000-00000BB90000}"/>
    <cellStyle name="Unos 2 3 18" xfId="42679" xr:uid="{00000000-0005-0000-0000-00000CB90000}"/>
    <cellStyle name="Unos 2 3 18 2" xfId="42680" xr:uid="{00000000-0005-0000-0000-00000DB90000}"/>
    <cellStyle name="Unos 2 3 18 2 2" xfId="42681" xr:uid="{00000000-0005-0000-0000-00000EB90000}"/>
    <cellStyle name="Unos 2 3 18 2 2 2" xfId="42682" xr:uid="{00000000-0005-0000-0000-00000FB90000}"/>
    <cellStyle name="Unos 2 3 18 2 3" xfId="42683" xr:uid="{00000000-0005-0000-0000-000010B90000}"/>
    <cellStyle name="Unos 2 3 18 3" xfId="42684" xr:uid="{00000000-0005-0000-0000-000011B90000}"/>
    <cellStyle name="Unos 2 3 18 3 2" xfId="42685" xr:uid="{00000000-0005-0000-0000-000012B90000}"/>
    <cellStyle name="Unos 2 3 18 4" xfId="42686" xr:uid="{00000000-0005-0000-0000-000013B90000}"/>
    <cellStyle name="Unos 2 3 18 5" xfId="47400" xr:uid="{00000000-0005-0000-0000-000014B90000}"/>
    <cellStyle name="Unos 2 3 19" xfId="42687" xr:uid="{00000000-0005-0000-0000-000015B90000}"/>
    <cellStyle name="Unos 2 3 19 2" xfId="42688" xr:uid="{00000000-0005-0000-0000-000016B90000}"/>
    <cellStyle name="Unos 2 3 19 2 2" xfId="42689" xr:uid="{00000000-0005-0000-0000-000017B90000}"/>
    <cellStyle name="Unos 2 3 19 2 2 2" xfId="42690" xr:uid="{00000000-0005-0000-0000-000018B90000}"/>
    <cellStyle name="Unos 2 3 19 2 3" xfId="42691" xr:uid="{00000000-0005-0000-0000-000019B90000}"/>
    <cellStyle name="Unos 2 3 19 3" xfId="42692" xr:uid="{00000000-0005-0000-0000-00001AB90000}"/>
    <cellStyle name="Unos 2 3 19 3 2" xfId="42693" xr:uid="{00000000-0005-0000-0000-00001BB90000}"/>
    <cellStyle name="Unos 2 3 19 4" xfId="42694" xr:uid="{00000000-0005-0000-0000-00001CB90000}"/>
    <cellStyle name="Unos 2 3 19 5" xfId="47430" xr:uid="{00000000-0005-0000-0000-00001DB90000}"/>
    <cellStyle name="Unos 2 3 2" xfId="42695" xr:uid="{00000000-0005-0000-0000-00001EB90000}"/>
    <cellStyle name="Unos 2 3 2 10" xfId="42696" xr:uid="{00000000-0005-0000-0000-00001FB90000}"/>
    <cellStyle name="Unos 2 3 2 10 2" xfId="42697" xr:uid="{00000000-0005-0000-0000-000020B90000}"/>
    <cellStyle name="Unos 2 3 2 10 2 2" xfId="42698" xr:uid="{00000000-0005-0000-0000-000021B90000}"/>
    <cellStyle name="Unos 2 3 2 10 2 2 2" xfId="42699" xr:uid="{00000000-0005-0000-0000-000022B90000}"/>
    <cellStyle name="Unos 2 3 2 10 2 3" xfId="42700" xr:uid="{00000000-0005-0000-0000-000023B90000}"/>
    <cellStyle name="Unos 2 3 2 10 3" xfId="42701" xr:uid="{00000000-0005-0000-0000-000024B90000}"/>
    <cellStyle name="Unos 2 3 2 10 3 2" xfId="42702" xr:uid="{00000000-0005-0000-0000-000025B90000}"/>
    <cellStyle name="Unos 2 3 2 10 4" xfId="42703" xr:uid="{00000000-0005-0000-0000-000026B90000}"/>
    <cellStyle name="Unos 2 3 2 10 5" xfId="50981" xr:uid="{00000000-0005-0000-0000-000027B90000}"/>
    <cellStyle name="Unos 2 3 2 11" xfId="42704" xr:uid="{00000000-0005-0000-0000-000028B90000}"/>
    <cellStyle name="Unos 2 3 2 11 2" xfId="42705" xr:uid="{00000000-0005-0000-0000-000029B90000}"/>
    <cellStyle name="Unos 2 3 2 11 2 2" xfId="42706" xr:uid="{00000000-0005-0000-0000-00002AB90000}"/>
    <cellStyle name="Unos 2 3 2 11 3" xfId="42707" xr:uid="{00000000-0005-0000-0000-00002BB90000}"/>
    <cellStyle name="Unos 2 3 2 12" xfId="42708" xr:uid="{00000000-0005-0000-0000-00002CB90000}"/>
    <cellStyle name="Unos 2 3 2 12 2" xfId="42709" xr:uid="{00000000-0005-0000-0000-00002DB90000}"/>
    <cellStyle name="Unos 2 3 2 13" xfId="42710" xr:uid="{00000000-0005-0000-0000-00002EB90000}"/>
    <cellStyle name="Unos 2 3 2 14" xfId="46700" xr:uid="{00000000-0005-0000-0000-00002FB90000}"/>
    <cellStyle name="Unos 2 3 2 2" xfId="42711" xr:uid="{00000000-0005-0000-0000-000030B90000}"/>
    <cellStyle name="Unos 2 3 2 2 2" xfId="42712" xr:uid="{00000000-0005-0000-0000-000031B90000}"/>
    <cellStyle name="Unos 2 3 2 2 2 2" xfId="42713" xr:uid="{00000000-0005-0000-0000-000032B90000}"/>
    <cellStyle name="Unos 2 3 2 2 2 2 2" xfId="42714" xr:uid="{00000000-0005-0000-0000-000033B90000}"/>
    <cellStyle name="Unos 2 3 2 2 2 3" xfId="42715" xr:uid="{00000000-0005-0000-0000-000034B90000}"/>
    <cellStyle name="Unos 2 3 2 2 3" xfId="42716" xr:uid="{00000000-0005-0000-0000-000035B90000}"/>
    <cellStyle name="Unos 2 3 2 2 3 2" xfId="42717" xr:uid="{00000000-0005-0000-0000-000036B90000}"/>
    <cellStyle name="Unos 2 3 2 2 4" xfId="42718" xr:uid="{00000000-0005-0000-0000-000037B90000}"/>
    <cellStyle name="Unos 2 3 2 2 5" xfId="47314" xr:uid="{00000000-0005-0000-0000-000038B90000}"/>
    <cellStyle name="Unos 2 3 2 3" xfId="42719" xr:uid="{00000000-0005-0000-0000-000039B90000}"/>
    <cellStyle name="Unos 2 3 2 3 2" xfId="42720" xr:uid="{00000000-0005-0000-0000-00003AB90000}"/>
    <cellStyle name="Unos 2 3 2 3 2 2" xfId="42721" xr:uid="{00000000-0005-0000-0000-00003BB90000}"/>
    <cellStyle name="Unos 2 3 2 3 2 2 2" xfId="42722" xr:uid="{00000000-0005-0000-0000-00003CB90000}"/>
    <cellStyle name="Unos 2 3 2 3 2 3" xfId="42723" xr:uid="{00000000-0005-0000-0000-00003DB90000}"/>
    <cellStyle name="Unos 2 3 2 3 3" xfId="42724" xr:uid="{00000000-0005-0000-0000-00003EB90000}"/>
    <cellStyle name="Unos 2 3 2 3 3 2" xfId="42725" xr:uid="{00000000-0005-0000-0000-00003FB90000}"/>
    <cellStyle name="Unos 2 3 2 3 4" xfId="42726" xr:uid="{00000000-0005-0000-0000-000040B90000}"/>
    <cellStyle name="Unos 2 3 2 3 5" xfId="47915" xr:uid="{00000000-0005-0000-0000-000041B90000}"/>
    <cellStyle name="Unos 2 3 2 4" xfId="42727" xr:uid="{00000000-0005-0000-0000-000042B90000}"/>
    <cellStyle name="Unos 2 3 2 4 2" xfId="42728" xr:uid="{00000000-0005-0000-0000-000043B90000}"/>
    <cellStyle name="Unos 2 3 2 4 2 2" xfId="42729" xr:uid="{00000000-0005-0000-0000-000044B90000}"/>
    <cellStyle name="Unos 2 3 2 4 2 2 2" xfId="42730" xr:uid="{00000000-0005-0000-0000-000045B90000}"/>
    <cellStyle name="Unos 2 3 2 4 2 3" xfId="42731" xr:uid="{00000000-0005-0000-0000-000046B90000}"/>
    <cellStyle name="Unos 2 3 2 4 3" xfId="42732" xr:uid="{00000000-0005-0000-0000-000047B90000}"/>
    <cellStyle name="Unos 2 3 2 4 3 2" xfId="42733" xr:uid="{00000000-0005-0000-0000-000048B90000}"/>
    <cellStyle name="Unos 2 3 2 4 4" xfId="42734" xr:uid="{00000000-0005-0000-0000-000049B90000}"/>
    <cellStyle name="Unos 2 3 2 4 5" xfId="48331" xr:uid="{00000000-0005-0000-0000-00004AB90000}"/>
    <cellStyle name="Unos 2 3 2 5" xfId="42735" xr:uid="{00000000-0005-0000-0000-00004BB90000}"/>
    <cellStyle name="Unos 2 3 2 5 2" xfId="42736" xr:uid="{00000000-0005-0000-0000-00004CB90000}"/>
    <cellStyle name="Unos 2 3 2 5 2 2" xfId="42737" xr:uid="{00000000-0005-0000-0000-00004DB90000}"/>
    <cellStyle name="Unos 2 3 2 5 2 2 2" xfId="42738" xr:uid="{00000000-0005-0000-0000-00004EB90000}"/>
    <cellStyle name="Unos 2 3 2 5 2 3" xfId="42739" xr:uid="{00000000-0005-0000-0000-00004FB90000}"/>
    <cellStyle name="Unos 2 3 2 5 3" xfId="42740" xr:uid="{00000000-0005-0000-0000-000050B90000}"/>
    <cellStyle name="Unos 2 3 2 5 3 2" xfId="42741" xr:uid="{00000000-0005-0000-0000-000051B90000}"/>
    <cellStyle name="Unos 2 3 2 5 4" xfId="42742" xr:uid="{00000000-0005-0000-0000-000052B90000}"/>
    <cellStyle name="Unos 2 3 2 5 5" xfId="48732" xr:uid="{00000000-0005-0000-0000-000053B90000}"/>
    <cellStyle name="Unos 2 3 2 6" xfId="42743" xr:uid="{00000000-0005-0000-0000-000054B90000}"/>
    <cellStyle name="Unos 2 3 2 6 2" xfId="42744" xr:uid="{00000000-0005-0000-0000-000055B90000}"/>
    <cellStyle name="Unos 2 3 2 6 2 2" xfId="42745" xr:uid="{00000000-0005-0000-0000-000056B90000}"/>
    <cellStyle name="Unos 2 3 2 6 2 2 2" xfId="42746" xr:uid="{00000000-0005-0000-0000-000057B90000}"/>
    <cellStyle name="Unos 2 3 2 6 2 3" xfId="42747" xr:uid="{00000000-0005-0000-0000-000058B90000}"/>
    <cellStyle name="Unos 2 3 2 6 3" xfId="42748" xr:uid="{00000000-0005-0000-0000-000059B90000}"/>
    <cellStyle name="Unos 2 3 2 6 3 2" xfId="42749" xr:uid="{00000000-0005-0000-0000-00005AB90000}"/>
    <cellStyle name="Unos 2 3 2 6 4" xfId="42750" xr:uid="{00000000-0005-0000-0000-00005BB90000}"/>
    <cellStyle name="Unos 2 3 2 6 5" xfId="49308" xr:uid="{00000000-0005-0000-0000-00005CB90000}"/>
    <cellStyle name="Unos 2 3 2 7" xfId="42751" xr:uid="{00000000-0005-0000-0000-00005DB90000}"/>
    <cellStyle name="Unos 2 3 2 7 2" xfId="42752" xr:uid="{00000000-0005-0000-0000-00005EB90000}"/>
    <cellStyle name="Unos 2 3 2 7 2 2" xfId="42753" xr:uid="{00000000-0005-0000-0000-00005FB90000}"/>
    <cellStyle name="Unos 2 3 2 7 2 2 2" xfId="42754" xr:uid="{00000000-0005-0000-0000-000060B90000}"/>
    <cellStyle name="Unos 2 3 2 7 2 3" xfId="42755" xr:uid="{00000000-0005-0000-0000-000061B90000}"/>
    <cellStyle name="Unos 2 3 2 7 3" xfId="42756" xr:uid="{00000000-0005-0000-0000-000062B90000}"/>
    <cellStyle name="Unos 2 3 2 7 3 2" xfId="42757" xr:uid="{00000000-0005-0000-0000-000063B90000}"/>
    <cellStyle name="Unos 2 3 2 7 4" xfId="42758" xr:uid="{00000000-0005-0000-0000-000064B90000}"/>
    <cellStyle name="Unos 2 3 2 7 5" xfId="49700" xr:uid="{00000000-0005-0000-0000-000065B90000}"/>
    <cellStyle name="Unos 2 3 2 8" xfId="42759" xr:uid="{00000000-0005-0000-0000-000066B90000}"/>
    <cellStyle name="Unos 2 3 2 8 2" xfId="42760" xr:uid="{00000000-0005-0000-0000-000067B90000}"/>
    <cellStyle name="Unos 2 3 2 8 2 2" xfId="42761" xr:uid="{00000000-0005-0000-0000-000068B90000}"/>
    <cellStyle name="Unos 2 3 2 8 2 2 2" xfId="42762" xr:uid="{00000000-0005-0000-0000-000069B90000}"/>
    <cellStyle name="Unos 2 3 2 8 2 3" xfId="42763" xr:uid="{00000000-0005-0000-0000-00006AB90000}"/>
    <cellStyle name="Unos 2 3 2 8 3" xfId="42764" xr:uid="{00000000-0005-0000-0000-00006BB90000}"/>
    <cellStyle name="Unos 2 3 2 8 3 2" xfId="42765" xr:uid="{00000000-0005-0000-0000-00006CB90000}"/>
    <cellStyle name="Unos 2 3 2 8 4" xfId="42766" xr:uid="{00000000-0005-0000-0000-00006DB90000}"/>
    <cellStyle name="Unos 2 3 2 8 5" xfId="50146" xr:uid="{00000000-0005-0000-0000-00006EB90000}"/>
    <cellStyle name="Unos 2 3 2 9" xfId="42767" xr:uid="{00000000-0005-0000-0000-00006FB90000}"/>
    <cellStyle name="Unos 2 3 2 9 2" xfId="42768" xr:uid="{00000000-0005-0000-0000-000070B90000}"/>
    <cellStyle name="Unos 2 3 2 9 2 2" xfId="42769" xr:uid="{00000000-0005-0000-0000-000071B90000}"/>
    <cellStyle name="Unos 2 3 2 9 2 2 2" xfId="42770" xr:uid="{00000000-0005-0000-0000-000072B90000}"/>
    <cellStyle name="Unos 2 3 2 9 2 3" xfId="42771" xr:uid="{00000000-0005-0000-0000-000073B90000}"/>
    <cellStyle name="Unos 2 3 2 9 3" xfId="42772" xr:uid="{00000000-0005-0000-0000-000074B90000}"/>
    <cellStyle name="Unos 2 3 2 9 3 2" xfId="42773" xr:uid="{00000000-0005-0000-0000-000075B90000}"/>
    <cellStyle name="Unos 2 3 2 9 4" xfId="42774" xr:uid="{00000000-0005-0000-0000-000076B90000}"/>
    <cellStyle name="Unos 2 3 2 9 5" xfId="50554" xr:uid="{00000000-0005-0000-0000-000077B90000}"/>
    <cellStyle name="Unos 2 3 20" xfId="42775" xr:uid="{00000000-0005-0000-0000-000078B90000}"/>
    <cellStyle name="Unos 2 3 20 2" xfId="42776" xr:uid="{00000000-0005-0000-0000-000079B90000}"/>
    <cellStyle name="Unos 2 3 20 2 2" xfId="42777" xr:uid="{00000000-0005-0000-0000-00007AB90000}"/>
    <cellStyle name="Unos 2 3 20 2 2 2" xfId="42778" xr:uid="{00000000-0005-0000-0000-00007BB90000}"/>
    <cellStyle name="Unos 2 3 20 2 3" xfId="42779" xr:uid="{00000000-0005-0000-0000-00007CB90000}"/>
    <cellStyle name="Unos 2 3 20 3" xfId="42780" xr:uid="{00000000-0005-0000-0000-00007DB90000}"/>
    <cellStyle name="Unos 2 3 20 3 2" xfId="42781" xr:uid="{00000000-0005-0000-0000-00007EB90000}"/>
    <cellStyle name="Unos 2 3 20 4" xfId="42782" xr:uid="{00000000-0005-0000-0000-00007FB90000}"/>
    <cellStyle name="Unos 2 3 20 5" xfId="48932" xr:uid="{00000000-0005-0000-0000-000080B90000}"/>
    <cellStyle name="Unos 2 3 21" xfId="42783" xr:uid="{00000000-0005-0000-0000-000081B90000}"/>
    <cellStyle name="Unos 2 3 21 2" xfId="42784" xr:uid="{00000000-0005-0000-0000-000082B90000}"/>
    <cellStyle name="Unos 2 3 21 2 2" xfId="42785" xr:uid="{00000000-0005-0000-0000-000083B90000}"/>
    <cellStyle name="Unos 2 3 21 2 2 2" xfId="42786" xr:uid="{00000000-0005-0000-0000-000084B90000}"/>
    <cellStyle name="Unos 2 3 21 2 3" xfId="42787" xr:uid="{00000000-0005-0000-0000-000085B90000}"/>
    <cellStyle name="Unos 2 3 21 3" xfId="42788" xr:uid="{00000000-0005-0000-0000-000086B90000}"/>
    <cellStyle name="Unos 2 3 21 3 2" xfId="42789" xr:uid="{00000000-0005-0000-0000-000087B90000}"/>
    <cellStyle name="Unos 2 3 21 4" xfId="42790" xr:uid="{00000000-0005-0000-0000-000088B90000}"/>
    <cellStyle name="Unos 2 3 21 5" xfId="49776" xr:uid="{00000000-0005-0000-0000-000089B90000}"/>
    <cellStyle name="Unos 2 3 22" xfId="42791" xr:uid="{00000000-0005-0000-0000-00008AB90000}"/>
    <cellStyle name="Unos 2 3 22 2" xfId="42792" xr:uid="{00000000-0005-0000-0000-00008BB90000}"/>
    <cellStyle name="Unos 2 3 22 2 2" xfId="42793" xr:uid="{00000000-0005-0000-0000-00008CB90000}"/>
    <cellStyle name="Unos 2 3 22 2 2 2" xfId="42794" xr:uid="{00000000-0005-0000-0000-00008DB90000}"/>
    <cellStyle name="Unos 2 3 22 2 3" xfId="42795" xr:uid="{00000000-0005-0000-0000-00008EB90000}"/>
    <cellStyle name="Unos 2 3 22 3" xfId="42796" xr:uid="{00000000-0005-0000-0000-00008FB90000}"/>
    <cellStyle name="Unos 2 3 22 3 2" xfId="42797" xr:uid="{00000000-0005-0000-0000-000090B90000}"/>
    <cellStyle name="Unos 2 3 22 4" xfId="42798" xr:uid="{00000000-0005-0000-0000-000091B90000}"/>
    <cellStyle name="Unos 2 3 22 5" xfId="49757" xr:uid="{00000000-0005-0000-0000-000092B90000}"/>
    <cellStyle name="Unos 2 3 23" xfId="42799" xr:uid="{00000000-0005-0000-0000-000093B90000}"/>
    <cellStyle name="Unos 2 3 23 2" xfId="42800" xr:uid="{00000000-0005-0000-0000-000094B90000}"/>
    <cellStyle name="Unos 2 3 23 2 2" xfId="42801" xr:uid="{00000000-0005-0000-0000-000095B90000}"/>
    <cellStyle name="Unos 2 3 23 2 2 2" xfId="42802" xr:uid="{00000000-0005-0000-0000-000096B90000}"/>
    <cellStyle name="Unos 2 3 23 2 3" xfId="42803" xr:uid="{00000000-0005-0000-0000-000097B90000}"/>
    <cellStyle name="Unos 2 3 23 3" xfId="42804" xr:uid="{00000000-0005-0000-0000-000098B90000}"/>
    <cellStyle name="Unos 2 3 23 3 2" xfId="42805" xr:uid="{00000000-0005-0000-0000-000099B90000}"/>
    <cellStyle name="Unos 2 3 23 4" xfId="42806" xr:uid="{00000000-0005-0000-0000-00009AB90000}"/>
    <cellStyle name="Unos 2 3 23 5" xfId="50611" xr:uid="{00000000-0005-0000-0000-00009BB90000}"/>
    <cellStyle name="Unos 2 3 24" xfId="42807" xr:uid="{00000000-0005-0000-0000-00009CB90000}"/>
    <cellStyle name="Unos 2 3 24 2" xfId="42808" xr:uid="{00000000-0005-0000-0000-00009DB90000}"/>
    <cellStyle name="Unos 2 3 24 2 2" xfId="42809" xr:uid="{00000000-0005-0000-0000-00009EB90000}"/>
    <cellStyle name="Unos 2 3 24 3" xfId="42810" xr:uid="{00000000-0005-0000-0000-00009FB90000}"/>
    <cellStyle name="Unos 2 3 25" xfId="42811" xr:uid="{00000000-0005-0000-0000-0000A0B90000}"/>
    <cellStyle name="Unos 2 3 25 2" xfId="42812" xr:uid="{00000000-0005-0000-0000-0000A1B90000}"/>
    <cellStyle name="Unos 2 3 26" xfId="42813" xr:uid="{00000000-0005-0000-0000-0000A2B90000}"/>
    <cellStyle name="Unos 2 3 27" xfId="46459" xr:uid="{00000000-0005-0000-0000-0000A3B90000}"/>
    <cellStyle name="Unos 2 3 3" xfId="42814" xr:uid="{00000000-0005-0000-0000-0000A4B90000}"/>
    <cellStyle name="Unos 2 3 3 10" xfId="42815" xr:uid="{00000000-0005-0000-0000-0000A5B90000}"/>
    <cellStyle name="Unos 2 3 3 10 2" xfId="42816" xr:uid="{00000000-0005-0000-0000-0000A6B90000}"/>
    <cellStyle name="Unos 2 3 3 10 2 2" xfId="42817" xr:uid="{00000000-0005-0000-0000-0000A7B90000}"/>
    <cellStyle name="Unos 2 3 3 10 2 2 2" xfId="42818" xr:uid="{00000000-0005-0000-0000-0000A8B90000}"/>
    <cellStyle name="Unos 2 3 3 10 2 3" xfId="42819" xr:uid="{00000000-0005-0000-0000-0000A9B90000}"/>
    <cellStyle name="Unos 2 3 3 10 3" xfId="42820" xr:uid="{00000000-0005-0000-0000-0000AAB90000}"/>
    <cellStyle name="Unos 2 3 3 10 3 2" xfId="42821" xr:uid="{00000000-0005-0000-0000-0000ABB90000}"/>
    <cellStyle name="Unos 2 3 3 10 4" xfId="42822" xr:uid="{00000000-0005-0000-0000-0000ACB90000}"/>
    <cellStyle name="Unos 2 3 3 10 5" xfId="50982" xr:uid="{00000000-0005-0000-0000-0000ADB90000}"/>
    <cellStyle name="Unos 2 3 3 11" xfId="42823" xr:uid="{00000000-0005-0000-0000-0000AEB90000}"/>
    <cellStyle name="Unos 2 3 3 11 2" xfId="42824" xr:uid="{00000000-0005-0000-0000-0000AFB90000}"/>
    <cellStyle name="Unos 2 3 3 11 2 2" xfId="42825" xr:uid="{00000000-0005-0000-0000-0000B0B90000}"/>
    <cellStyle name="Unos 2 3 3 11 3" xfId="42826" xr:uid="{00000000-0005-0000-0000-0000B1B90000}"/>
    <cellStyle name="Unos 2 3 3 12" xfId="42827" xr:uid="{00000000-0005-0000-0000-0000B2B90000}"/>
    <cellStyle name="Unos 2 3 3 12 2" xfId="42828" xr:uid="{00000000-0005-0000-0000-0000B3B90000}"/>
    <cellStyle name="Unos 2 3 3 13" xfId="42829" xr:uid="{00000000-0005-0000-0000-0000B4B90000}"/>
    <cellStyle name="Unos 2 3 3 14" xfId="46561" xr:uid="{00000000-0005-0000-0000-0000B5B90000}"/>
    <cellStyle name="Unos 2 3 3 2" xfId="42830" xr:uid="{00000000-0005-0000-0000-0000B6B90000}"/>
    <cellStyle name="Unos 2 3 3 2 2" xfId="42831" xr:uid="{00000000-0005-0000-0000-0000B7B90000}"/>
    <cellStyle name="Unos 2 3 3 2 2 2" xfId="42832" xr:uid="{00000000-0005-0000-0000-0000B8B90000}"/>
    <cellStyle name="Unos 2 3 3 2 2 2 2" xfId="42833" xr:uid="{00000000-0005-0000-0000-0000B9B90000}"/>
    <cellStyle name="Unos 2 3 3 2 2 3" xfId="42834" xr:uid="{00000000-0005-0000-0000-0000BAB90000}"/>
    <cellStyle name="Unos 2 3 3 2 3" xfId="42835" xr:uid="{00000000-0005-0000-0000-0000BBB90000}"/>
    <cellStyle name="Unos 2 3 3 2 3 2" xfId="42836" xr:uid="{00000000-0005-0000-0000-0000BCB90000}"/>
    <cellStyle name="Unos 2 3 3 2 4" xfId="42837" xr:uid="{00000000-0005-0000-0000-0000BDB90000}"/>
    <cellStyle name="Unos 2 3 3 2 5" xfId="47315" xr:uid="{00000000-0005-0000-0000-0000BEB90000}"/>
    <cellStyle name="Unos 2 3 3 3" xfId="42838" xr:uid="{00000000-0005-0000-0000-0000BFB90000}"/>
    <cellStyle name="Unos 2 3 3 3 2" xfId="42839" xr:uid="{00000000-0005-0000-0000-0000C0B90000}"/>
    <cellStyle name="Unos 2 3 3 3 2 2" xfId="42840" xr:uid="{00000000-0005-0000-0000-0000C1B90000}"/>
    <cellStyle name="Unos 2 3 3 3 2 2 2" xfId="42841" xr:uid="{00000000-0005-0000-0000-0000C2B90000}"/>
    <cellStyle name="Unos 2 3 3 3 2 3" xfId="42842" xr:uid="{00000000-0005-0000-0000-0000C3B90000}"/>
    <cellStyle name="Unos 2 3 3 3 3" xfId="42843" xr:uid="{00000000-0005-0000-0000-0000C4B90000}"/>
    <cellStyle name="Unos 2 3 3 3 3 2" xfId="42844" xr:uid="{00000000-0005-0000-0000-0000C5B90000}"/>
    <cellStyle name="Unos 2 3 3 3 4" xfId="42845" xr:uid="{00000000-0005-0000-0000-0000C6B90000}"/>
    <cellStyle name="Unos 2 3 3 3 5" xfId="47916" xr:uid="{00000000-0005-0000-0000-0000C7B90000}"/>
    <cellStyle name="Unos 2 3 3 4" xfId="42846" xr:uid="{00000000-0005-0000-0000-0000C8B90000}"/>
    <cellStyle name="Unos 2 3 3 4 2" xfId="42847" xr:uid="{00000000-0005-0000-0000-0000C9B90000}"/>
    <cellStyle name="Unos 2 3 3 4 2 2" xfId="42848" xr:uid="{00000000-0005-0000-0000-0000CAB90000}"/>
    <cellStyle name="Unos 2 3 3 4 2 2 2" xfId="42849" xr:uid="{00000000-0005-0000-0000-0000CBB90000}"/>
    <cellStyle name="Unos 2 3 3 4 2 3" xfId="42850" xr:uid="{00000000-0005-0000-0000-0000CCB90000}"/>
    <cellStyle name="Unos 2 3 3 4 3" xfId="42851" xr:uid="{00000000-0005-0000-0000-0000CDB90000}"/>
    <cellStyle name="Unos 2 3 3 4 3 2" xfId="42852" xr:uid="{00000000-0005-0000-0000-0000CEB90000}"/>
    <cellStyle name="Unos 2 3 3 4 4" xfId="42853" xr:uid="{00000000-0005-0000-0000-0000CFB90000}"/>
    <cellStyle name="Unos 2 3 3 4 5" xfId="48332" xr:uid="{00000000-0005-0000-0000-0000D0B90000}"/>
    <cellStyle name="Unos 2 3 3 5" xfId="42854" xr:uid="{00000000-0005-0000-0000-0000D1B90000}"/>
    <cellStyle name="Unos 2 3 3 5 2" xfId="42855" xr:uid="{00000000-0005-0000-0000-0000D2B90000}"/>
    <cellStyle name="Unos 2 3 3 5 2 2" xfId="42856" xr:uid="{00000000-0005-0000-0000-0000D3B90000}"/>
    <cellStyle name="Unos 2 3 3 5 2 2 2" xfId="42857" xr:uid="{00000000-0005-0000-0000-0000D4B90000}"/>
    <cellStyle name="Unos 2 3 3 5 2 3" xfId="42858" xr:uid="{00000000-0005-0000-0000-0000D5B90000}"/>
    <cellStyle name="Unos 2 3 3 5 3" xfId="42859" xr:uid="{00000000-0005-0000-0000-0000D6B90000}"/>
    <cellStyle name="Unos 2 3 3 5 3 2" xfId="42860" xr:uid="{00000000-0005-0000-0000-0000D7B90000}"/>
    <cellStyle name="Unos 2 3 3 5 4" xfId="42861" xr:uid="{00000000-0005-0000-0000-0000D8B90000}"/>
    <cellStyle name="Unos 2 3 3 5 5" xfId="48733" xr:uid="{00000000-0005-0000-0000-0000D9B90000}"/>
    <cellStyle name="Unos 2 3 3 6" xfId="42862" xr:uid="{00000000-0005-0000-0000-0000DAB90000}"/>
    <cellStyle name="Unos 2 3 3 6 2" xfId="42863" xr:uid="{00000000-0005-0000-0000-0000DBB90000}"/>
    <cellStyle name="Unos 2 3 3 6 2 2" xfId="42864" xr:uid="{00000000-0005-0000-0000-0000DCB90000}"/>
    <cellStyle name="Unos 2 3 3 6 2 2 2" xfId="42865" xr:uid="{00000000-0005-0000-0000-0000DDB90000}"/>
    <cellStyle name="Unos 2 3 3 6 2 3" xfId="42866" xr:uid="{00000000-0005-0000-0000-0000DEB90000}"/>
    <cellStyle name="Unos 2 3 3 6 3" xfId="42867" xr:uid="{00000000-0005-0000-0000-0000DFB90000}"/>
    <cellStyle name="Unos 2 3 3 6 3 2" xfId="42868" xr:uid="{00000000-0005-0000-0000-0000E0B90000}"/>
    <cellStyle name="Unos 2 3 3 6 4" xfId="42869" xr:uid="{00000000-0005-0000-0000-0000E1B90000}"/>
    <cellStyle name="Unos 2 3 3 6 5" xfId="49309" xr:uid="{00000000-0005-0000-0000-0000E2B90000}"/>
    <cellStyle name="Unos 2 3 3 7" xfId="42870" xr:uid="{00000000-0005-0000-0000-0000E3B90000}"/>
    <cellStyle name="Unos 2 3 3 7 2" xfId="42871" xr:uid="{00000000-0005-0000-0000-0000E4B90000}"/>
    <cellStyle name="Unos 2 3 3 7 2 2" xfId="42872" xr:uid="{00000000-0005-0000-0000-0000E5B90000}"/>
    <cellStyle name="Unos 2 3 3 7 2 2 2" xfId="42873" xr:uid="{00000000-0005-0000-0000-0000E6B90000}"/>
    <cellStyle name="Unos 2 3 3 7 2 3" xfId="42874" xr:uid="{00000000-0005-0000-0000-0000E7B90000}"/>
    <cellStyle name="Unos 2 3 3 7 3" xfId="42875" xr:uid="{00000000-0005-0000-0000-0000E8B90000}"/>
    <cellStyle name="Unos 2 3 3 7 3 2" xfId="42876" xr:uid="{00000000-0005-0000-0000-0000E9B90000}"/>
    <cellStyle name="Unos 2 3 3 7 4" xfId="42877" xr:uid="{00000000-0005-0000-0000-0000EAB90000}"/>
    <cellStyle name="Unos 2 3 3 7 5" xfId="49701" xr:uid="{00000000-0005-0000-0000-0000EBB90000}"/>
    <cellStyle name="Unos 2 3 3 8" xfId="42878" xr:uid="{00000000-0005-0000-0000-0000ECB90000}"/>
    <cellStyle name="Unos 2 3 3 8 2" xfId="42879" xr:uid="{00000000-0005-0000-0000-0000EDB90000}"/>
    <cellStyle name="Unos 2 3 3 8 2 2" xfId="42880" xr:uid="{00000000-0005-0000-0000-0000EEB90000}"/>
    <cellStyle name="Unos 2 3 3 8 2 2 2" xfId="42881" xr:uid="{00000000-0005-0000-0000-0000EFB90000}"/>
    <cellStyle name="Unos 2 3 3 8 2 3" xfId="42882" xr:uid="{00000000-0005-0000-0000-0000F0B90000}"/>
    <cellStyle name="Unos 2 3 3 8 3" xfId="42883" xr:uid="{00000000-0005-0000-0000-0000F1B90000}"/>
    <cellStyle name="Unos 2 3 3 8 3 2" xfId="42884" xr:uid="{00000000-0005-0000-0000-0000F2B90000}"/>
    <cellStyle name="Unos 2 3 3 8 4" xfId="42885" xr:uid="{00000000-0005-0000-0000-0000F3B90000}"/>
    <cellStyle name="Unos 2 3 3 8 5" xfId="50147" xr:uid="{00000000-0005-0000-0000-0000F4B90000}"/>
    <cellStyle name="Unos 2 3 3 9" xfId="42886" xr:uid="{00000000-0005-0000-0000-0000F5B90000}"/>
    <cellStyle name="Unos 2 3 3 9 2" xfId="42887" xr:uid="{00000000-0005-0000-0000-0000F6B90000}"/>
    <cellStyle name="Unos 2 3 3 9 2 2" xfId="42888" xr:uid="{00000000-0005-0000-0000-0000F7B90000}"/>
    <cellStyle name="Unos 2 3 3 9 2 2 2" xfId="42889" xr:uid="{00000000-0005-0000-0000-0000F8B90000}"/>
    <cellStyle name="Unos 2 3 3 9 2 3" xfId="42890" xr:uid="{00000000-0005-0000-0000-0000F9B90000}"/>
    <cellStyle name="Unos 2 3 3 9 3" xfId="42891" xr:uid="{00000000-0005-0000-0000-0000FAB90000}"/>
    <cellStyle name="Unos 2 3 3 9 3 2" xfId="42892" xr:uid="{00000000-0005-0000-0000-0000FBB90000}"/>
    <cellStyle name="Unos 2 3 3 9 4" xfId="42893" xr:uid="{00000000-0005-0000-0000-0000FCB90000}"/>
    <cellStyle name="Unos 2 3 3 9 5" xfId="50555" xr:uid="{00000000-0005-0000-0000-0000FDB90000}"/>
    <cellStyle name="Unos 2 3 4" xfId="42894" xr:uid="{00000000-0005-0000-0000-0000FEB90000}"/>
    <cellStyle name="Unos 2 3 4 10" xfId="42895" xr:uid="{00000000-0005-0000-0000-0000FFB90000}"/>
    <cellStyle name="Unos 2 3 4 10 2" xfId="42896" xr:uid="{00000000-0005-0000-0000-000000BA0000}"/>
    <cellStyle name="Unos 2 3 4 10 2 2" xfId="42897" xr:uid="{00000000-0005-0000-0000-000001BA0000}"/>
    <cellStyle name="Unos 2 3 4 10 2 2 2" xfId="42898" xr:uid="{00000000-0005-0000-0000-000002BA0000}"/>
    <cellStyle name="Unos 2 3 4 10 2 3" xfId="42899" xr:uid="{00000000-0005-0000-0000-000003BA0000}"/>
    <cellStyle name="Unos 2 3 4 10 3" xfId="42900" xr:uid="{00000000-0005-0000-0000-000004BA0000}"/>
    <cellStyle name="Unos 2 3 4 10 3 2" xfId="42901" xr:uid="{00000000-0005-0000-0000-000005BA0000}"/>
    <cellStyle name="Unos 2 3 4 10 4" xfId="42902" xr:uid="{00000000-0005-0000-0000-000006BA0000}"/>
    <cellStyle name="Unos 2 3 4 10 5" xfId="50983" xr:uid="{00000000-0005-0000-0000-000007BA0000}"/>
    <cellStyle name="Unos 2 3 4 11" xfId="42903" xr:uid="{00000000-0005-0000-0000-000008BA0000}"/>
    <cellStyle name="Unos 2 3 4 11 2" xfId="42904" xr:uid="{00000000-0005-0000-0000-000009BA0000}"/>
    <cellStyle name="Unos 2 3 4 11 2 2" xfId="42905" xr:uid="{00000000-0005-0000-0000-00000ABA0000}"/>
    <cellStyle name="Unos 2 3 4 11 3" xfId="42906" xr:uid="{00000000-0005-0000-0000-00000BBA0000}"/>
    <cellStyle name="Unos 2 3 4 12" xfId="42907" xr:uid="{00000000-0005-0000-0000-00000CBA0000}"/>
    <cellStyle name="Unos 2 3 4 12 2" xfId="42908" xr:uid="{00000000-0005-0000-0000-00000DBA0000}"/>
    <cellStyle name="Unos 2 3 4 13" xfId="42909" xr:uid="{00000000-0005-0000-0000-00000EBA0000}"/>
    <cellStyle name="Unos 2 3 4 14" xfId="46682" xr:uid="{00000000-0005-0000-0000-00000FBA0000}"/>
    <cellStyle name="Unos 2 3 4 2" xfId="42910" xr:uid="{00000000-0005-0000-0000-000010BA0000}"/>
    <cellStyle name="Unos 2 3 4 2 2" xfId="42911" xr:uid="{00000000-0005-0000-0000-000011BA0000}"/>
    <cellStyle name="Unos 2 3 4 2 2 2" xfId="42912" xr:uid="{00000000-0005-0000-0000-000012BA0000}"/>
    <cellStyle name="Unos 2 3 4 2 2 2 2" xfId="42913" xr:uid="{00000000-0005-0000-0000-000013BA0000}"/>
    <cellStyle name="Unos 2 3 4 2 2 3" xfId="42914" xr:uid="{00000000-0005-0000-0000-000014BA0000}"/>
    <cellStyle name="Unos 2 3 4 2 3" xfId="42915" xr:uid="{00000000-0005-0000-0000-000015BA0000}"/>
    <cellStyle name="Unos 2 3 4 2 3 2" xfId="42916" xr:uid="{00000000-0005-0000-0000-000016BA0000}"/>
    <cellStyle name="Unos 2 3 4 2 4" xfId="42917" xr:uid="{00000000-0005-0000-0000-000017BA0000}"/>
    <cellStyle name="Unos 2 3 4 2 5" xfId="47316" xr:uid="{00000000-0005-0000-0000-000018BA0000}"/>
    <cellStyle name="Unos 2 3 4 3" xfId="42918" xr:uid="{00000000-0005-0000-0000-000019BA0000}"/>
    <cellStyle name="Unos 2 3 4 3 2" xfId="42919" xr:uid="{00000000-0005-0000-0000-00001ABA0000}"/>
    <cellStyle name="Unos 2 3 4 3 2 2" xfId="42920" xr:uid="{00000000-0005-0000-0000-00001BBA0000}"/>
    <cellStyle name="Unos 2 3 4 3 2 2 2" xfId="42921" xr:uid="{00000000-0005-0000-0000-00001CBA0000}"/>
    <cellStyle name="Unos 2 3 4 3 2 3" xfId="42922" xr:uid="{00000000-0005-0000-0000-00001DBA0000}"/>
    <cellStyle name="Unos 2 3 4 3 3" xfId="42923" xr:uid="{00000000-0005-0000-0000-00001EBA0000}"/>
    <cellStyle name="Unos 2 3 4 3 3 2" xfId="42924" xr:uid="{00000000-0005-0000-0000-00001FBA0000}"/>
    <cellStyle name="Unos 2 3 4 3 4" xfId="42925" xr:uid="{00000000-0005-0000-0000-000020BA0000}"/>
    <cellStyle name="Unos 2 3 4 3 5" xfId="47917" xr:uid="{00000000-0005-0000-0000-000021BA0000}"/>
    <cellStyle name="Unos 2 3 4 4" xfId="42926" xr:uid="{00000000-0005-0000-0000-000022BA0000}"/>
    <cellStyle name="Unos 2 3 4 4 2" xfId="42927" xr:uid="{00000000-0005-0000-0000-000023BA0000}"/>
    <cellStyle name="Unos 2 3 4 4 2 2" xfId="42928" xr:uid="{00000000-0005-0000-0000-000024BA0000}"/>
    <cellStyle name="Unos 2 3 4 4 2 2 2" xfId="42929" xr:uid="{00000000-0005-0000-0000-000025BA0000}"/>
    <cellStyle name="Unos 2 3 4 4 2 3" xfId="42930" xr:uid="{00000000-0005-0000-0000-000026BA0000}"/>
    <cellStyle name="Unos 2 3 4 4 3" xfId="42931" xr:uid="{00000000-0005-0000-0000-000027BA0000}"/>
    <cellStyle name="Unos 2 3 4 4 3 2" xfId="42932" xr:uid="{00000000-0005-0000-0000-000028BA0000}"/>
    <cellStyle name="Unos 2 3 4 4 4" xfId="42933" xr:uid="{00000000-0005-0000-0000-000029BA0000}"/>
    <cellStyle name="Unos 2 3 4 4 5" xfId="48333" xr:uid="{00000000-0005-0000-0000-00002ABA0000}"/>
    <cellStyle name="Unos 2 3 4 5" xfId="42934" xr:uid="{00000000-0005-0000-0000-00002BBA0000}"/>
    <cellStyle name="Unos 2 3 4 5 2" xfId="42935" xr:uid="{00000000-0005-0000-0000-00002CBA0000}"/>
    <cellStyle name="Unos 2 3 4 5 2 2" xfId="42936" xr:uid="{00000000-0005-0000-0000-00002DBA0000}"/>
    <cellStyle name="Unos 2 3 4 5 2 2 2" xfId="42937" xr:uid="{00000000-0005-0000-0000-00002EBA0000}"/>
    <cellStyle name="Unos 2 3 4 5 2 3" xfId="42938" xr:uid="{00000000-0005-0000-0000-00002FBA0000}"/>
    <cellStyle name="Unos 2 3 4 5 3" xfId="42939" xr:uid="{00000000-0005-0000-0000-000030BA0000}"/>
    <cellStyle name="Unos 2 3 4 5 3 2" xfId="42940" xr:uid="{00000000-0005-0000-0000-000031BA0000}"/>
    <cellStyle name="Unos 2 3 4 5 4" xfId="42941" xr:uid="{00000000-0005-0000-0000-000032BA0000}"/>
    <cellStyle name="Unos 2 3 4 5 5" xfId="48734" xr:uid="{00000000-0005-0000-0000-000033BA0000}"/>
    <cellStyle name="Unos 2 3 4 6" xfId="42942" xr:uid="{00000000-0005-0000-0000-000034BA0000}"/>
    <cellStyle name="Unos 2 3 4 6 2" xfId="42943" xr:uid="{00000000-0005-0000-0000-000035BA0000}"/>
    <cellStyle name="Unos 2 3 4 6 2 2" xfId="42944" xr:uid="{00000000-0005-0000-0000-000036BA0000}"/>
    <cellStyle name="Unos 2 3 4 6 2 2 2" xfId="42945" xr:uid="{00000000-0005-0000-0000-000037BA0000}"/>
    <cellStyle name="Unos 2 3 4 6 2 3" xfId="42946" xr:uid="{00000000-0005-0000-0000-000038BA0000}"/>
    <cellStyle name="Unos 2 3 4 6 3" xfId="42947" xr:uid="{00000000-0005-0000-0000-000039BA0000}"/>
    <cellStyle name="Unos 2 3 4 6 3 2" xfId="42948" xr:uid="{00000000-0005-0000-0000-00003ABA0000}"/>
    <cellStyle name="Unos 2 3 4 6 4" xfId="42949" xr:uid="{00000000-0005-0000-0000-00003BBA0000}"/>
    <cellStyle name="Unos 2 3 4 6 5" xfId="49310" xr:uid="{00000000-0005-0000-0000-00003CBA0000}"/>
    <cellStyle name="Unos 2 3 4 7" xfId="42950" xr:uid="{00000000-0005-0000-0000-00003DBA0000}"/>
    <cellStyle name="Unos 2 3 4 7 2" xfId="42951" xr:uid="{00000000-0005-0000-0000-00003EBA0000}"/>
    <cellStyle name="Unos 2 3 4 7 2 2" xfId="42952" xr:uid="{00000000-0005-0000-0000-00003FBA0000}"/>
    <cellStyle name="Unos 2 3 4 7 2 2 2" xfId="42953" xr:uid="{00000000-0005-0000-0000-000040BA0000}"/>
    <cellStyle name="Unos 2 3 4 7 2 3" xfId="42954" xr:uid="{00000000-0005-0000-0000-000041BA0000}"/>
    <cellStyle name="Unos 2 3 4 7 3" xfId="42955" xr:uid="{00000000-0005-0000-0000-000042BA0000}"/>
    <cellStyle name="Unos 2 3 4 7 3 2" xfId="42956" xr:uid="{00000000-0005-0000-0000-000043BA0000}"/>
    <cellStyle name="Unos 2 3 4 7 4" xfId="42957" xr:uid="{00000000-0005-0000-0000-000044BA0000}"/>
    <cellStyle name="Unos 2 3 4 7 5" xfId="49702" xr:uid="{00000000-0005-0000-0000-000045BA0000}"/>
    <cellStyle name="Unos 2 3 4 8" xfId="42958" xr:uid="{00000000-0005-0000-0000-000046BA0000}"/>
    <cellStyle name="Unos 2 3 4 8 2" xfId="42959" xr:uid="{00000000-0005-0000-0000-000047BA0000}"/>
    <cellStyle name="Unos 2 3 4 8 2 2" xfId="42960" xr:uid="{00000000-0005-0000-0000-000048BA0000}"/>
    <cellStyle name="Unos 2 3 4 8 2 2 2" xfId="42961" xr:uid="{00000000-0005-0000-0000-000049BA0000}"/>
    <cellStyle name="Unos 2 3 4 8 2 3" xfId="42962" xr:uid="{00000000-0005-0000-0000-00004ABA0000}"/>
    <cellStyle name="Unos 2 3 4 8 3" xfId="42963" xr:uid="{00000000-0005-0000-0000-00004BBA0000}"/>
    <cellStyle name="Unos 2 3 4 8 3 2" xfId="42964" xr:uid="{00000000-0005-0000-0000-00004CBA0000}"/>
    <cellStyle name="Unos 2 3 4 8 4" xfId="42965" xr:uid="{00000000-0005-0000-0000-00004DBA0000}"/>
    <cellStyle name="Unos 2 3 4 8 5" xfId="50148" xr:uid="{00000000-0005-0000-0000-00004EBA0000}"/>
    <cellStyle name="Unos 2 3 4 9" xfId="42966" xr:uid="{00000000-0005-0000-0000-00004FBA0000}"/>
    <cellStyle name="Unos 2 3 4 9 2" xfId="42967" xr:uid="{00000000-0005-0000-0000-000050BA0000}"/>
    <cellStyle name="Unos 2 3 4 9 2 2" xfId="42968" xr:uid="{00000000-0005-0000-0000-000051BA0000}"/>
    <cellStyle name="Unos 2 3 4 9 2 2 2" xfId="42969" xr:uid="{00000000-0005-0000-0000-000052BA0000}"/>
    <cellStyle name="Unos 2 3 4 9 2 3" xfId="42970" xr:uid="{00000000-0005-0000-0000-000053BA0000}"/>
    <cellStyle name="Unos 2 3 4 9 3" xfId="42971" xr:uid="{00000000-0005-0000-0000-000054BA0000}"/>
    <cellStyle name="Unos 2 3 4 9 3 2" xfId="42972" xr:uid="{00000000-0005-0000-0000-000055BA0000}"/>
    <cellStyle name="Unos 2 3 4 9 4" xfId="42973" xr:uid="{00000000-0005-0000-0000-000056BA0000}"/>
    <cellStyle name="Unos 2 3 4 9 5" xfId="50556" xr:uid="{00000000-0005-0000-0000-000057BA0000}"/>
    <cellStyle name="Unos 2 3 5" xfId="42974" xr:uid="{00000000-0005-0000-0000-000058BA0000}"/>
    <cellStyle name="Unos 2 3 5 10" xfId="42975" xr:uid="{00000000-0005-0000-0000-000059BA0000}"/>
    <cellStyle name="Unos 2 3 5 10 2" xfId="42976" xr:uid="{00000000-0005-0000-0000-00005ABA0000}"/>
    <cellStyle name="Unos 2 3 5 10 2 2" xfId="42977" xr:uid="{00000000-0005-0000-0000-00005BBA0000}"/>
    <cellStyle name="Unos 2 3 5 10 2 2 2" xfId="42978" xr:uid="{00000000-0005-0000-0000-00005CBA0000}"/>
    <cellStyle name="Unos 2 3 5 10 2 3" xfId="42979" xr:uid="{00000000-0005-0000-0000-00005DBA0000}"/>
    <cellStyle name="Unos 2 3 5 10 3" xfId="42980" xr:uid="{00000000-0005-0000-0000-00005EBA0000}"/>
    <cellStyle name="Unos 2 3 5 10 3 2" xfId="42981" xr:uid="{00000000-0005-0000-0000-00005FBA0000}"/>
    <cellStyle name="Unos 2 3 5 10 4" xfId="42982" xr:uid="{00000000-0005-0000-0000-000060BA0000}"/>
    <cellStyle name="Unos 2 3 5 10 5" xfId="50984" xr:uid="{00000000-0005-0000-0000-000061BA0000}"/>
    <cellStyle name="Unos 2 3 5 11" xfId="42983" xr:uid="{00000000-0005-0000-0000-000062BA0000}"/>
    <cellStyle name="Unos 2 3 5 11 2" xfId="42984" xr:uid="{00000000-0005-0000-0000-000063BA0000}"/>
    <cellStyle name="Unos 2 3 5 11 2 2" xfId="42985" xr:uid="{00000000-0005-0000-0000-000064BA0000}"/>
    <cellStyle name="Unos 2 3 5 11 3" xfId="42986" xr:uid="{00000000-0005-0000-0000-000065BA0000}"/>
    <cellStyle name="Unos 2 3 5 12" xfId="42987" xr:uid="{00000000-0005-0000-0000-000066BA0000}"/>
    <cellStyle name="Unos 2 3 5 12 2" xfId="42988" xr:uid="{00000000-0005-0000-0000-000067BA0000}"/>
    <cellStyle name="Unos 2 3 5 13" xfId="42989" xr:uid="{00000000-0005-0000-0000-000068BA0000}"/>
    <cellStyle name="Unos 2 3 5 14" xfId="46613" xr:uid="{00000000-0005-0000-0000-000069BA0000}"/>
    <cellStyle name="Unos 2 3 5 2" xfId="42990" xr:uid="{00000000-0005-0000-0000-00006ABA0000}"/>
    <cellStyle name="Unos 2 3 5 2 2" xfId="42991" xr:uid="{00000000-0005-0000-0000-00006BBA0000}"/>
    <cellStyle name="Unos 2 3 5 2 2 2" xfId="42992" xr:uid="{00000000-0005-0000-0000-00006CBA0000}"/>
    <cellStyle name="Unos 2 3 5 2 2 2 2" xfId="42993" xr:uid="{00000000-0005-0000-0000-00006DBA0000}"/>
    <cellStyle name="Unos 2 3 5 2 2 3" xfId="42994" xr:uid="{00000000-0005-0000-0000-00006EBA0000}"/>
    <cellStyle name="Unos 2 3 5 2 3" xfId="42995" xr:uid="{00000000-0005-0000-0000-00006FBA0000}"/>
    <cellStyle name="Unos 2 3 5 2 3 2" xfId="42996" xr:uid="{00000000-0005-0000-0000-000070BA0000}"/>
    <cellStyle name="Unos 2 3 5 2 4" xfId="42997" xr:uid="{00000000-0005-0000-0000-000071BA0000}"/>
    <cellStyle name="Unos 2 3 5 2 5" xfId="47317" xr:uid="{00000000-0005-0000-0000-000072BA0000}"/>
    <cellStyle name="Unos 2 3 5 3" xfId="42998" xr:uid="{00000000-0005-0000-0000-000073BA0000}"/>
    <cellStyle name="Unos 2 3 5 3 2" xfId="42999" xr:uid="{00000000-0005-0000-0000-000074BA0000}"/>
    <cellStyle name="Unos 2 3 5 3 2 2" xfId="43000" xr:uid="{00000000-0005-0000-0000-000075BA0000}"/>
    <cellStyle name="Unos 2 3 5 3 2 2 2" xfId="43001" xr:uid="{00000000-0005-0000-0000-000076BA0000}"/>
    <cellStyle name="Unos 2 3 5 3 2 3" xfId="43002" xr:uid="{00000000-0005-0000-0000-000077BA0000}"/>
    <cellStyle name="Unos 2 3 5 3 3" xfId="43003" xr:uid="{00000000-0005-0000-0000-000078BA0000}"/>
    <cellStyle name="Unos 2 3 5 3 3 2" xfId="43004" xr:uid="{00000000-0005-0000-0000-000079BA0000}"/>
    <cellStyle name="Unos 2 3 5 3 4" xfId="43005" xr:uid="{00000000-0005-0000-0000-00007ABA0000}"/>
    <cellStyle name="Unos 2 3 5 3 5" xfId="47918" xr:uid="{00000000-0005-0000-0000-00007BBA0000}"/>
    <cellStyle name="Unos 2 3 5 4" xfId="43006" xr:uid="{00000000-0005-0000-0000-00007CBA0000}"/>
    <cellStyle name="Unos 2 3 5 4 2" xfId="43007" xr:uid="{00000000-0005-0000-0000-00007DBA0000}"/>
    <cellStyle name="Unos 2 3 5 4 2 2" xfId="43008" xr:uid="{00000000-0005-0000-0000-00007EBA0000}"/>
    <cellStyle name="Unos 2 3 5 4 2 2 2" xfId="43009" xr:uid="{00000000-0005-0000-0000-00007FBA0000}"/>
    <cellStyle name="Unos 2 3 5 4 2 3" xfId="43010" xr:uid="{00000000-0005-0000-0000-000080BA0000}"/>
    <cellStyle name="Unos 2 3 5 4 3" xfId="43011" xr:uid="{00000000-0005-0000-0000-000081BA0000}"/>
    <cellStyle name="Unos 2 3 5 4 3 2" xfId="43012" xr:uid="{00000000-0005-0000-0000-000082BA0000}"/>
    <cellStyle name="Unos 2 3 5 4 4" xfId="43013" xr:uid="{00000000-0005-0000-0000-000083BA0000}"/>
    <cellStyle name="Unos 2 3 5 4 5" xfId="48334" xr:uid="{00000000-0005-0000-0000-000084BA0000}"/>
    <cellStyle name="Unos 2 3 5 5" xfId="43014" xr:uid="{00000000-0005-0000-0000-000085BA0000}"/>
    <cellStyle name="Unos 2 3 5 5 2" xfId="43015" xr:uid="{00000000-0005-0000-0000-000086BA0000}"/>
    <cellStyle name="Unos 2 3 5 5 2 2" xfId="43016" xr:uid="{00000000-0005-0000-0000-000087BA0000}"/>
    <cellStyle name="Unos 2 3 5 5 2 2 2" xfId="43017" xr:uid="{00000000-0005-0000-0000-000088BA0000}"/>
    <cellStyle name="Unos 2 3 5 5 2 3" xfId="43018" xr:uid="{00000000-0005-0000-0000-000089BA0000}"/>
    <cellStyle name="Unos 2 3 5 5 3" xfId="43019" xr:uid="{00000000-0005-0000-0000-00008ABA0000}"/>
    <cellStyle name="Unos 2 3 5 5 3 2" xfId="43020" xr:uid="{00000000-0005-0000-0000-00008BBA0000}"/>
    <cellStyle name="Unos 2 3 5 5 4" xfId="43021" xr:uid="{00000000-0005-0000-0000-00008CBA0000}"/>
    <cellStyle name="Unos 2 3 5 5 5" xfId="48735" xr:uid="{00000000-0005-0000-0000-00008DBA0000}"/>
    <cellStyle name="Unos 2 3 5 6" xfId="43022" xr:uid="{00000000-0005-0000-0000-00008EBA0000}"/>
    <cellStyle name="Unos 2 3 5 6 2" xfId="43023" xr:uid="{00000000-0005-0000-0000-00008FBA0000}"/>
    <cellStyle name="Unos 2 3 5 6 2 2" xfId="43024" xr:uid="{00000000-0005-0000-0000-000090BA0000}"/>
    <cellStyle name="Unos 2 3 5 6 2 2 2" xfId="43025" xr:uid="{00000000-0005-0000-0000-000091BA0000}"/>
    <cellStyle name="Unos 2 3 5 6 2 3" xfId="43026" xr:uid="{00000000-0005-0000-0000-000092BA0000}"/>
    <cellStyle name="Unos 2 3 5 6 3" xfId="43027" xr:uid="{00000000-0005-0000-0000-000093BA0000}"/>
    <cellStyle name="Unos 2 3 5 6 3 2" xfId="43028" xr:uid="{00000000-0005-0000-0000-000094BA0000}"/>
    <cellStyle name="Unos 2 3 5 6 4" xfId="43029" xr:uid="{00000000-0005-0000-0000-000095BA0000}"/>
    <cellStyle name="Unos 2 3 5 6 5" xfId="49311" xr:uid="{00000000-0005-0000-0000-000096BA0000}"/>
    <cellStyle name="Unos 2 3 5 7" xfId="43030" xr:uid="{00000000-0005-0000-0000-000097BA0000}"/>
    <cellStyle name="Unos 2 3 5 7 2" xfId="43031" xr:uid="{00000000-0005-0000-0000-000098BA0000}"/>
    <cellStyle name="Unos 2 3 5 7 2 2" xfId="43032" xr:uid="{00000000-0005-0000-0000-000099BA0000}"/>
    <cellStyle name="Unos 2 3 5 7 2 2 2" xfId="43033" xr:uid="{00000000-0005-0000-0000-00009ABA0000}"/>
    <cellStyle name="Unos 2 3 5 7 2 3" xfId="43034" xr:uid="{00000000-0005-0000-0000-00009BBA0000}"/>
    <cellStyle name="Unos 2 3 5 7 3" xfId="43035" xr:uid="{00000000-0005-0000-0000-00009CBA0000}"/>
    <cellStyle name="Unos 2 3 5 7 3 2" xfId="43036" xr:uid="{00000000-0005-0000-0000-00009DBA0000}"/>
    <cellStyle name="Unos 2 3 5 7 4" xfId="43037" xr:uid="{00000000-0005-0000-0000-00009EBA0000}"/>
    <cellStyle name="Unos 2 3 5 7 5" xfId="49703" xr:uid="{00000000-0005-0000-0000-00009FBA0000}"/>
    <cellStyle name="Unos 2 3 5 8" xfId="43038" xr:uid="{00000000-0005-0000-0000-0000A0BA0000}"/>
    <cellStyle name="Unos 2 3 5 8 2" xfId="43039" xr:uid="{00000000-0005-0000-0000-0000A1BA0000}"/>
    <cellStyle name="Unos 2 3 5 8 2 2" xfId="43040" xr:uid="{00000000-0005-0000-0000-0000A2BA0000}"/>
    <cellStyle name="Unos 2 3 5 8 2 2 2" xfId="43041" xr:uid="{00000000-0005-0000-0000-0000A3BA0000}"/>
    <cellStyle name="Unos 2 3 5 8 2 3" xfId="43042" xr:uid="{00000000-0005-0000-0000-0000A4BA0000}"/>
    <cellStyle name="Unos 2 3 5 8 3" xfId="43043" xr:uid="{00000000-0005-0000-0000-0000A5BA0000}"/>
    <cellStyle name="Unos 2 3 5 8 3 2" xfId="43044" xr:uid="{00000000-0005-0000-0000-0000A6BA0000}"/>
    <cellStyle name="Unos 2 3 5 8 4" xfId="43045" xr:uid="{00000000-0005-0000-0000-0000A7BA0000}"/>
    <cellStyle name="Unos 2 3 5 8 5" xfId="50149" xr:uid="{00000000-0005-0000-0000-0000A8BA0000}"/>
    <cellStyle name="Unos 2 3 5 9" xfId="43046" xr:uid="{00000000-0005-0000-0000-0000A9BA0000}"/>
    <cellStyle name="Unos 2 3 5 9 2" xfId="43047" xr:uid="{00000000-0005-0000-0000-0000AABA0000}"/>
    <cellStyle name="Unos 2 3 5 9 2 2" xfId="43048" xr:uid="{00000000-0005-0000-0000-0000ABBA0000}"/>
    <cellStyle name="Unos 2 3 5 9 2 2 2" xfId="43049" xr:uid="{00000000-0005-0000-0000-0000ACBA0000}"/>
    <cellStyle name="Unos 2 3 5 9 2 3" xfId="43050" xr:uid="{00000000-0005-0000-0000-0000ADBA0000}"/>
    <cellStyle name="Unos 2 3 5 9 3" xfId="43051" xr:uid="{00000000-0005-0000-0000-0000AEBA0000}"/>
    <cellStyle name="Unos 2 3 5 9 3 2" xfId="43052" xr:uid="{00000000-0005-0000-0000-0000AFBA0000}"/>
    <cellStyle name="Unos 2 3 5 9 4" xfId="43053" xr:uid="{00000000-0005-0000-0000-0000B0BA0000}"/>
    <cellStyle name="Unos 2 3 5 9 5" xfId="50557" xr:uid="{00000000-0005-0000-0000-0000B1BA0000}"/>
    <cellStyle name="Unos 2 3 6" xfId="43054" xr:uid="{00000000-0005-0000-0000-0000B2BA0000}"/>
    <cellStyle name="Unos 2 3 6 10" xfId="43055" xr:uid="{00000000-0005-0000-0000-0000B3BA0000}"/>
    <cellStyle name="Unos 2 3 6 10 2" xfId="43056" xr:uid="{00000000-0005-0000-0000-0000B4BA0000}"/>
    <cellStyle name="Unos 2 3 6 10 2 2" xfId="43057" xr:uid="{00000000-0005-0000-0000-0000B5BA0000}"/>
    <cellStyle name="Unos 2 3 6 10 2 2 2" xfId="43058" xr:uid="{00000000-0005-0000-0000-0000B6BA0000}"/>
    <cellStyle name="Unos 2 3 6 10 2 3" xfId="43059" xr:uid="{00000000-0005-0000-0000-0000B7BA0000}"/>
    <cellStyle name="Unos 2 3 6 10 3" xfId="43060" xr:uid="{00000000-0005-0000-0000-0000B8BA0000}"/>
    <cellStyle name="Unos 2 3 6 10 3 2" xfId="43061" xr:uid="{00000000-0005-0000-0000-0000B9BA0000}"/>
    <cellStyle name="Unos 2 3 6 10 4" xfId="43062" xr:uid="{00000000-0005-0000-0000-0000BABA0000}"/>
    <cellStyle name="Unos 2 3 6 10 5" xfId="50985" xr:uid="{00000000-0005-0000-0000-0000BBBA0000}"/>
    <cellStyle name="Unos 2 3 6 11" xfId="43063" xr:uid="{00000000-0005-0000-0000-0000BCBA0000}"/>
    <cellStyle name="Unos 2 3 6 11 2" xfId="43064" xr:uid="{00000000-0005-0000-0000-0000BDBA0000}"/>
    <cellStyle name="Unos 2 3 6 11 2 2" xfId="43065" xr:uid="{00000000-0005-0000-0000-0000BEBA0000}"/>
    <cellStyle name="Unos 2 3 6 11 3" xfId="43066" xr:uid="{00000000-0005-0000-0000-0000BFBA0000}"/>
    <cellStyle name="Unos 2 3 6 12" xfId="43067" xr:uid="{00000000-0005-0000-0000-0000C0BA0000}"/>
    <cellStyle name="Unos 2 3 6 12 2" xfId="43068" xr:uid="{00000000-0005-0000-0000-0000C1BA0000}"/>
    <cellStyle name="Unos 2 3 6 13" xfId="43069" xr:uid="{00000000-0005-0000-0000-0000C2BA0000}"/>
    <cellStyle name="Unos 2 3 6 14" xfId="46736" xr:uid="{00000000-0005-0000-0000-0000C3BA0000}"/>
    <cellStyle name="Unos 2 3 6 2" xfId="43070" xr:uid="{00000000-0005-0000-0000-0000C4BA0000}"/>
    <cellStyle name="Unos 2 3 6 2 2" xfId="43071" xr:uid="{00000000-0005-0000-0000-0000C5BA0000}"/>
    <cellStyle name="Unos 2 3 6 2 2 2" xfId="43072" xr:uid="{00000000-0005-0000-0000-0000C6BA0000}"/>
    <cellStyle name="Unos 2 3 6 2 2 2 2" xfId="43073" xr:uid="{00000000-0005-0000-0000-0000C7BA0000}"/>
    <cellStyle name="Unos 2 3 6 2 2 3" xfId="43074" xr:uid="{00000000-0005-0000-0000-0000C8BA0000}"/>
    <cellStyle name="Unos 2 3 6 2 3" xfId="43075" xr:uid="{00000000-0005-0000-0000-0000C9BA0000}"/>
    <cellStyle name="Unos 2 3 6 2 3 2" xfId="43076" xr:uid="{00000000-0005-0000-0000-0000CABA0000}"/>
    <cellStyle name="Unos 2 3 6 2 4" xfId="43077" xr:uid="{00000000-0005-0000-0000-0000CBBA0000}"/>
    <cellStyle name="Unos 2 3 6 2 5" xfId="47318" xr:uid="{00000000-0005-0000-0000-0000CCBA0000}"/>
    <cellStyle name="Unos 2 3 6 3" xfId="43078" xr:uid="{00000000-0005-0000-0000-0000CDBA0000}"/>
    <cellStyle name="Unos 2 3 6 3 2" xfId="43079" xr:uid="{00000000-0005-0000-0000-0000CEBA0000}"/>
    <cellStyle name="Unos 2 3 6 3 2 2" xfId="43080" xr:uid="{00000000-0005-0000-0000-0000CFBA0000}"/>
    <cellStyle name="Unos 2 3 6 3 2 2 2" xfId="43081" xr:uid="{00000000-0005-0000-0000-0000D0BA0000}"/>
    <cellStyle name="Unos 2 3 6 3 2 3" xfId="43082" xr:uid="{00000000-0005-0000-0000-0000D1BA0000}"/>
    <cellStyle name="Unos 2 3 6 3 3" xfId="43083" xr:uid="{00000000-0005-0000-0000-0000D2BA0000}"/>
    <cellStyle name="Unos 2 3 6 3 3 2" xfId="43084" xr:uid="{00000000-0005-0000-0000-0000D3BA0000}"/>
    <cellStyle name="Unos 2 3 6 3 4" xfId="43085" xr:uid="{00000000-0005-0000-0000-0000D4BA0000}"/>
    <cellStyle name="Unos 2 3 6 3 5" xfId="47919" xr:uid="{00000000-0005-0000-0000-0000D5BA0000}"/>
    <cellStyle name="Unos 2 3 6 4" xfId="43086" xr:uid="{00000000-0005-0000-0000-0000D6BA0000}"/>
    <cellStyle name="Unos 2 3 6 4 2" xfId="43087" xr:uid="{00000000-0005-0000-0000-0000D7BA0000}"/>
    <cellStyle name="Unos 2 3 6 4 2 2" xfId="43088" xr:uid="{00000000-0005-0000-0000-0000D8BA0000}"/>
    <cellStyle name="Unos 2 3 6 4 2 2 2" xfId="43089" xr:uid="{00000000-0005-0000-0000-0000D9BA0000}"/>
    <cellStyle name="Unos 2 3 6 4 2 3" xfId="43090" xr:uid="{00000000-0005-0000-0000-0000DABA0000}"/>
    <cellStyle name="Unos 2 3 6 4 3" xfId="43091" xr:uid="{00000000-0005-0000-0000-0000DBBA0000}"/>
    <cellStyle name="Unos 2 3 6 4 3 2" xfId="43092" xr:uid="{00000000-0005-0000-0000-0000DCBA0000}"/>
    <cellStyle name="Unos 2 3 6 4 4" xfId="43093" xr:uid="{00000000-0005-0000-0000-0000DDBA0000}"/>
    <cellStyle name="Unos 2 3 6 4 5" xfId="48335" xr:uid="{00000000-0005-0000-0000-0000DEBA0000}"/>
    <cellStyle name="Unos 2 3 6 5" xfId="43094" xr:uid="{00000000-0005-0000-0000-0000DFBA0000}"/>
    <cellStyle name="Unos 2 3 6 5 2" xfId="43095" xr:uid="{00000000-0005-0000-0000-0000E0BA0000}"/>
    <cellStyle name="Unos 2 3 6 5 2 2" xfId="43096" xr:uid="{00000000-0005-0000-0000-0000E1BA0000}"/>
    <cellStyle name="Unos 2 3 6 5 2 2 2" xfId="43097" xr:uid="{00000000-0005-0000-0000-0000E2BA0000}"/>
    <cellStyle name="Unos 2 3 6 5 2 3" xfId="43098" xr:uid="{00000000-0005-0000-0000-0000E3BA0000}"/>
    <cellStyle name="Unos 2 3 6 5 3" xfId="43099" xr:uid="{00000000-0005-0000-0000-0000E4BA0000}"/>
    <cellStyle name="Unos 2 3 6 5 3 2" xfId="43100" xr:uid="{00000000-0005-0000-0000-0000E5BA0000}"/>
    <cellStyle name="Unos 2 3 6 5 4" xfId="43101" xr:uid="{00000000-0005-0000-0000-0000E6BA0000}"/>
    <cellStyle name="Unos 2 3 6 5 5" xfId="48736" xr:uid="{00000000-0005-0000-0000-0000E7BA0000}"/>
    <cellStyle name="Unos 2 3 6 6" xfId="43102" xr:uid="{00000000-0005-0000-0000-0000E8BA0000}"/>
    <cellStyle name="Unos 2 3 6 6 2" xfId="43103" xr:uid="{00000000-0005-0000-0000-0000E9BA0000}"/>
    <cellStyle name="Unos 2 3 6 6 2 2" xfId="43104" xr:uid="{00000000-0005-0000-0000-0000EABA0000}"/>
    <cellStyle name="Unos 2 3 6 6 2 2 2" xfId="43105" xr:uid="{00000000-0005-0000-0000-0000EBBA0000}"/>
    <cellStyle name="Unos 2 3 6 6 2 3" xfId="43106" xr:uid="{00000000-0005-0000-0000-0000ECBA0000}"/>
    <cellStyle name="Unos 2 3 6 6 3" xfId="43107" xr:uid="{00000000-0005-0000-0000-0000EDBA0000}"/>
    <cellStyle name="Unos 2 3 6 6 3 2" xfId="43108" xr:uid="{00000000-0005-0000-0000-0000EEBA0000}"/>
    <cellStyle name="Unos 2 3 6 6 4" xfId="43109" xr:uid="{00000000-0005-0000-0000-0000EFBA0000}"/>
    <cellStyle name="Unos 2 3 6 6 5" xfId="49312" xr:uid="{00000000-0005-0000-0000-0000F0BA0000}"/>
    <cellStyle name="Unos 2 3 6 7" xfId="43110" xr:uid="{00000000-0005-0000-0000-0000F1BA0000}"/>
    <cellStyle name="Unos 2 3 6 7 2" xfId="43111" xr:uid="{00000000-0005-0000-0000-0000F2BA0000}"/>
    <cellStyle name="Unos 2 3 6 7 2 2" xfId="43112" xr:uid="{00000000-0005-0000-0000-0000F3BA0000}"/>
    <cellStyle name="Unos 2 3 6 7 2 2 2" xfId="43113" xr:uid="{00000000-0005-0000-0000-0000F4BA0000}"/>
    <cellStyle name="Unos 2 3 6 7 2 3" xfId="43114" xr:uid="{00000000-0005-0000-0000-0000F5BA0000}"/>
    <cellStyle name="Unos 2 3 6 7 3" xfId="43115" xr:uid="{00000000-0005-0000-0000-0000F6BA0000}"/>
    <cellStyle name="Unos 2 3 6 7 3 2" xfId="43116" xr:uid="{00000000-0005-0000-0000-0000F7BA0000}"/>
    <cellStyle name="Unos 2 3 6 7 4" xfId="43117" xr:uid="{00000000-0005-0000-0000-0000F8BA0000}"/>
    <cellStyle name="Unos 2 3 6 7 5" xfId="49704" xr:uid="{00000000-0005-0000-0000-0000F9BA0000}"/>
    <cellStyle name="Unos 2 3 6 8" xfId="43118" xr:uid="{00000000-0005-0000-0000-0000FABA0000}"/>
    <cellStyle name="Unos 2 3 6 8 2" xfId="43119" xr:uid="{00000000-0005-0000-0000-0000FBBA0000}"/>
    <cellStyle name="Unos 2 3 6 8 2 2" xfId="43120" xr:uid="{00000000-0005-0000-0000-0000FCBA0000}"/>
    <cellStyle name="Unos 2 3 6 8 2 2 2" xfId="43121" xr:uid="{00000000-0005-0000-0000-0000FDBA0000}"/>
    <cellStyle name="Unos 2 3 6 8 2 3" xfId="43122" xr:uid="{00000000-0005-0000-0000-0000FEBA0000}"/>
    <cellStyle name="Unos 2 3 6 8 3" xfId="43123" xr:uid="{00000000-0005-0000-0000-0000FFBA0000}"/>
    <cellStyle name="Unos 2 3 6 8 3 2" xfId="43124" xr:uid="{00000000-0005-0000-0000-000000BB0000}"/>
    <cellStyle name="Unos 2 3 6 8 4" xfId="43125" xr:uid="{00000000-0005-0000-0000-000001BB0000}"/>
    <cellStyle name="Unos 2 3 6 8 5" xfId="50150" xr:uid="{00000000-0005-0000-0000-000002BB0000}"/>
    <cellStyle name="Unos 2 3 6 9" xfId="43126" xr:uid="{00000000-0005-0000-0000-000003BB0000}"/>
    <cellStyle name="Unos 2 3 6 9 2" xfId="43127" xr:uid="{00000000-0005-0000-0000-000004BB0000}"/>
    <cellStyle name="Unos 2 3 6 9 2 2" xfId="43128" xr:uid="{00000000-0005-0000-0000-000005BB0000}"/>
    <cellStyle name="Unos 2 3 6 9 2 2 2" xfId="43129" xr:uid="{00000000-0005-0000-0000-000006BB0000}"/>
    <cellStyle name="Unos 2 3 6 9 2 3" xfId="43130" xr:uid="{00000000-0005-0000-0000-000007BB0000}"/>
    <cellStyle name="Unos 2 3 6 9 3" xfId="43131" xr:uid="{00000000-0005-0000-0000-000008BB0000}"/>
    <cellStyle name="Unos 2 3 6 9 3 2" xfId="43132" xr:uid="{00000000-0005-0000-0000-000009BB0000}"/>
    <cellStyle name="Unos 2 3 6 9 4" xfId="43133" xr:uid="{00000000-0005-0000-0000-00000ABB0000}"/>
    <cellStyle name="Unos 2 3 6 9 5" xfId="50558" xr:uid="{00000000-0005-0000-0000-00000BBB0000}"/>
    <cellStyle name="Unos 2 3 7" xfId="43134" xr:uid="{00000000-0005-0000-0000-00000CBB0000}"/>
    <cellStyle name="Unos 2 3 7 10" xfId="43135" xr:uid="{00000000-0005-0000-0000-00000DBB0000}"/>
    <cellStyle name="Unos 2 3 7 10 2" xfId="43136" xr:uid="{00000000-0005-0000-0000-00000EBB0000}"/>
    <cellStyle name="Unos 2 3 7 10 2 2" xfId="43137" xr:uid="{00000000-0005-0000-0000-00000FBB0000}"/>
    <cellStyle name="Unos 2 3 7 10 2 2 2" xfId="43138" xr:uid="{00000000-0005-0000-0000-000010BB0000}"/>
    <cellStyle name="Unos 2 3 7 10 2 3" xfId="43139" xr:uid="{00000000-0005-0000-0000-000011BB0000}"/>
    <cellStyle name="Unos 2 3 7 10 3" xfId="43140" xr:uid="{00000000-0005-0000-0000-000012BB0000}"/>
    <cellStyle name="Unos 2 3 7 10 3 2" xfId="43141" xr:uid="{00000000-0005-0000-0000-000013BB0000}"/>
    <cellStyle name="Unos 2 3 7 10 4" xfId="43142" xr:uid="{00000000-0005-0000-0000-000014BB0000}"/>
    <cellStyle name="Unos 2 3 7 10 5" xfId="50986" xr:uid="{00000000-0005-0000-0000-000015BB0000}"/>
    <cellStyle name="Unos 2 3 7 11" xfId="43143" xr:uid="{00000000-0005-0000-0000-000016BB0000}"/>
    <cellStyle name="Unos 2 3 7 11 2" xfId="43144" xr:uid="{00000000-0005-0000-0000-000017BB0000}"/>
    <cellStyle name="Unos 2 3 7 11 2 2" xfId="43145" xr:uid="{00000000-0005-0000-0000-000018BB0000}"/>
    <cellStyle name="Unos 2 3 7 11 3" xfId="43146" xr:uid="{00000000-0005-0000-0000-000019BB0000}"/>
    <cellStyle name="Unos 2 3 7 12" xfId="43147" xr:uid="{00000000-0005-0000-0000-00001ABB0000}"/>
    <cellStyle name="Unos 2 3 7 12 2" xfId="43148" xr:uid="{00000000-0005-0000-0000-00001BBB0000}"/>
    <cellStyle name="Unos 2 3 7 13" xfId="43149" xr:uid="{00000000-0005-0000-0000-00001CBB0000}"/>
    <cellStyle name="Unos 2 3 7 14" xfId="46796" xr:uid="{00000000-0005-0000-0000-00001DBB0000}"/>
    <cellStyle name="Unos 2 3 7 2" xfId="43150" xr:uid="{00000000-0005-0000-0000-00001EBB0000}"/>
    <cellStyle name="Unos 2 3 7 2 2" xfId="43151" xr:uid="{00000000-0005-0000-0000-00001FBB0000}"/>
    <cellStyle name="Unos 2 3 7 2 2 2" xfId="43152" xr:uid="{00000000-0005-0000-0000-000020BB0000}"/>
    <cellStyle name="Unos 2 3 7 2 2 2 2" xfId="43153" xr:uid="{00000000-0005-0000-0000-000021BB0000}"/>
    <cellStyle name="Unos 2 3 7 2 2 3" xfId="43154" xr:uid="{00000000-0005-0000-0000-000022BB0000}"/>
    <cellStyle name="Unos 2 3 7 2 3" xfId="43155" xr:uid="{00000000-0005-0000-0000-000023BB0000}"/>
    <cellStyle name="Unos 2 3 7 2 3 2" xfId="43156" xr:uid="{00000000-0005-0000-0000-000024BB0000}"/>
    <cellStyle name="Unos 2 3 7 2 4" xfId="43157" xr:uid="{00000000-0005-0000-0000-000025BB0000}"/>
    <cellStyle name="Unos 2 3 7 2 5" xfId="47319" xr:uid="{00000000-0005-0000-0000-000026BB0000}"/>
    <cellStyle name="Unos 2 3 7 3" xfId="43158" xr:uid="{00000000-0005-0000-0000-000027BB0000}"/>
    <cellStyle name="Unos 2 3 7 3 2" xfId="43159" xr:uid="{00000000-0005-0000-0000-000028BB0000}"/>
    <cellStyle name="Unos 2 3 7 3 2 2" xfId="43160" xr:uid="{00000000-0005-0000-0000-000029BB0000}"/>
    <cellStyle name="Unos 2 3 7 3 2 2 2" xfId="43161" xr:uid="{00000000-0005-0000-0000-00002ABB0000}"/>
    <cellStyle name="Unos 2 3 7 3 2 3" xfId="43162" xr:uid="{00000000-0005-0000-0000-00002BBB0000}"/>
    <cellStyle name="Unos 2 3 7 3 3" xfId="43163" xr:uid="{00000000-0005-0000-0000-00002CBB0000}"/>
    <cellStyle name="Unos 2 3 7 3 3 2" xfId="43164" xr:uid="{00000000-0005-0000-0000-00002DBB0000}"/>
    <cellStyle name="Unos 2 3 7 3 4" xfId="43165" xr:uid="{00000000-0005-0000-0000-00002EBB0000}"/>
    <cellStyle name="Unos 2 3 7 3 5" xfId="47920" xr:uid="{00000000-0005-0000-0000-00002FBB0000}"/>
    <cellStyle name="Unos 2 3 7 4" xfId="43166" xr:uid="{00000000-0005-0000-0000-000030BB0000}"/>
    <cellStyle name="Unos 2 3 7 4 2" xfId="43167" xr:uid="{00000000-0005-0000-0000-000031BB0000}"/>
    <cellStyle name="Unos 2 3 7 4 2 2" xfId="43168" xr:uid="{00000000-0005-0000-0000-000032BB0000}"/>
    <cellStyle name="Unos 2 3 7 4 2 2 2" xfId="43169" xr:uid="{00000000-0005-0000-0000-000033BB0000}"/>
    <cellStyle name="Unos 2 3 7 4 2 3" xfId="43170" xr:uid="{00000000-0005-0000-0000-000034BB0000}"/>
    <cellStyle name="Unos 2 3 7 4 3" xfId="43171" xr:uid="{00000000-0005-0000-0000-000035BB0000}"/>
    <cellStyle name="Unos 2 3 7 4 3 2" xfId="43172" xr:uid="{00000000-0005-0000-0000-000036BB0000}"/>
    <cellStyle name="Unos 2 3 7 4 4" xfId="43173" xr:uid="{00000000-0005-0000-0000-000037BB0000}"/>
    <cellStyle name="Unos 2 3 7 4 5" xfId="48336" xr:uid="{00000000-0005-0000-0000-000038BB0000}"/>
    <cellStyle name="Unos 2 3 7 5" xfId="43174" xr:uid="{00000000-0005-0000-0000-000039BB0000}"/>
    <cellStyle name="Unos 2 3 7 5 2" xfId="43175" xr:uid="{00000000-0005-0000-0000-00003ABB0000}"/>
    <cellStyle name="Unos 2 3 7 5 2 2" xfId="43176" xr:uid="{00000000-0005-0000-0000-00003BBB0000}"/>
    <cellStyle name="Unos 2 3 7 5 2 2 2" xfId="43177" xr:uid="{00000000-0005-0000-0000-00003CBB0000}"/>
    <cellStyle name="Unos 2 3 7 5 2 3" xfId="43178" xr:uid="{00000000-0005-0000-0000-00003DBB0000}"/>
    <cellStyle name="Unos 2 3 7 5 3" xfId="43179" xr:uid="{00000000-0005-0000-0000-00003EBB0000}"/>
    <cellStyle name="Unos 2 3 7 5 3 2" xfId="43180" xr:uid="{00000000-0005-0000-0000-00003FBB0000}"/>
    <cellStyle name="Unos 2 3 7 5 4" xfId="43181" xr:uid="{00000000-0005-0000-0000-000040BB0000}"/>
    <cellStyle name="Unos 2 3 7 5 5" xfId="48737" xr:uid="{00000000-0005-0000-0000-000041BB0000}"/>
    <cellStyle name="Unos 2 3 7 6" xfId="43182" xr:uid="{00000000-0005-0000-0000-000042BB0000}"/>
    <cellStyle name="Unos 2 3 7 6 2" xfId="43183" xr:uid="{00000000-0005-0000-0000-000043BB0000}"/>
    <cellStyle name="Unos 2 3 7 6 2 2" xfId="43184" xr:uid="{00000000-0005-0000-0000-000044BB0000}"/>
    <cellStyle name="Unos 2 3 7 6 2 2 2" xfId="43185" xr:uid="{00000000-0005-0000-0000-000045BB0000}"/>
    <cellStyle name="Unos 2 3 7 6 2 3" xfId="43186" xr:uid="{00000000-0005-0000-0000-000046BB0000}"/>
    <cellStyle name="Unos 2 3 7 6 3" xfId="43187" xr:uid="{00000000-0005-0000-0000-000047BB0000}"/>
    <cellStyle name="Unos 2 3 7 6 3 2" xfId="43188" xr:uid="{00000000-0005-0000-0000-000048BB0000}"/>
    <cellStyle name="Unos 2 3 7 6 4" xfId="43189" xr:uid="{00000000-0005-0000-0000-000049BB0000}"/>
    <cellStyle name="Unos 2 3 7 6 5" xfId="49313" xr:uid="{00000000-0005-0000-0000-00004ABB0000}"/>
    <cellStyle name="Unos 2 3 7 7" xfId="43190" xr:uid="{00000000-0005-0000-0000-00004BBB0000}"/>
    <cellStyle name="Unos 2 3 7 7 2" xfId="43191" xr:uid="{00000000-0005-0000-0000-00004CBB0000}"/>
    <cellStyle name="Unos 2 3 7 7 2 2" xfId="43192" xr:uid="{00000000-0005-0000-0000-00004DBB0000}"/>
    <cellStyle name="Unos 2 3 7 7 2 2 2" xfId="43193" xr:uid="{00000000-0005-0000-0000-00004EBB0000}"/>
    <cellStyle name="Unos 2 3 7 7 2 3" xfId="43194" xr:uid="{00000000-0005-0000-0000-00004FBB0000}"/>
    <cellStyle name="Unos 2 3 7 7 3" xfId="43195" xr:uid="{00000000-0005-0000-0000-000050BB0000}"/>
    <cellStyle name="Unos 2 3 7 7 3 2" xfId="43196" xr:uid="{00000000-0005-0000-0000-000051BB0000}"/>
    <cellStyle name="Unos 2 3 7 7 4" xfId="43197" xr:uid="{00000000-0005-0000-0000-000052BB0000}"/>
    <cellStyle name="Unos 2 3 7 7 5" xfId="49705" xr:uid="{00000000-0005-0000-0000-000053BB0000}"/>
    <cellStyle name="Unos 2 3 7 8" xfId="43198" xr:uid="{00000000-0005-0000-0000-000054BB0000}"/>
    <cellStyle name="Unos 2 3 7 8 2" xfId="43199" xr:uid="{00000000-0005-0000-0000-000055BB0000}"/>
    <cellStyle name="Unos 2 3 7 8 2 2" xfId="43200" xr:uid="{00000000-0005-0000-0000-000056BB0000}"/>
    <cellStyle name="Unos 2 3 7 8 2 2 2" xfId="43201" xr:uid="{00000000-0005-0000-0000-000057BB0000}"/>
    <cellStyle name="Unos 2 3 7 8 2 3" xfId="43202" xr:uid="{00000000-0005-0000-0000-000058BB0000}"/>
    <cellStyle name="Unos 2 3 7 8 3" xfId="43203" xr:uid="{00000000-0005-0000-0000-000059BB0000}"/>
    <cellStyle name="Unos 2 3 7 8 3 2" xfId="43204" xr:uid="{00000000-0005-0000-0000-00005ABB0000}"/>
    <cellStyle name="Unos 2 3 7 8 4" xfId="43205" xr:uid="{00000000-0005-0000-0000-00005BBB0000}"/>
    <cellStyle name="Unos 2 3 7 8 5" xfId="50151" xr:uid="{00000000-0005-0000-0000-00005CBB0000}"/>
    <cellStyle name="Unos 2 3 7 9" xfId="43206" xr:uid="{00000000-0005-0000-0000-00005DBB0000}"/>
    <cellStyle name="Unos 2 3 7 9 2" xfId="43207" xr:uid="{00000000-0005-0000-0000-00005EBB0000}"/>
    <cellStyle name="Unos 2 3 7 9 2 2" xfId="43208" xr:uid="{00000000-0005-0000-0000-00005FBB0000}"/>
    <cellStyle name="Unos 2 3 7 9 2 2 2" xfId="43209" xr:uid="{00000000-0005-0000-0000-000060BB0000}"/>
    <cellStyle name="Unos 2 3 7 9 2 3" xfId="43210" xr:uid="{00000000-0005-0000-0000-000061BB0000}"/>
    <cellStyle name="Unos 2 3 7 9 3" xfId="43211" xr:uid="{00000000-0005-0000-0000-000062BB0000}"/>
    <cellStyle name="Unos 2 3 7 9 3 2" xfId="43212" xr:uid="{00000000-0005-0000-0000-000063BB0000}"/>
    <cellStyle name="Unos 2 3 7 9 4" xfId="43213" xr:uid="{00000000-0005-0000-0000-000064BB0000}"/>
    <cellStyle name="Unos 2 3 7 9 5" xfId="50559" xr:uid="{00000000-0005-0000-0000-000065BB0000}"/>
    <cellStyle name="Unos 2 3 8" xfId="43214" xr:uid="{00000000-0005-0000-0000-000066BB0000}"/>
    <cellStyle name="Unos 2 3 8 10" xfId="43215" xr:uid="{00000000-0005-0000-0000-000067BB0000}"/>
    <cellStyle name="Unos 2 3 8 10 2" xfId="43216" xr:uid="{00000000-0005-0000-0000-000068BB0000}"/>
    <cellStyle name="Unos 2 3 8 10 2 2" xfId="43217" xr:uid="{00000000-0005-0000-0000-000069BB0000}"/>
    <cellStyle name="Unos 2 3 8 10 2 2 2" xfId="43218" xr:uid="{00000000-0005-0000-0000-00006ABB0000}"/>
    <cellStyle name="Unos 2 3 8 10 2 3" xfId="43219" xr:uid="{00000000-0005-0000-0000-00006BBB0000}"/>
    <cellStyle name="Unos 2 3 8 10 3" xfId="43220" xr:uid="{00000000-0005-0000-0000-00006CBB0000}"/>
    <cellStyle name="Unos 2 3 8 10 3 2" xfId="43221" xr:uid="{00000000-0005-0000-0000-00006DBB0000}"/>
    <cellStyle name="Unos 2 3 8 10 4" xfId="43222" xr:uid="{00000000-0005-0000-0000-00006EBB0000}"/>
    <cellStyle name="Unos 2 3 8 10 5" xfId="50987" xr:uid="{00000000-0005-0000-0000-00006FBB0000}"/>
    <cellStyle name="Unos 2 3 8 11" xfId="43223" xr:uid="{00000000-0005-0000-0000-000070BB0000}"/>
    <cellStyle name="Unos 2 3 8 11 2" xfId="43224" xr:uid="{00000000-0005-0000-0000-000071BB0000}"/>
    <cellStyle name="Unos 2 3 8 11 2 2" xfId="43225" xr:uid="{00000000-0005-0000-0000-000072BB0000}"/>
    <cellStyle name="Unos 2 3 8 11 3" xfId="43226" xr:uid="{00000000-0005-0000-0000-000073BB0000}"/>
    <cellStyle name="Unos 2 3 8 12" xfId="43227" xr:uid="{00000000-0005-0000-0000-000074BB0000}"/>
    <cellStyle name="Unos 2 3 8 12 2" xfId="43228" xr:uid="{00000000-0005-0000-0000-000075BB0000}"/>
    <cellStyle name="Unos 2 3 8 13" xfId="43229" xr:uid="{00000000-0005-0000-0000-000076BB0000}"/>
    <cellStyle name="Unos 2 3 8 14" xfId="46712" xr:uid="{00000000-0005-0000-0000-000077BB0000}"/>
    <cellStyle name="Unos 2 3 8 2" xfId="43230" xr:uid="{00000000-0005-0000-0000-000078BB0000}"/>
    <cellStyle name="Unos 2 3 8 2 2" xfId="43231" xr:uid="{00000000-0005-0000-0000-000079BB0000}"/>
    <cellStyle name="Unos 2 3 8 2 2 2" xfId="43232" xr:uid="{00000000-0005-0000-0000-00007ABB0000}"/>
    <cellStyle name="Unos 2 3 8 2 2 2 2" xfId="43233" xr:uid="{00000000-0005-0000-0000-00007BBB0000}"/>
    <cellStyle name="Unos 2 3 8 2 2 3" xfId="43234" xr:uid="{00000000-0005-0000-0000-00007CBB0000}"/>
    <cellStyle name="Unos 2 3 8 2 3" xfId="43235" xr:uid="{00000000-0005-0000-0000-00007DBB0000}"/>
    <cellStyle name="Unos 2 3 8 2 3 2" xfId="43236" xr:uid="{00000000-0005-0000-0000-00007EBB0000}"/>
    <cellStyle name="Unos 2 3 8 2 4" xfId="43237" xr:uid="{00000000-0005-0000-0000-00007FBB0000}"/>
    <cellStyle name="Unos 2 3 8 2 5" xfId="47320" xr:uid="{00000000-0005-0000-0000-000080BB0000}"/>
    <cellStyle name="Unos 2 3 8 3" xfId="43238" xr:uid="{00000000-0005-0000-0000-000081BB0000}"/>
    <cellStyle name="Unos 2 3 8 3 2" xfId="43239" xr:uid="{00000000-0005-0000-0000-000082BB0000}"/>
    <cellStyle name="Unos 2 3 8 3 2 2" xfId="43240" xr:uid="{00000000-0005-0000-0000-000083BB0000}"/>
    <cellStyle name="Unos 2 3 8 3 2 2 2" xfId="43241" xr:uid="{00000000-0005-0000-0000-000084BB0000}"/>
    <cellStyle name="Unos 2 3 8 3 2 3" xfId="43242" xr:uid="{00000000-0005-0000-0000-000085BB0000}"/>
    <cellStyle name="Unos 2 3 8 3 3" xfId="43243" xr:uid="{00000000-0005-0000-0000-000086BB0000}"/>
    <cellStyle name="Unos 2 3 8 3 3 2" xfId="43244" xr:uid="{00000000-0005-0000-0000-000087BB0000}"/>
    <cellStyle name="Unos 2 3 8 3 4" xfId="43245" xr:uid="{00000000-0005-0000-0000-000088BB0000}"/>
    <cellStyle name="Unos 2 3 8 3 5" xfId="47921" xr:uid="{00000000-0005-0000-0000-000089BB0000}"/>
    <cellStyle name="Unos 2 3 8 4" xfId="43246" xr:uid="{00000000-0005-0000-0000-00008ABB0000}"/>
    <cellStyle name="Unos 2 3 8 4 2" xfId="43247" xr:uid="{00000000-0005-0000-0000-00008BBB0000}"/>
    <cellStyle name="Unos 2 3 8 4 2 2" xfId="43248" xr:uid="{00000000-0005-0000-0000-00008CBB0000}"/>
    <cellStyle name="Unos 2 3 8 4 2 2 2" xfId="43249" xr:uid="{00000000-0005-0000-0000-00008DBB0000}"/>
    <cellStyle name="Unos 2 3 8 4 2 3" xfId="43250" xr:uid="{00000000-0005-0000-0000-00008EBB0000}"/>
    <cellStyle name="Unos 2 3 8 4 3" xfId="43251" xr:uid="{00000000-0005-0000-0000-00008FBB0000}"/>
    <cellStyle name="Unos 2 3 8 4 3 2" xfId="43252" xr:uid="{00000000-0005-0000-0000-000090BB0000}"/>
    <cellStyle name="Unos 2 3 8 4 4" xfId="43253" xr:uid="{00000000-0005-0000-0000-000091BB0000}"/>
    <cellStyle name="Unos 2 3 8 4 5" xfId="48337" xr:uid="{00000000-0005-0000-0000-000092BB0000}"/>
    <cellStyle name="Unos 2 3 8 5" xfId="43254" xr:uid="{00000000-0005-0000-0000-000093BB0000}"/>
    <cellStyle name="Unos 2 3 8 5 2" xfId="43255" xr:uid="{00000000-0005-0000-0000-000094BB0000}"/>
    <cellStyle name="Unos 2 3 8 5 2 2" xfId="43256" xr:uid="{00000000-0005-0000-0000-000095BB0000}"/>
    <cellStyle name="Unos 2 3 8 5 2 2 2" xfId="43257" xr:uid="{00000000-0005-0000-0000-000096BB0000}"/>
    <cellStyle name="Unos 2 3 8 5 2 3" xfId="43258" xr:uid="{00000000-0005-0000-0000-000097BB0000}"/>
    <cellStyle name="Unos 2 3 8 5 3" xfId="43259" xr:uid="{00000000-0005-0000-0000-000098BB0000}"/>
    <cellStyle name="Unos 2 3 8 5 3 2" xfId="43260" xr:uid="{00000000-0005-0000-0000-000099BB0000}"/>
    <cellStyle name="Unos 2 3 8 5 4" xfId="43261" xr:uid="{00000000-0005-0000-0000-00009ABB0000}"/>
    <cellStyle name="Unos 2 3 8 5 5" xfId="48738" xr:uid="{00000000-0005-0000-0000-00009BBB0000}"/>
    <cellStyle name="Unos 2 3 8 6" xfId="43262" xr:uid="{00000000-0005-0000-0000-00009CBB0000}"/>
    <cellStyle name="Unos 2 3 8 6 2" xfId="43263" xr:uid="{00000000-0005-0000-0000-00009DBB0000}"/>
    <cellStyle name="Unos 2 3 8 6 2 2" xfId="43264" xr:uid="{00000000-0005-0000-0000-00009EBB0000}"/>
    <cellStyle name="Unos 2 3 8 6 2 2 2" xfId="43265" xr:uid="{00000000-0005-0000-0000-00009FBB0000}"/>
    <cellStyle name="Unos 2 3 8 6 2 3" xfId="43266" xr:uid="{00000000-0005-0000-0000-0000A0BB0000}"/>
    <cellStyle name="Unos 2 3 8 6 3" xfId="43267" xr:uid="{00000000-0005-0000-0000-0000A1BB0000}"/>
    <cellStyle name="Unos 2 3 8 6 3 2" xfId="43268" xr:uid="{00000000-0005-0000-0000-0000A2BB0000}"/>
    <cellStyle name="Unos 2 3 8 6 4" xfId="43269" xr:uid="{00000000-0005-0000-0000-0000A3BB0000}"/>
    <cellStyle name="Unos 2 3 8 6 5" xfId="49314" xr:uid="{00000000-0005-0000-0000-0000A4BB0000}"/>
    <cellStyle name="Unos 2 3 8 7" xfId="43270" xr:uid="{00000000-0005-0000-0000-0000A5BB0000}"/>
    <cellStyle name="Unos 2 3 8 7 2" xfId="43271" xr:uid="{00000000-0005-0000-0000-0000A6BB0000}"/>
    <cellStyle name="Unos 2 3 8 7 2 2" xfId="43272" xr:uid="{00000000-0005-0000-0000-0000A7BB0000}"/>
    <cellStyle name="Unos 2 3 8 7 2 2 2" xfId="43273" xr:uid="{00000000-0005-0000-0000-0000A8BB0000}"/>
    <cellStyle name="Unos 2 3 8 7 2 3" xfId="43274" xr:uid="{00000000-0005-0000-0000-0000A9BB0000}"/>
    <cellStyle name="Unos 2 3 8 7 3" xfId="43275" xr:uid="{00000000-0005-0000-0000-0000AABB0000}"/>
    <cellStyle name="Unos 2 3 8 7 3 2" xfId="43276" xr:uid="{00000000-0005-0000-0000-0000ABBB0000}"/>
    <cellStyle name="Unos 2 3 8 7 4" xfId="43277" xr:uid="{00000000-0005-0000-0000-0000ACBB0000}"/>
    <cellStyle name="Unos 2 3 8 7 5" xfId="49706" xr:uid="{00000000-0005-0000-0000-0000ADBB0000}"/>
    <cellStyle name="Unos 2 3 8 8" xfId="43278" xr:uid="{00000000-0005-0000-0000-0000AEBB0000}"/>
    <cellStyle name="Unos 2 3 8 8 2" xfId="43279" xr:uid="{00000000-0005-0000-0000-0000AFBB0000}"/>
    <cellStyle name="Unos 2 3 8 8 2 2" xfId="43280" xr:uid="{00000000-0005-0000-0000-0000B0BB0000}"/>
    <cellStyle name="Unos 2 3 8 8 2 2 2" xfId="43281" xr:uid="{00000000-0005-0000-0000-0000B1BB0000}"/>
    <cellStyle name="Unos 2 3 8 8 2 3" xfId="43282" xr:uid="{00000000-0005-0000-0000-0000B2BB0000}"/>
    <cellStyle name="Unos 2 3 8 8 3" xfId="43283" xr:uid="{00000000-0005-0000-0000-0000B3BB0000}"/>
    <cellStyle name="Unos 2 3 8 8 3 2" xfId="43284" xr:uid="{00000000-0005-0000-0000-0000B4BB0000}"/>
    <cellStyle name="Unos 2 3 8 8 4" xfId="43285" xr:uid="{00000000-0005-0000-0000-0000B5BB0000}"/>
    <cellStyle name="Unos 2 3 8 8 5" xfId="50152" xr:uid="{00000000-0005-0000-0000-0000B6BB0000}"/>
    <cellStyle name="Unos 2 3 8 9" xfId="43286" xr:uid="{00000000-0005-0000-0000-0000B7BB0000}"/>
    <cellStyle name="Unos 2 3 8 9 2" xfId="43287" xr:uid="{00000000-0005-0000-0000-0000B8BB0000}"/>
    <cellStyle name="Unos 2 3 8 9 2 2" xfId="43288" xr:uid="{00000000-0005-0000-0000-0000B9BB0000}"/>
    <cellStyle name="Unos 2 3 8 9 2 2 2" xfId="43289" xr:uid="{00000000-0005-0000-0000-0000BABB0000}"/>
    <cellStyle name="Unos 2 3 8 9 2 3" xfId="43290" xr:uid="{00000000-0005-0000-0000-0000BBBB0000}"/>
    <cellStyle name="Unos 2 3 8 9 3" xfId="43291" xr:uid="{00000000-0005-0000-0000-0000BCBB0000}"/>
    <cellStyle name="Unos 2 3 8 9 3 2" xfId="43292" xr:uid="{00000000-0005-0000-0000-0000BDBB0000}"/>
    <cellStyle name="Unos 2 3 8 9 4" xfId="43293" xr:uid="{00000000-0005-0000-0000-0000BEBB0000}"/>
    <cellStyle name="Unos 2 3 8 9 5" xfId="50560" xr:uid="{00000000-0005-0000-0000-0000BFBB0000}"/>
    <cellStyle name="Unos 2 3 9" xfId="43294" xr:uid="{00000000-0005-0000-0000-0000C0BB0000}"/>
    <cellStyle name="Unos 2 3 9 10" xfId="43295" xr:uid="{00000000-0005-0000-0000-0000C1BB0000}"/>
    <cellStyle name="Unos 2 3 9 10 2" xfId="43296" xr:uid="{00000000-0005-0000-0000-0000C2BB0000}"/>
    <cellStyle name="Unos 2 3 9 10 2 2" xfId="43297" xr:uid="{00000000-0005-0000-0000-0000C3BB0000}"/>
    <cellStyle name="Unos 2 3 9 10 2 2 2" xfId="43298" xr:uid="{00000000-0005-0000-0000-0000C4BB0000}"/>
    <cellStyle name="Unos 2 3 9 10 2 3" xfId="43299" xr:uid="{00000000-0005-0000-0000-0000C5BB0000}"/>
    <cellStyle name="Unos 2 3 9 10 3" xfId="43300" xr:uid="{00000000-0005-0000-0000-0000C6BB0000}"/>
    <cellStyle name="Unos 2 3 9 10 3 2" xfId="43301" xr:uid="{00000000-0005-0000-0000-0000C7BB0000}"/>
    <cellStyle name="Unos 2 3 9 10 4" xfId="43302" xr:uid="{00000000-0005-0000-0000-0000C8BB0000}"/>
    <cellStyle name="Unos 2 3 9 10 5" xfId="50988" xr:uid="{00000000-0005-0000-0000-0000C9BB0000}"/>
    <cellStyle name="Unos 2 3 9 11" xfId="43303" xr:uid="{00000000-0005-0000-0000-0000CABB0000}"/>
    <cellStyle name="Unos 2 3 9 11 2" xfId="43304" xr:uid="{00000000-0005-0000-0000-0000CBBB0000}"/>
    <cellStyle name="Unos 2 3 9 11 2 2" xfId="43305" xr:uid="{00000000-0005-0000-0000-0000CCBB0000}"/>
    <cellStyle name="Unos 2 3 9 11 3" xfId="43306" xr:uid="{00000000-0005-0000-0000-0000CDBB0000}"/>
    <cellStyle name="Unos 2 3 9 12" xfId="43307" xr:uid="{00000000-0005-0000-0000-0000CEBB0000}"/>
    <cellStyle name="Unos 2 3 9 12 2" xfId="43308" xr:uid="{00000000-0005-0000-0000-0000CFBB0000}"/>
    <cellStyle name="Unos 2 3 9 13" xfId="43309" xr:uid="{00000000-0005-0000-0000-0000D0BB0000}"/>
    <cellStyle name="Unos 2 3 9 14" xfId="46604" xr:uid="{00000000-0005-0000-0000-0000D1BB0000}"/>
    <cellStyle name="Unos 2 3 9 2" xfId="43310" xr:uid="{00000000-0005-0000-0000-0000D2BB0000}"/>
    <cellStyle name="Unos 2 3 9 2 2" xfId="43311" xr:uid="{00000000-0005-0000-0000-0000D3BB0000}"/>
    <cellStyle name="Unos 2 3 9 2 2 2" xfId="43312" xr:uid="{00000000-0005-0000-0000-0000D4BB0000}"/>
    <cellStyle name="Unos 2 3 9 2 2 2 2" xfId="43313" xr:uid="{00000000-0005-0000-0000-0000D5BB0000}"/>
    <cellStyle name="Unos 2 3 9 2 2 3" xfId="43314" xr:uid="{00000000-0005-0000-0000-0000D6BB0000}"/>
    <cellStyle name="Unos 2 3 9 2 3" xfId="43315" xr:uid="{00000000-0005-0000-0000-0000D7BB0000}"/>
    <cellStyle name="Unos 2 3 9 2 3 2" xfId="43316" xr:uid="{00000000-0005-0000-0000-0000D8BB0000}"/>
    <cellStyle name="Unos 2 3 9 2 4" xfId="43317" xr:uid="{00000000-0005-0000-0000-0000D9BB0000}"/>
    <cellStyle name="Unos 2 3 9 2 5" xfId="47321" xr:uid="{00000000-0005-0000-0000-0000DABB0000}"/>
    <cellStyle name="Unos 2 3 9 3" xfId="43318" xr:uid="{00000000-0005-0000-0000-0000DBBB0000}"/>
    <cellStyle name="Unos 2 3 9 3 2" xfId="43319" xr:uid="{00000000-0005-0000-0000-0000DCBB0000}"/>
    <cellStyle name="Unos 2 3 9 3 2 2" xfId="43320" xr:uid="{00000000-0005-0000-0000-0000DDBB0000}"/>
    <cellStyle name="Unos 2 3 9 3 2 2 2" xfId="43321" xr:uid="{00000000-0005-0000-0000-0000DEBB0000}"/>
    <cellStyle name="Unos 2 3 9 3 2 3" xfId="43322" xr:uid="{00000000-0005-0000-0000-0000DFBB0000}"/>
    <cellStyle name="Unos 2 3 9 3 3" xfId="43323" xr:uid="{00000000-0005-0000-0000-0000E0BB0000}"/>
    <cellStyle name="Unos 2 3 9 3 3 2" xfId="43324" xr:uid="{00000000-0005-0000-0000-0000E1BB0000}"/>
    <cellStyle name="Unos 2 3 9 3 4" xfId="43325" xr:uid="{00000000-0005-0000-0000-0000E2BB0000}"/>
    <cellStyle name="Unos 2 3 9 3 5" xfId="47922" xr:uid="{00000000-0005-0000-0000-0000E3BB0000}"/>
    <cellStyle name="Unos 2 3 9 4" xfId="43326" xr:uid="{00000000-0005-0000-0000-0000E4BB0000}"/>
    <cellStyle name="Unos 2 3 9 4 2" xfId="43327" xr:uid="{00000000-0005-0000-0000-0000E5BB0000}"/>
    <cellStyle name="Unos 2 3 9 4 2 2" xfId="43328" xr:uid="{00000000-0005-0000-0000-0000E6BB0000}"/>
    <cellStyle name="Unos 2 3 9 4 2 2 2" xfId="43329" xr:uid="{00000000-0005-0000-0000-0000E7BB0000}"/>
    <cellStyle name="Unos 2 3 9 4 2 3" xfId="43330" xr:uid="{00000000-0005-0000-0000-0000E8BB0000}"/>
    <cellStyle name="Unos 2 3 9 4 3" xfId="43331" xr:uid="{00000000-0005-0000-0000-0000E9BB0000}"/>
    <cellStyle name="Unos 2 3 9 4 3 2" xfId="43332" xr:uid="{00000000-0005-0000-0000-0000EABB0000}"/>
    <cellStyle name="Unos 2 3 9 4 4" xfId="43333" xr:uid="{00000000-0005-0000-0000-0000EBBB0000}"/>
    <cellStyle name="Unos 2 3 9 4 5" xfId="48338" xr:uid="{00000000-0005-0000-0000-0000ECBB0000}"/>
    <cellStyle name="Unos 2 3 9 5" xfId="43334" xr:uid="{00000000-0005-0000-0000-0000EDBB0000}"/>
    <cellStyle name="Unos 2 3 9 5 2" xfId="43335" xr:uid="{00000000-0005-0000-0000-0000EEBB0000}"/>
    <cellStyle name="Unos 2 3 9 5 2 2" xfId="43336" xr:uid="{00000000-0005-0000-0000-0000EFBB0000}"/>
    <cellStyle name="Unos 2 3 9 5 2 2 2" xfId="43337" xr:uid="{00000000-0005-0000-0000-0000F0BB0000}"/>
    <cellStyle name="Unos 2 3 9 5 2 3" xfId="43338" xr:uid="{00000000-0005-0000-0000-0000F1BB0000}"/>
    <cellStyle name="Unos 2 3 9 5 3" xfId="43339" xr:uid="{00000000-0005-0000-0000-0000F2BB0000}"/>
    <cellStyle name="Unos 2 3 9 5 3 2" xfId="43340" xr:uid="{00000000-0005-0000-0000-0000F3BB0000}"/>
    <cellStyle name="Unos 2 3 9 5 4" xfId="43341" xr:uid="{00000000-0005-0000-0000-0000F4BB0000}"/>
    <cellStyle name="Unos 2 3 9 5 5" xfId="48739" xr:uid="{00000000-0005-0000-0000-0000F5BB0000}"/>
    <cellStyle name="Unos 2 3 9 6" xfId="43342" xr:uid="{00000000-0005-0000-0000-0000F6BB0000}"/>
    <cellStyle name="Unos 2 3 9 6 2" xfId="43343" xr:uid="{00000000-0005-0000-0000-0000F7BB0000}"/>
    <cellStyle name="Unos 2 3 9 6 2 2" xfId="43344" xr:uid="{00000000-0005-0000-0000-0000F8BB0000}"/>
    <cellStyle name="Unos 2 3 9 6 2 2 2" xfId="43345" xr:uid="{00000000-0005-0000-0000-0000F9BB0000}"/>
    <cellStyle name="Unos 2 3 9 6 2 3" xfId="43346" xr:uid="{00000000-0005-0000-0000-0000FABB0000}"/>
    <cellStyle name="Unos 2 3 9 6 3" xfId="43347" xr:uid="{00000000-0005-0000-0000-0000FBBB0000}"/>
    <cellStyle name="Unos 2 3 9 6 3 2" xfId="43348" xr:uid="{00000000-0005-0000-0000-0000FCBB0000}"/>
    <cellStyle name="Unos 2 3 9 6 4" xfId="43349" xr:uid="{00000000-0005-0000-0000-0000FDBB0000}"/>
    <cellStyle name="Unos 2 3 9 6 5" xfId="49315" xr:uid="{00000000-0005-0000-0000-0000FEBB0000}"/>
    <cellStyle name="Unos 2 3 9 7" xfId="43350" xr:uid="{00000000-0005-0000-0000-0000FFBB0000}"/>
    <cellStyle name="Unos 2 3 9 7 2" xfId="43351" xr:uid="{00000000-0005-0000-0000-000000BC0000}"/>
    <cellStyle name="Unos 2 3 9 7 2 2" xfId="43352" xr:uid="{00000000-0005-0000-0000-000001BC0000}"/>
    <cellStyle name="Unos 2 3 9 7 2 2 2" xfId="43353" xr:uid="{00000000-0005-0000-0000-000002BC0000}"/>
    <cellStyle name="Unos 2 3 9 7 2 3" xfId="43354" xr:uid="{00000000-0005-0000-0000-000003BC0000}"/>
    <cellStyle name="Unos 2 3 9 7 3" xfId="43355" xr:uid="{00000000-0005-0000-0000-000004BC0000}"/>
    <cellStyle name="Unos 2 3 9 7 3 2" xfId="43356" xr:uid="{00000000-0005-0000-0000-000005BC0000}"/>
    <cellStyle name="Unos 2 3 9 7 4" xfId="43357" xr:uid="{00000000-0005-0000-0000-000006BC0000}"/>
    <cellStyle name="Unos 2 3 9 7 5" xfId="49707" xr:uid="{00000000-0005-0000-0000-000007BC0000}"/>
    <cellStyle name="Unos 2 3 9 8" xfId="43358" xr:uid="{00000000-0005-0000-0000-000008BC0000}"/>
    <cellStyle name="Unos 2 3 9 8 2" xfId="43359" xr:uid="{00000000-0005-0000-0000-000009BC0000}"/>
    <cellStyle name="Unos 2 3 9 8 2 2" xfId="43360" xr:uid="{00000000-0005-0000-0000-00000ABC0000}"/>
    <cellStyle name="Unos 2 3 9 8 2 2 2" xfId="43361" xr:uid="{00000000-0005-0000-0000-00000BBC0000}"/>
    <cellStyle name="Unos 2 3 9 8 2 3" xfId="43362" xr:uid="{00000000-0005-0000-0000-00000CBC0000}"/>
    <cellStyle name="Unos 2 3 9 8 3" xfId="43363" xr:uid="{00000000-0005-0000-0000-00000DBC0000}"/>
    <cellStyle name="Unos 2 3 9 8 3 2" xfId="43364" xr:uid="{00000000-0005-0000-0000-00000EBC0000}"/>
    <cellStyle name="Unos 2 3 9 8 4" xfId="43365" xr:uid="{00000000-0005-0000-0000-00000FBC0000}"/>
    <cellStyle name="Unos 2 3 9 8 5" xfId="50153" xr:uid="{00000000-0005-0000-0000-000010BC0000}"/>
    <cellStyle name="Unos 2 3 9 9" xfId="43366" xr:uid="{00000000-0005-0000-0000-000011BC0000}"/>
    <cellStyle name="Unos 2 3 9 9 2" xfId="43367" xr:uid="{00000000-0005-0000-0000-000012BC0000}"/>
    <cellStyle name="Unos 2 3 9 9 2 2" xfId="43368" xr:uid="{00000000-0005-0000-0000-000013BC0000}"/>
    <cellStyle name="Unos 2 3 9 9 2 2 2" xfId="43369" xr:uid="{00000000-0005-0000-0000-000014BC0000}"/>
    <cellStyle name="Unos 2 3 9 9 2 3" xfId="43370" xr:uid="{00000000-0005-0000-0000-000015BC0000}"/>
    <cellStyle name="Unos 2 3 9 9 3" xfId="43371" xr:uid="{00000000-0005-0000-0000-000016BC0000}"/>
    <cellStyle name="Unos 2 3 9 9 3 2" xfId="43372" xr:uid="{00000000-0005-0000-0000-000017BC0000}"/>
    <cellStyle name="Unos 2 3 9 9 4" xfId="43373" xr:uid="{00000000-0005-0000-0000-000018BC0000}"/>
    <cellStyle name="Unos 2 3 9 9 5" xfId="50561" xr:uid="{00000000-0005-0000-0000-000019BC0000}"/>
    <cellStyle name="Unos 2 4" xfId="43374" xr:uid="{00000000-0005-0000-0000-00001ABC0000}"/>
    <cellStyle name="Unos 2 4 10" xfId="43375" xr:uid="{00000000-0005-0000-0000-00001BBC0000}"/>
    <cellStyle name="Unos 2 4 10 2" xfId="43376" xr:uid="{00000000-0005-0000-0000-00001CBC0000}"/>
    <cellStyle name="Unos 2 4 10 2 2" xfId="43377" xr:uid="{00000000-0005-0000-0000-00001DBC0000}"/>
    <cellStyle name="Unos 2 4 10 2 2 2" xfId="43378" xr:uid="{00000000-0005-0000-0000-00001EBC0000}"/>
    <cellStyle name="Unos 2 4 10 2 3" xfId="43379" xr:uid="{00000000-0005-0000-0000-00001FBC0000}"/>
    <cellStyle name="Unos 2 4 10 3" xfId="43380" xr:uid="{00000000-0005-0000-0000-000020BC0000}"/>
    <cellStyle name="Unos 2 4 10 3 2" xfId="43381" xr:uid="{00000000-0005-0000-0000-000021BC0000}"/>
    <cellStyle name="Unos 2 4 10 4" xfId="43382" xr:uid="{00000000-0005-0000-0000-000022BC0000}"/>
    <cellStyle name="Unos 2 4 10 5" xfId="50989" xr:uid="{00000000-0005-0000-0000-000023BC0000}"/>
    <cellStyle name="Unos 2 4 11" xfId="43383" xr:uid="{00000000-0005-0000-0000-000024BC0000}"/>
    <cellStyle name="Unos 2 4 11 2" xfId="43384" xr:uid="{00000000-0005-0000-0000-000025BC0000}"/>
    <cellStyle name="Unos 2 4 11 2 2" xfId="43385" xr:uid="{00000000-0005-0000-0000-000026BC0000}"/>
    <cellStyle name="Unos 2 4 11 3" xfId="43386" xr:uid="{00000000-0005-0000-0000-000027BC0000}"/>
    <cellStyle name="Unos 2 4 12" xfId="43387" xr:uid="{00000000-0005-0000-0000-000028BC0000}"/>
    <cellStyle name="Unos 2 4 12 2" xfId="43388" xr:uid="{00000000-0005-0000-0000-000029BC0000}"/>
    <cellStyle name="Unos 2 4 13" xfId="43389" xr:uid="{00000000-0005-0000-0000-00002ABC0000}"/>
    <cellStyle name="Unos 2 4 14" xfId="46588" xr:uid="{00000000-0005-0000-0000-00002BBC0000}"/>
    <cellStyle name="Unos 2 4 2" xfId="43390" xr:uid="{00000000-0005-0000-0000-00002CBC0000}"/>
    <cellStyle name="Unos 2 4 2 2" xfId="43391" xr:uid="{00000000-0005-0000-0000-00002DBC0000}"/>
    <cellStyle name="Unos 2 4 2 2 2" xfId="43392" xr:uid="{00000000-0005-0000-0000-00002EBC0000}"/>
    <cellStyle name="Unos 2 4 2 2 2 2" xfId="43393" xr:uid="{00000000-0005-0000-0000-00002FBC0000}"/>
    <cellStyle name="Unos 2 4 2 2 3" xfId="43394" xr:uid="{00000000-0005-0000-0000-000030BC0000}"/>
    <cellStyle name="Unos 2 4 2 3" xfId="43395" xr:uid="{00000000-0005-0000-0000-000031BC0000}"/>
    <cellStyle name="Unos 2 4 2 3 2" xfId="43396" xr:uid="{00000000-0005-0000-0000-000032BC0000}"/>
    <cellStyle name="Unos 2 4 2 4" xfId="43397" xr:uid="{00000000-0005-0000-0000-000033BC0000}"/>
    <cellStyle name="Unos 2 4 2 5" xfId="47322" xr:uid="{00000000-0005-0000-0000-000034BC0000}"/>
    <cellStyle name="Unos 2 4 3" xfId="43398" xr:uid="{00000000-0005-0000-0000-000035BC0000}"/>
    <cellStyle name="Unos 2 4 3 2" xfId="43399" xr:uid="{00000000-0005-0000-0000-000036BC0000}"/>
    <cellStyle name="Unos 2 4 3 2 2" xfId="43400" xr:uid="{00000000-0005-0000-0000-000037BC0000}"/>
    <cellStyle name="Unos 2 4 3 2 2 2" xfId="43401" xr:uid="{00000000-0005-0000-0000-000038BC0000}"/>
    <cellStyle name="Unos 2 4 3 2 3" xfId="43402" xr:uid="{00000000-0005-0000-0000-000039BC0000}"/>
    <cellStyle name="Unos 2 4 3 3" xfId="43403" xr:uid="{00000000-0005-0000-0000-00003ABC0000}"/>
    <cellStyle name="Unos 2 4 3 3 2" xfId="43404" xr:uid="{00000000-0005-0000-0000-00003BBC0000}"/>
    <cellStyle name="Unos 2 4 3 4" xfId="43405" xr:uid="{00000000-0005-0000-0000-00003CBC0000}"/>
    <cellStyle name="Unos 2 4 3 5" xfId="47923" xr:uid="{00000000-0005-0000-0000-00003DBC0000}"/>
    <cellStyle name="Unos 2 4 4" xfId="43406" xr:uid="{00000000-0005-0000-0000-00003EBC0000}"/>
    <cellStyle name="Unos 2 4 4 2" xfId="43407" xr:uid="{00000000-0005-0000-0000-00003FBC0000}"/>
    <cellStyle name="Unos 2 4 4 2 2" xfId="43408" xr:uid="{00000000-0005-0000-0000-000040BC0000}"/>
    <cellStyle name="Unos 2 4 4 2 2 2" xfId="43409" xr:uid="{00000000-0005-0000-0000-000041BC0000}"/>
    <cellStyle name="Unos 2 4 4 2 3" xfId="43410" xr:uid="{00000000-0005-0000-0000-000042BC0000}"/>
    <cellStyle name="Unos 2 4 4 3" xfId="43411" xr:uid="{00000000-0005-0000-0000-000043BC0000}"/>
    <cellStyle name="Unos 2 4 4 3 2" xfId="43412" xr:uid="{00000000-0005-0000-0000-000044BC0000}"/>
    <cellStyle name="Unos 2 4 4 4" xfId="43413" xr:uid="{00000000-0005-0000-0000-000045BC0000}"/>
    <cellStyle name="Unos 2 4 4 5" xfId="48339" xr:uid="{00000000-0005-0000-0000-000046BC0000}"/>
    <cellStyle name="Unos 2 4 5" xfId="43414" xr:uid="{00000000-0005-0000-0000-000047BC0000}"/>
    <cellStyle name="Unos 2 4 5 2" xfId="43415" xr:uid="{00000000-0005-0000-0000-000048BC0000}"/>
    <cellStyle name="Unos 2 4 5 2 2" xfId="43416" xr:uid="{00000000-0005-0000-0000-000049BC0000}"/>
    <cellStyle name="Unos 2 4 5 2 2 2" xfId="43417" xr:uid="{00000000-0005-0000-0000-00004ABC0000}"/>
    <cellStyle name="Unos 2 4 5 2 3" xfId="43418" xr:uid="{00000000-0005-0000-0000-00004BBC0000}"/>
    <cellStyle name="Unos 2 4 5 3" xfId="43419" xr:uid="{00000000-0005-0000-0000-00004CBC0000}"/>
    <cellStyle name="Unos 2 4 5 3 2" xfId="43420" xr:uid="{00000000-0005-0000-0000-00004DBC0000}"/>
    <cellStyle name="Unos 2 4 5 4" xfId="43421" xr:uid="{00000000-0005-0000-0000-00004EBC0000}"/>
    <cellStyle name="Unos 2 4 5 5" xfId="48740" xr:uid="{00000000-0005-0000-0000-00004FBC0000}"/>
    <cellStyle name="Unos 2 4 6" xfId="43422" xr:uid="{00000000-0005-0000-0000-000050BC0000}"/>
    <cellStyle name="Unos 2 4 6 2" xfId="43423" xr:uid="{00000000-0005-0000-0000-000051BC0000}"/>
    <cellStyle name="Unos 2 4 6 2 2" xfId="43424" xr:uid="{00000000-0005-0000-0000-000052BC0000}"/>
    <cellStyle name="Unos 2 4 6 2 2 2" xfId="43425" xr:uid="{00000000-0005-0000-0000-000053BC0000}"/>
    <cellStyle name="Unos 2 4 6 2 3" xfId="43426" xr:uid="{00000000-0005-0000-0000-000054BC0000}"/>
    <cellStyle name="Unos 2 4 6 3" xfId="43427" xr:uid="{00000000-0005-0000-0000-000055BC0000}"/>
    <cellStyle name="Unos 2 4 6 3 2" xfId="43428" xr:uid="{00000000-0005-0000-0000-000056BC0000}"/>
    <cellStyle name="Unos 2 4 6 4" xfId="43429" xr:uid="{00000000-0005-0000-0000-000057BC0000}"/>
    <cellStyle name="Unos 2 4 6 5" xfId="49316" xr:uid="{00000000-0005-0000-0000-000058BC0000}"/>
    <cellStyle name="Unos 2 4 7" xfId="43430" xr:uid="{00000000-0005-0000-0000-000059BC0000}"/>
    <cellStyle name="Unos 2 4 7 2" xfId="43431" xr:uid="{00000000-0005-0000-0000-00005ABC0000}"/>
    <cellStyle name="Unos 2 4 7 2 2" xfId="43432" xr:uid="{00000000-0005-0000-0000-00005BBC0000}"/>
    <cellStyle name="Unos 2 4 7 2 2 2" xfId="43433" xr:uid="{00000000-0005-0000-0000-00005CBC0000}"/>
    <cellStyle name="Unos 2 4 7 2 3" xfId="43434" xr:uid="{00000000-0005-0000-0000-00005DBC0000}"/>
    <cellStyle name="Unos 2 4 7 3" xfId="43435" xr:uid="{00000000-0005-0000-0000-00005EBC0000}"/>
    <cellStyle name="Unos 2 4 7 3 2" xfId="43436" xr:uid="{00000000-0005-0000-0000-00005FBC0000}"/>
    <cellStyle name="Unos 2 4 7 4" xfId="43437" xr:uid="{00000000-0005-0000-0000-000060BC0000}"/>
    <cellStyle name="Unos 2 4 7 5" xfId="49708" xr:uid="{00000000-0005-0000-0000-000061BC0000}"/>
    <cellStyle name="Unos 2 4 8" xfId="43438" xr:uid="{00000000-0005-0000-0000-000062BC0000}"/>
    <cellStyle name="Unos 2 4 8 2" xfId="43439" xr:uid="{00000000-0005-0000-0000-000063BC0000}"/>
    <cellStyle name="Unos 2 4 8 2 2" xfId="43440" xr:uid="{00000000-0005-0000-0000-000064BC0000}"/>
    <cellStyle name="Unos 2 4 8 2 2 2" xfId="43441" xr:uid="{00000000-0005-0000-0000-000065BC0000}"/>
    <cellStyle name="Unos 2 4 8 2 3" xfId="43442" xr:uid="{00000000-0005-0000-0000-000066BC0000}"/>
    <cellStyle name="Unos 2 4 8 3" xfId="43443" xr:uid="{00000000-0005-0000-0000-000067BC0000}"/>
    <cellStyle name="Unos 2 4 8 3 2" xfId="43444" xr:uid="{00000000-0005-0000-0000-000068BC0000}"/>
    <cellStyle name="Unos 2 4 8 4" xfId="43445" xr:uid="{00000000-0005-0000-0000-000069BC0000}"/>
    <cellStyle name="Unos 2 4 8 5" xfId="50154" xr:uid="{00000000-0005-0000-0000-00006ABC0000}"/>
    <cellStyle name="Unos 2 4 9" xfId="43446" xr:uid="{00000000-0005-0000-0000-00006BBC0000}"/>
    <cellStyle name="Unos 2 4 9 2" xfId="43447" xr:uid="{00000000-0005-0000-0000-00006CBC0000}"/>
    <cellStyle name="Unos 2 4 9 2 2" xfId="43448" xr:uid="{00000000-0005-0000-0000-00006DBC0000}"/>
    <cellStyle name="Unos 2 4 9 2 2 2" xfId="43449" xr:uid="{00000000-0005-0000-0000-00006EBC0000}"/>
    <cellStyle name="Unos 2 4 9 2 3" xfId="43450" xr:uid="{00000000-0005-0000-0000-00006FBC0000}"/>
    <cellStyle name="Unos 2 4 9 3" xfId="43451" xr:uid="{00000000-0005-0000-0000-000070BC0000}"/>
    <cellStyle name="Unos 2 4 9 3 2" xfId="43452" xr:uid="{00000000-0005-0000-0000-000071BC0000}"/>
    <cellStyle name="Unos 2 4 9 4" xfId="43453" xr:uid="{00000000-0005-0000-0000-000072BC0000}"/>
    <cellStyle name="Unos 2 4 9 5" xfId="50562" xr:uid="{00000000-0005-0000-0000-000073BC0000}"/>
    <cellStyle name="Unos 2 5" xfId="43454" xr:uid="{00000000-0005-0000-0000-000074BC0000}"/>
    <cellStyle name="Unos 2 5 10" xfId="43455" xr:uid="{00000000-0005-0000-0000-000075BC0000}"/>
    <cellStyle name="Unos 2 5 10 2" xfId="43456" xr:uid="{00000000-0005-0000-0000-000076BC0000}"/>
    <cellStyle name="Unos 2 5 10 2 2" xfId="43457" xr:uid="{00000000-0005-0000-0000-000077BC0000}"/>
    <cellStyle name="Unos 2 5 10 2 2 2" xfId="43458" xr:uid="{00000000-0005-0000-0000-000078BC0000}"/>
    <cellStyle name="Unos 2 5 10 2 3" xfId="43459" xr:uid="{00000000-0005-0000-0000-000079BC0000}"/>
    <cellStyle name="Unos 2 5 10 3" xfId="43460" xr:uid="{00000000-0005-0000-0000-00007ABC0000}"/>
    <cellStyle name="Unos 2 5 10 3 2" xfId="43461" xr:uid="{00000000-0005-0000-0000-00007BBC0000}"/>
    <cellStyle name="Unos 2 5 10 4" xfId="43462" xr:uid="{00000000-0005-0000-0000-00007CBC0000}"/>
    <cellStyle name="Unos 2 5 10 5" xfId="50990" xr:uid="{00000000-0005-0000-0000-00007DBC0000}"/>
    <cellStyle name="Unos 2 5 11" xfId="43463" xr:uid="{00000000-0005-0000-0000-00007EBC0000}"/>
    <cellStyle name="Unos 2 5 11 2" xfId="43464" xr:uid="{00000000-0005-0000-0000-00007FBC0000}"/>
    <cellStyle name="Unos 2 5 11 2 2" xfId="43465" xr:uid="{00000000-0005-0000-0000-000080BC0000}"/>
    <cellStyle name="Unos 2 5 11 3" xfId="43466" xr:uid="{00000000-0005-0000-0000-000081BC0000}"/>
    <cellStyle name="Unos 2 5 12" xfId="43467" xr:uid="{00000000-0005-0000-0000-000082BC0000}"/>
    <cellStyle name="Unos 2 5 12 2" xfId="43468" xr:uid="{00000000-0005-0000-0000-000083BC0000}"/>
    <cellStyle name="Unos 2 5 13" xfId="43469" xr:uid="{00000000-0005-0000-0000-000084BC0000}"/>
    <cellStyle name="Unos 2 5 14" xfId="46652" xr:uid="{00000000-0005-0000-0000-000085BC0000}"/>
    <cellStyle name="Unos 2 5 2" xfId="43470" xr:uid="{00000000-0005-0000-0000-000086BC0000}"/>
    <cellStyle name="Unos 2 5 2 2" xfId="43471" xr:uid="{00000000-0005-0000-0000-000087BC0000}"/>
    <cellStyle name="Unos 2 5 2 2 2" xfId="43472" xr:uid="{00000000-0005-0000-0000-000088BC0000}"/>
    <cellStyle name="Unos 2 5 2 2 2 2" xfId="43473" xr:uid="{00000000-0005-0000-0000-000089BC0000}"/>
    <cellStyle name="Unos 2 5 2 2 3" xfId="43474" xr:uid="{00000000-0005-0000-0000-00008ABC0000}"/>
    <cellStyle name="Unos 2 5 2 3" xfId="43475" xr:uid="{00000000-0005-0000-0000-00008BBC0000}"/>
    <cellStyle name="Unos 2 5 2 3 2" xfId="43476" xr:uid="{00000000-0005-0000-0000-00008CBC0000}"/>
    <cellStyle name="Unos 2 5 2 4" xfId="43477" xr:uid="{00000000-0005-0000-0000-00008DBC0000}"/>
    <cellStyle name="Unos 2 5 2 5" xfId="47323" xr:uid="{00000000-0005-0000-0000-00008EBC0000}"/>
    <cellStyle name="Unos 2 5 3" xfId="43478" xr:uid="{00000000-0005-0000-0000-00008FBC0000}"/>
    <cellStyle name="Unos 2 5 3 2" xfId="43479" xr:uid="{00000000-0005-0000-0000-000090BC0000}"/>
    <cellStyle name="Unos 2 5 3 2 2" xfId="43480" xr:uid="{00000000-0005-0000-0000-000091BC0000}"/>
    <cellStyle name="Unos 2 5 3 2 2 2" xfId="43481" xr:uid="{00000000-0005-0000-0000-000092BC0000}"/>
    <cellStyle name="Unos 2 5 3 2 3" xfId="43482" xr:uid="{00000000-0005-0000-0000-000093BC0000}"/>
    <cellStyle name="Unos 2 5 3 3" xfId="43483" xr:uid="{00000000-0005-0000-0000-000094BC0000}"/>
    <cellStyle name="Unos 2 5 3 3 2" xfId="43484" xr:uid="{00000000-0005-0000-0000-000095BC0000}"/>
    <cellStyle name="Unos 2 5 3 4" xfId="43485" xr:uid="{00000000-0005-0000-0000-000096BC0000}"/>
    <cellStyle name="Unos 2 5 3 5" xfId="47924" xr:uid="{00000000-0005-0000-0000-000097BC0000}"/>
    <cellStyle name="Unos 2 5 4" xfId="43486" xr:uid="{00000000-0005-0000-0000-000098BC0000}"/>
    <cellStyle name="Unos 2 5 4 2" xfId="43487" xr:uid="{00000000-0005-0000-0000-000099BC0000}"/>
    <cellStyle name="Unos 2 5 4 2 2" xfId="43488" xr:uid="{00000000-0005-0000-0000-00009ABC0000}"/>
    <cellStyle name="Unos 2 5 4 2 2 2" xfId="43489" xr:uid="{00000000-0005-0000-0000-00009BBC0000}"/>
    <cellStyle name="Unos 2 5 4 2 3" xfId="43490" xr:uid="{00000000-0005-0000-0000-00009CBC0000}"/>
    <cellStyle name="Unos 2 5 4 3" xfId="43491" xr:uid="{00000000-0005-0000-0000-00009DBC0000}"/>
    <cellStyle name="Unos 2 5 4 3 2" xfId="43492" xr:uid="{00000000-0005-0000-0000-00009EBC0000}"/>
    <cellStyle name="Unos 2 5 4 4" xfId="43493" xr:uid="{00000000-0005-0000-0000-00009FBC0000}"/>
    <cellStyle name="Unos 2 5 4 5" xfId="48340" xr:uid="{00000000-0005-0000-0000-0000A0BC0000}"/>
    <cellStyle name="Unos 2 5 5" xfId="43494" xr:uid="{00000000-0005-0000-0000-0000A1BC0000}"/>
    <cellStyle name="Unos 2 5 5 2" xfId="43495" xr:uid="{00000000-0005-0000-0000-0000A2BC0000}"/>
    <cellStyle name="Unos 2 5 5 2 2" xfId="43496" xr:uid="{00000000-0005-0000-0000-0000A3BC0000}"/>
    <cellStyle name="Unos 2 5 5 2 2 2" xfId="43497" xr:uid="{00000000-0005-0000-0000-0000A4BC0000}"/>
    <cellStyle name="Unos 2 5 5 2 3" xfId="43498" xr:uid="{00000000-0005-0000-0000-0000A5BC0000}"/>
    <cellStyle name="Unos 2 5 5 3" xfId="43499" xr:uid="{00000000-0005-0000-0000-0000A6BC0000}"/>
    <cellStyle name="Unos 2 5 5 3 2" xfId="43500" xr:uid="{00000000-0005-0000-0000-0000A7BC0000}"/>
    <cellStyle name="Unos 2 5 5 4" xfId="43501" xr:uid="{00000000-0005-0000-0000-0000A8BC0000}"/>
    <cellStyle name="Unos 2 5 5 5" xfId="48741" xr:uid="{00000000-0005-0000-0000-0000A9BC0000}"/>
    <cellStyle name="Unos 2 5 6" xfId="43502" xr:uid="{00000000-0005-0000-0000-0000AABC0000}"/>
    <cellStyle name="Unos 2 5 6 2" xfId="43503" xr:uid="{00000000-0005-0000-0000-0000ABBC0000}"/>
    <cellStyle name="Unos 2 5 6 2 2" xfId="43504" xr:uid="{00000000-0005-0000-0000-0000ACBC0000}"/>
    <cellStyle name="Unos 2 5 6 2 2 2" xfId="43505" xr:uid="{00000000-0005-0000-0000-0000ADBC0000}"/>
    <cellStyle name="Unos 2 5 6 2 3" xfId="43506" xr:uid="{00000000-0005-0000-0000-0000AEBC0000}"/>
    <cellStyle name="Unos 2 5 6 3" xfId="43507" xr:uid="{00000000-0005-0000-0000-0000AFBC0000}"/>
    <cellStyle name="Unos 2 5 6 3 2" xfId="43508" xr:uid="{00000000-0005-0000-0000-0000B0BC0000}"/>
    <cellStyle name="Unos 2 5 6 4" xfId="43509" xr:uid="{00000000-0005-0000-0000-0000B1BC0000}"/>
    <cellStyle name="Unos 2 5 6 5" xfId="49317" xr:uid="{00000000-0005-0000-0000-0000B2BC0000}"/>
    <cellStyle name="Unos 2 5 7" xfId="43510" xr:uid="{00000000-0005-0000-0000-0000B3BC0000}"/>
    <cellStyle name="Unos 2 5 7 2" xfId="43511" xr:uid="{00000000-0005-0000-0000-0000B4BC0000}"/>
    <cellStyle name="Unos 2 5 7 2 2" xfId="43512" xr:uid="{00000000-0005-0000-0000-0000B5BC0000}"/>
    <cellStyle name="Unos 2 5 7 2 2 2" xfId="43513" xr:uid="{00000000-0005-0000-0000-0000B6BC0000}"/>
    <cellStyle name="Unos 2 5 7 2 3" xfId="43514" xr:uid="{00000000-0005-0000-0000-0000B7BC0000}"/>
    <cellStyle name="Unos 2 5 7 3" xfId="43515" xr:uid="{00000000-0005-0000-0000-0000B8BC0000}"/>
    <cellStyle name="Unos 2 5 7 3 2" xfId="43516" xr:uid="{00000000-0005-0000-0000-0000B9BC0000}"/>
    <cellStyle name="Unos 2 5 7 4" xfId="43517" xr:uid="{00000000-0005-0000-0000-0000BABC0000}"/>
    <cellStyle name="Unos 2 5 7 5" xfId="49709" xr:uid="{00000000-0005-0000-0000-0000BBBC0000}"/>
    <cellStyle name="Unos 2 5 8" xfId="43518" xr:uid="{00000000-0005-0000-0000-0000BCBC0000}"/>
    <cellStyle name="Unos 2 5 8 2" xfId="43519" xr:uid="{00000000-0005-0000-0000-0000BDBC0000}"/>
    <cellStyle name="Unos 2 5 8 2 2" xfId="43520" xr:uid="{00000000-0005-0000-0000-0000BEBC0000}"/>
    <cellStyle name="Unos 2 5 8 2 2 2" xfId="43521" xr:uid="{00000000-0005-0000-0000-0000BFBC0000}"/>
    <cellStyle name="Unos 2 5 8 2 3" xfId="43522" xr:uid="{00000000-0005-0000-0000-0000C0BC0000}"/>
    <cellStyle name="Unos 2 5 8 3" xfId="43523" xr:uid="{00000000-0005-0000-0000-0000C1BC0000}"/>
    <cellStyle name="Unos 2 5 8 3 2" xfId="43524" xr:uid="{00000000-0005-0000-0000-0000C2BC0000}"/>
    <cellStyle name="Unos 2 5 8 4" xfId="43525" xr:uid="{00000000-0005-0000-0000-0000C3BC0000}"/>
    <cellStyle name="Unos 2 5 8 5" xfId="50155" xr:uid="{00000000-0005-0000-0000-0000C4BC0000}"/>
    <cellStyle name="Unos 2 5 9" xfId="43526" xr:uid="{00000000-0005-0000-0000-0000C5BC0000}"/>
    <cellStyle name="Unos 2 5 9 2" xfId="43527" xr:uid="{00000000-0005-0000-0000-0000C6BC0000}"/>
    <cellStyle name="Unos 2 5 9 2 2" xfId="43528" xr:uid="{00000000-0005-0000-0000-0000C7BC0000}"/>
    <cellStyle name="Unos 2 5 9 2 2 2" xfId="43529" xr:uid="{00000000-0005-0000-0000-0000C8BC0000}"/>
    <cellStyle name="Unos 2 5 9 2 3" xfId="43530" xr:uid="{00000000-0005-0000-0000-0000C9BC0000}"/>
    <cellStyle name="Unos 2 5 9 3" xfId="43531" xr:uid="{00000000-0005-0000-0000-0000CABC0000}"/>
    <cellStyle name="Unos 2 5 9 3 2" xfId="43532" xr:uid="{00000000-0005-0000-0000-0000CBBC0000}"/>
    <cellStyle name="Unos 2 5 9 4" xfId="43533" xr:uid="{00000000-0005-0000-0000-0000CCBC0000}"/>
    <cellStyle name="Unos 2 5 9 5" xfId="50563" xr:uid="{00000000-0005-0000-0000-0000CDBC0000}"/>
    <cellStyle name="Unos 2 6" xfId="43534" xr:uid="{00000000-0005-0000-0000-0000CEBC0000}"/>
    <cellStyle name="Unos 2 6 10" xfId="43535" xr:uid="{00000000-0005-0000-0000-0000CFBC0000}"/>
    <cellStyle name="Unos 2 6 10 2" xfId="43536" xr:uid="{00000000-0005-0000-0000-0000D0BC0000}"/>
    <cellStyle name="Unos 2 6 10 2 2" xfId="43537" xr:uid="{00000000-0005-0000-0000-0000D1BC0000}"/>
    <cellStyle name="Unos 2 6 10 2 2 2" xfId="43538" xr:uid="{00000000-0005-0000-0000-0000D2BC0000}"/>
    <cellStyle name="Unos 2 6 10 2 3" xfId="43539" xr:uid="{00000000-0005-0000-0000-0000D3BC0000}"/>
    <cellStyle name="Unos 2 6 10 3" xfId="43540" xr:uid="{00000000-0005-0000-0000-0000D4BC0000}"/>
    <cellStyle name="Unos 2 6 10 3 2" xfId="43541" xr:uid="{00000000-0005-0000-0000-0000D5BC0000}"/>
    <cellStyle name="Unos 2 6 10 4" xfId="43542" xr:uid="{00000000-0005-0000-0000-0000D6BC0000}"/>
    <cellStyle name="Unos 2 6 10 5" xfId="50991" xr:uid="{00000000-0005-0000-0000-0000D7BC0000}"/>
    <cellStyle name="Unos 2 6 11" xfId="43543" xr:uid="{00000000-0005-0000-0000-0000D8BC0000}"/>
    <cellStyle name="Unos 2 6 11 2" xfId="43544" xr:uid="{00000000-0005-0000-0000-0000D9BC0000}"/>
    <cellStyle name="Unos 2 6 11 2 2" xfId="43545" xr:uid="{00000000-0005-0000-0000-0000DABC0000}"/>
    <cellStyle name="Unos 2 6 11 3" xfId="43546" xr:uid="{00000000-0005-0000-0000-0000DBBC0000}"/>
    <cellStyle name="Unos 2 6 12" xfId="43547" xr:uid="{00000000-0005-0000-0000-0000DCBC0000}"/>
    <cellStyle name="Unos 2 6 12 2" xfId="43548" xr:uid="{00000000-0005-0000-0000-0000DDBC0000}"/>
    <cellStyle name="Unos 2 6 13" xfId="43549" xr:uid="{00000000-0005-0000-0000-0000DEBC0000}"/>
    <cellStyle name="Unos 2 6 14" xfId="46525" xr:uid="{00000000-0005-0000-0000-0000DFBC0000}"/>
    <cellStyle name="Unos 2 6 2" xfId="43550" xr:uid="{00000000-0005-0000-0000-0000E0BC0000}"/>
    <cellStyle name="Unos 2 6 2 2" xfId="43551" xr:uid="{00000000-0005-0000-0000-0000E1BC0000}"/>
    <cellStyle name="Unos 2 6 2 2 2" xfId="43552" xr:uid="{00000000-0005-0000-0000-0000E2BC0000}"/>
    <cellStyle name="Unos 2 6 2 2 2 2" xfId="43553" xr:uid="{00000000-0005-0000-0000-0000E3BC0000}"/>
    <cellStyle name="Unos 2 6 2 2 3" xfId="43554" xr:uid="{00000000-0005-0000-0000-0000E4BC0000}"/>
    <cellStyle name="Unos 2 6 2 3" xfId="43555" xr:uid="{00000000-0005-0000-0000-0000E5BC0000}"/>
    <cellStyle name="Unos 2 6 2 3 2" xfId="43556" xr:uid="{00000000-0005-0000-0000-0000E6BC0000}"/>
    <cellStyle name="Unos 2 6 2 4" xfId="43557" xr:uid="{00000000-0005-0000-0000-0000E7BC0000}"/>
    <cellStyle name="Unos 2 6 2 5" xfId="47324" xr:uid="{00000000-0005-0000-0000-0000E8BC0000}"/>
    <cellStyle name="Unos 2 6 3" xfId="43558" xr:uid="{00000000-0005-0000-0000-0000E9BC0000}"/>
    <cellStyle name="Unos 2 6 3 2" xfId="43559" xr:uid="{00000000-0005-0000-0000-0000EABC0000}"/>
    <cellStyle name="Unos 2 6 3 2 2" xfId="43560" xr:uid="{00000000-0005-0000-0000-0000EBBC0000}"/>
    <cellStyle name="Unos 2 6 3 2 2 2" xfId="43561" xr:uid="{00000000-0005-0000-0000-0000ECBC0000}"/>
    <cellStyle name="Unos 2 6 3 2 3" xfId="43562" xr:uid="{00000000-0005-0000-0000-0000EDBC0000}"/>
    <cellStyle name="Unos 2 6 3 3" xfId="43563" xr:uid="{00000000-0005-0000-0000-0000EEBC0000}"/>
    <cellStyle name="Unos 2 6 3 3 2" xfId="43564" xr:uid="{00000000-0005-0000-0000-0000EFBC0000}"/>
    <cellStyle name="Unos 2 6 3 4" xfId="43565" xr:uid="{00000000-0005-0000-0000-0000F0BC0000}"/>
    <cellStyle name="Unos 2 6 3 5" xfId="47925" xr:uid="{00000000-0005-0000-0000-0000F1BC0000}"/>
    <cellStyle name="Unos 2 6 4" xfId="43566" xr:uid="{00000000-0005-0000-0000-0000F2BC0000}"/>
    <cellStyle name="Unos 2 6 4 2" xfId="43567" xr:uid="{00000000-0005-0000-0000-0000F3BC0000}"/>
    <cellStyle name="Unos 2 6 4 2 2" xfId="43568" xr:uid="{00000000-0005-0000-0000-0000F4BC0000}"/>
    <cellStyle name="Unos 2 6 4 2 2 2" xfId="43569" xr:uid="{00000000-0005-0000-0000-0000F5BC0000}"/>
    <cellStyle name="Unos 2 6 4 2 3" xfId="43570" xr:uid="{00000000-0005-0000-0000-0000F6BC0000}"/>
    <cellStyle name="Unos 2 6 4 3" xfId="43571" xr:uid="{00000000-0005-0000-0000-0000F7BC0000}"/>
    <cellStyle name="Unos 2 6 4 3 2" xfId="43572" xr:uid="{00000000-0005-0000-0000-0000F8BC0000}"/>
    <cellStyle name="Unos 2 6 4 4" xfId="43573" xr:uid="{00000000-0005-0000-0000-0000F9BC0000}"/>
    <cellStyle name="Unos 2 6 4 5" xfId="48341" xr:uid="{00000000-0005-0000-0000-0000FABC0000}"/>
    <cellStyle name="Unos 2 6 5" xfId="43574" xr:uid="{00000000-0005-0000-0000-0000FBBC0000}"/>
    <cellStyle name="Unos 2 6 5 2" xfId="43575" xr:uid="{00000000-0005-0000-0000-0000FCBC0000}"/>
    <cellStyle name="Unos 2 6 5 2 2" xfId="43576" xr:uid="{00000000-0005-0000-0000-0000FDBC0000}"/>
    <cellStyle name="Unos 2 6 5 2 2 2" xfId="43577" xr:uid="{00000000-0005-0000-0000-0000FEBC0000}"/>
    <cellStyle name="Unos 2 6 5 2 3" xfId="43578" xr:uid="{00000000-0005-0000-0000-0000FFBC0000}"/>
    <cellStyle name="Unos 2 6 5 3" xfId="43579" xr:uid="{00000000-0005-0000-0000-000000BD0000}"/>
    <cellStyle name="Unos 2 6 5 3 2" xfId="43580" xr:uid="{00000000-0005-0000-0000-000001BD0000}"/>
    <cellStyle name="Unos 2 6 5 4" xfId="43581" xr:uid="{00000000-0005-0000-0000-000002BD0000}"/>
    <cellStyle name="Unos 2 6 5 5" xfId="48742" xr:uid="{00000000-0005-0000-0000-000003BD0000}"/>
    <cellStyle name="Unos 2 6 6" xfId="43582" xr:uid="{00000000-0005-0000-0000-000004BD0000}"/>
    <cellStyle name="Unos 2 6 6 2" xfId="43583" xr:uid="{00000000-0005-0000-0000-000005BD0000}"/>
    <cellStyle name="Unos 2 6 6 2 2" xfId="43584" xr:uid="{00000000-0005-0000-0000-000006BD0000}"/>
    <cellStyle name="Unos 2 6 6 2 2 2" xfId="43585" xr:uid="{00000000-0005-0000-0000-000007BD0000}"/>
    <cellStyle name="Unos 2 6 6 2 3" xfId="43586" xr:uid="{00000000-0005-0000-0000-000008BD0000}"/>
    <cellStyle name="Unos 2 6 6 3" xfId="43587" xr:uid="{00000000-0005-0000-0000-000009BD0000}"/>
    <cellStyle name="Unos 2 6 6 3 2" xfId="43588" xr:uid="{00000000-0005-0000-0000-00000ABD0000}"/>
    <cellStyle name="Unos 2 6 6 4" xfId="43589" xr:uid="{00000000-0005-0000-0000-00000BBD0000}"/>
    <cellStyle name="Unos 2 6 6 5" xfId="49318" xr:uid="{00000000-0005-0000-0000-00000CBD0000}"/>
    <cellStyle name="Unos 2 6 7" xfId="43590" xr:uid="{00000000-0005-0000-0000-00000DBD0000}"/>
    <cellStyle name="Unos 2 6 7 2" xfId="43591" xr:uid="{00000000-0005-0000-0000-00000EBD0000}"/>
    <cellStyle name="Unos 2 6 7 2 2" xfId="43592" xr:uid="{00000000-0005-0000-0000-00000FBD0000}"/>
    <cellStyle name="Unos 2 6 7 2 2 2" xfId="43593" xr:uid="{00000000-0005-0000-0000-000010BD0000}"/>
    <cellStyle name="Unos 2 6 7 2 3" xfId="43594" xr:uid="{00000000-0005-0000-0000-000011BD0000}"/>
    <cellStyle name="Unos 2 6 7 3" xfId="43595" xr:uid="{00000000-0005-0000-0000-000012BD0000}"/>
    <cellStyle name="Unos 2 6 7 3 2" xfId="43596" xr:uid="{00000000-0005-0000-0000-000013BD0000}"/>
    <cellStyle name="Unos 2 6 7 4" xfId="43597" xr:uid="{00000000-0005-0000-0000-000014BD0000}"/>
    <cellStyle name="Unos 2 6 7 5" xfId="49710" xr:uid="{00000000-0005-0000-0000-000015BD0000}"/>
    <cellStyle name="Unos 2 6 8" xfId="43598" xr:uid="{00000000-0005-0000-0000-000016BD0000}"/>
    <cellStyle name="Unos 2 6 8 2" xfId="43599" xr:uid="{00000000-0005-0000-0000-000017BD0000}"/>
    <cellStyle name="Unos 2 6 8 2 2" xfId="43600" xr:uid="{00000000-0005-0000-0000-000018BD0000}"/>
    <cellStyle name="Unos 2 6 8 2 2 2" xfId="43601" xr:uid="{00000000-0005-0000-0000-000019BD0000}"/>
    <cellStyle name="Unos 2 6 8 2 3" xfId="43602" xr:uid="{00000000-0005-0000-0000-00001ABD0000}"/>
    <cellStyle name="Unos 2 6 8 3" xfId="43603" xr:uid="{00000000-0005-0000-0000-00001BBD0000}"/>
    <cellStyle name="Unos 2 6 8 3 2" xfId="43604" xr:uid="{00000000-0005-0000-0000-00001CBD0000}"/>
    <cellStyle name="Unos 2 6 8 4" xfId="43605" xr:uid="{00000000-0005-0000-0000-00001DBD0000}"/>
    <cellStyle name="Unos 2 6 8 5" xfId="50156" xr:uid="{00000000-0005-0000-0000-00001EBD0000}"/>
    <cellStyle name="Unos 2 6 9" xfId="43606" xr:uid="{00000000-0005-0000-0000-00001FBD0000}"/>
    <cellStyle name="Unos 2 6 9 2" xfId="43607" xr:uid="{00000000-0005-0000-0000-000020BD0000}"/>
    <cellStyle name="Unos 2 6 9 2 2" xfId="43608" xr:uid="{00000000-0005-0000-0000-000021BD0000}"/>
    <cellStyle name="Unos 2 6 9 2 2 2" xfId="43609" xr:uid="{00000000-0005-0000-0000-000022BD0000}"/>
    <cellStyle name="Unos 2 6 9 2 3" xfId="43610" xr:uid="{00000000-0005-0000-0000-000023BD0000}"/>
    <cellStyle name="Unos 2 6 9 3" xfId="43611" xr:uid="{00000000-0005-0000-0000-000024BD0000}"/>
    <cellStyle name="Unos 2 6 9 3 2" xfId="43612" xr:uid="{00000000-0005-0000-0000-000025BD0000}"/>
    <cellStyle name="Unos 2 6 9 4" xfId="43613" xr:uid="{00000000-0005-0000-0000-000026BD0000}"/>
    <cellStyle name="Unos 2 6 9 5" xfId="50564" xr:uid="{00000000-0005-0000-0000-000027BD0000}"/>
    <cellStyle name="Unos 2 7" xfId="43614" xr:uid="{00000000-0005-0000-0000-000028BD0000}"/>
    <cellStyle name="Unos 2 7 10" xfId="43615" xr:uid="{00000000-0005-0000-0000-000029BD0000}"/>
    <cellStyle name="Unos 2 7 10 2" xfId="43616" xr:uid="{00000000-0005-0000-0000-00002ABD0000}"/>
    <cellStyle name="Unos 2 7 10 2 2" xfId="43617" xr:uid="{00000000-0005-0000-0000-00002BBD0000}"/>
    <cellStyle name="Unos 2 7 10 2 2 2" xfId="43618" xr:uid="{00000000-0005-0000-0000-00002CBD0000}"/>
    <cellStyle name="Unos 2 7 10 2 3" xfId="43619" xr:uid="{00000000-0005-0000-0000-00002DBD0000}"/>
    <cellStyle name="Unos 2 7 10 3" xfId="43620" xr:uid="{00000000-0005-0000-0000-00002EBD0000}"/>
    <cellStyle name="Unos 2 7 10 3 2" xfId="43621" xr:uid="{00000000-0005-0000-0000-00002FBD0000}"/>
    <cellStyle name="Unos 2 7 10 4" xfId="43622" xr:uid="{00000000-0005-0000-0000-000030BD0000}"/>
    <cellStyle name="Unos 2 7 10 5" xfId="50992" xr:uid="{00000000-0005-0000-0000-000031BD0000}"/>
    <cellStyle name="Unos 2 7 11" xfId="43623" xr:uid="{00000000-0005-0000-0000-000032BD0000}"/>
    <cellStyle name="Unos 2 7 11 2" xfId="43624" xr:uid="{00000000-0005-0000-0000-000033BD0000}"/>
    <cellStyle name="Unos 2 7 11 2 2" xfId="43625" xr:uid="{00000000-0005-0000-0000-000034BD0000}"/>
    <cellStyle name="Unos 2 7 11 3" xfId="43626" xr:uid="{00000000-0005-0000-0000-000035BD0000}"/>
    <cellStyle name="Unos 2 7 12" xfId="43627" xr:uid="{00000000-0005-0000-0000-000036BD0000}"/>
    <cellStyle name="Unos 2 7 12 2" xfId="43628" xr:uid="{00000000-0005-0000-0000-000037BD0000}"/>
    <cellStyle name="Unos 2 7 13" xfId="43629" xr:uid="{00000000-0005-0000-0000-000038BD0000}"/>
    <cellStyle name="Unos 2 7 14" xfId="46757" xr:uid="{00000000-0005-0000-0000-000039BD0000}"/>
    <cellStyle name="Unos 2 7 2" xfId="43630" xr:uid="{00000000-0005-0000-0000-00003ABD0000}"/>
    <cellStyle name="Unos 2 7 2 2" xfId="43631" xr:uid="{00000000-0005-0000-0000-00003BBD0000}"/>
    <cellStyle name="Unos 2 7 2 2 2" xfId="43632" xr:uid="{00000000-0005-0000-0000-00003CBD0000}"/>
    <cellStyle name="Unos 2 7 2 2 2 2" xfId="43633" xr:uid="{00000000-0005-0000-0000-00003DBD0000}"/>
    <cellStyle name="Unos 2 7 2 2 3" xfId="43634" xr:uid="{00000000-0005-0000-0000-00003EBD0000}"/>
    <cellStyle name="Unos 2 7 2 3" xfId="43635" xr:uid="{00000000-0005-0000-0000-00003FBD0000}"/>
    <cellStyle name="Unos 2 7 2 3 2" xfId="43636" xr:uid="{00000000-0005-0000-0000-000040BD0000}"/>
    <cellStyle name="Unos 2 7 2 4" xfId="43637" xr:uid="{00000000-0005-0000-0000-000041BD0000}"/>
    <cellStyle name="Unos 2 7 2 5" xfId="47325" xr:uid="{00000000-0005-0000-0000-000042BD0000}"/>
    <cellStyle name="Unos 2 7 3" xfId="43638" xr:uid="{00000000-0005-0000-0000-000043BD0000}"/>
    <cellStyle name="Unos 2 7 3 2" xfId="43639" xr:uid="{00000000-0005-0000-0000-000044BD0000}"/>
    <cellStyle name="Unos 2 7 3 2 2" xfId="43640" xr:uid="{00000000-0005-0000-0000-000045BD0000}"/>
    <cellStyle name="Unos 2 7 3 2 2 2" xfId="43641" xr:uid="{00000000-0005-0000-0000-000046BD0000}"/>
    <cellStyle name="Unos 2 7 3 2 3" xfId="43642" xr:uid="{00000000-0005-0000-0000-000047BD0000}"/>
    <cellStyle name="Unos 2 7 3 3" xfId="43643" xr:uid="{00000000-0005-0000-0000-000048BD0000}"/>
    <cellStyle name="Unos 2 7 3 3 2" xfId="43644" xr:uid="{00000000-0005-0000-0000-000049BD0000}"/>
    <cellStyle name="Unos 2 7 3 4" xfId="43645" xr:uid="{00000000-0005-0000-0000-00004ABD0000}"/>
    <cellStyle name="Unos 2 7 3 5" xfId="47926" xr:uid="{00000000-0005-0000-0000-00004BBD0000}"/>
    <cellStyle name="Unos 2 7 4" xfId="43646" xr:uid="{00000000-0005-0000-0000-00004CBD0000}"/>
    <cellStyle name="Unos 2 7 4 2" xfId="43647" xr:uid="{00000000-0005-0000-0000-00004DBD0000}"/>
    <cellStyle name="Unos 2 7 4 2 2" xfId="43648" xr:uid="{00000000-0005-0000-0000-00004EBD0000}"/>
    <cellStyle name="Unos 2 7 4 2 2 2" xfId="43649" xr:uid="{00000000-0005-0000-0000-00004FBD0000}"/>
    <cellStyle name="Unos 2 7 4 2 3" xfId="43650" xr:uid="{00000000-0005-0000-0000-000050BD0000}"/>
    <cellStyle name="Unos 2 7 4 3" xfId="43651" xr:uid="{00000000-0005-0000-0000-000051BD0000}"/>
    <cellStyle name="Unos 2 7 4 3 2" xfId="43652" xr:uid="{00000000-0005-0000-0000-000052BD0000}"/>
    <cellStyle name="Unos 2 7 4 4" xfId="43653" xr:uid="{00000000-0005-0000-0000-000053BD0000}"/>
    <cellStyle name="Unos 2 7 4 5" xfId="48342" xr:uid="{00000000-0005-0000-0000-000054BD0000}"/>
    <cellStyle name="Unos 2 7 5" xfId="43654" xr:uid="{00000000-0005-0000-0000-000055BD0000}"/>
    <cellStyle name="Unos 2 7 5 2" xfId="43655" xr:uid="{00000000-0005-0000-0000-000056BD0000}"/>
    <cellStyle name="Unos 2 7 5 2 2" xfId="43656" xr:uid="{00000000-0005-0000-0000-000057BD0000}"/>
    <cellStyle name="Unos 2 7 5 2 2 2" xfId="43657" xr:uid="{00000000-0005-0000-0000-000058BD0000}"/>
    <cellStyle name="Unos 2 7 5 2 3" xfId="43658" xr:uid="{00000000-0005-0000-0000-000059BD0000}"/>
    <cellStyle name="Unos 2 7 5 3" xfId="43659" xr:uid="{00000000-0005-0000-0000-00005ABD0000}"/>
    <cellStyle name="Unos 2 7 5 3 2" xfId="43660" xr:uid="{00000000-0005-0000-0000-00005BBD0000}"/>
    <cellStyle name="Unos 2 7 5 4" xfId="43661" xr:uid="{00000000-0005-0000-0000-00005CBD0000}"/>
    <cellStyle name="Unos 2 7 5 5" xfId="48743" xr:uid="{00000000-0005-0000-0000-00005DBD0000}"/>
    <cellStyle name="Unos 2 7 6" xfId="43662" xr:uid="{00000000-0005-0000-0000-00005EBD0000}"/>
    <cellStyle name="Unos 2 7 6 2" xfId="43663" xr:uid="{00000000-0005-0000-0000-00005FBD0000}"/>
    <cellStyle name="Unos 2 7 6 2 2" xfId="43664" xr:uid="{00000000-0005-0000-0000-000060BD0000}"/>
    <cellStyle name="Unos 2 7 6 2 2 2" xfId="43665" xr:uid="{00000000-0005-0000-0000-000061BD0000}"/>
    <cellStyle name="Unos 2 7 6 2 3" xfId="43666" xr:uid="{00000000-0005-0000-0000-000062BD0000}"/>
    <cellStyle name="Unos 2 7 6 3" xfId="43667" xr:uid="{00000000-0005-0000-0000-000063BD0000}"/>
    <cellStyle name="Unos 2 7 6 3 2" xfId="43668" xr:uid="{00000000-0005-0000-0000-000064BD0000}"/>
    <cellStyle name="Unos 2 7 6 4" xfId="43669" xr:uid="{00000000-0005-0000-0000-000065BD0000}"/>
    <cellStyle name="Unos 2 7 6 5" xfId="49319" xr:uid="{00000000-0005-0000-0000-000066BD0000}"/>
    <cellStyle name="Unos 2 7 7" xfId="43670" xr:uid="{00000000-0005-0000-0000-000067BD0000}"/>
    <cellStyle name="Unos 2 7 7 2" xfId="43671" xr:uid="{00000000-0005-0000-0000-000068BD0000}"/>
    <cellStyle name="Unos 2 7 7 2 2" xfId="43672" xr:uid="{00000000-0005-0000-0000-000069BD0000}"/>
    <cellStyle name="Unos 2 7 7 2 2 2" xfId="43673" xr:uid="{00000000-0005-0000-0000-00006ABD0000}"/>
    <cellStyle name="Unos 2 7 7 2 3" xfId="43674" xr:uid="{00000000-0005-0000-0000-00006BBD0000}"/>
    <cellStyle name="Unos 2 7 7 3" xfId="43675" xr:uid="{00000000-0005-0000-0000-00006CBD0000}"/>
    <cellStyle name="Unos 2 7 7 3 2" xfId="43676" xr:uid="{00000000-0005-0000-0000-00006DBD0000}"/>
    <cellStyle name="Unos 2 7 7 4" xfId="43677" xr:uid="{00000000-0005-0000-0000-00006EBD0000}"/>
    <cellStyle name="Unos 2 7 7 5" xfId="49711" xr:uid="{00000000-0005-0000-0000-00006FBD0000}"/>
    <cellStyle name="Unos 2 7 8" xfId="43678" xr:uid="{00000000-0005-0000-0000-000070BD0000}"/>
    <cellStyle name="Unos 2 7 8 2" xfId="43679" xr:uid="{00000000-0005-0000-0000-000071BD0000}"/>
    <cellStyle name="Unos 2 7 8 2 2" xfId="43680" xr:uid="{00000000-0005-0000-0000-000072BD0000}"/>
    <cellStyle name="Unos 2 7 8 2 2 2" xfId="43681" xr:uid="{00000000-0005-0000-0000-000073BD0000}"/>
    <cellStyle name="Unos 2 7 8 2 3" xfId="43682" xr:uid="{00000000-0005-0000-0000-000074BD0000}"/>
    <cellStyle name="Unos 2 7 8 3" xfId="43683" xr:uid="{00000000-0005-0000-0000-000075BD0000}"/>
    <cellStyle name="Unos 2 7 8 3 2" xfId="43684" xr:uid="{00000000-0005-0000-0000-000076BD0000}"/>
    <cellStyle name="Unos 2 7 8 4" xfId="43685" xr:uid="{00000000-0005-0000-0000-000077BD0000}"/>
    <cellStyle name="Unos 2 7 8 5" xfId="50157" xr:uid="{00000000-0005-0000-0000-000078BD0000}"/>
    <cellStyle name="Unos 2 7 9" xfId="43686" xr:uid="{00000000-0005-0000-0000-000079BD0000}"/>
    <cellStyle name="Unos 2 7 9 2" xfId="43687" xr:uid="{00000000-0005-0000-0000-00007ABD0000}"/>
    <cellStyle name="Unos 2 7 9 2 2" xfId="43688" xr:uid="{00000000-0005-0000-0000-00007BBD0000}"/>
    <cellStyle name="Unos 2 7 9 2 2 2" xfId="43689" xr:uid="{00000000-0005-0000-0000-00007CBD0000}"/>
    <cellStyle name="Unos 2 7 9 2 3" xfId="43690" xr:uid="{00000000-0005-0000-0000-00007DBD0000}"/>
    <cellStyle name="Unos 2 7 9 3" xfId="43691" xr:uid="{00000000-0005-0000-0000-00007EBD0000}"/>
    <cellStyle name="Unos 2 7 9 3 2" xfId="43692" xr:uid="{00000000-0005-0000-0000-00007FBD0000}"/>
    <cellStyle name="Unos 2 7 9 4" xfId="43693" xr:uid="{00000000-0005-0000-0000-000080BD0000}"/>
    <cellStyle name="Unos 2 7 9 5" xfId="50565" xr:uid="{00000000-0005-0000-0000-000081BD0000}"/>
    <cellStyle name="Unos 2 8" xfId="43694" xr:uid="{00000000-0005-0000-0000-000082BD0000}"/>
    <cellStyle name="Unos 2 8 10" xfId="43695" xr:uid="{00000000-0005-0000-0000-000083BD0000}"/>
    <cellStyle name="Unos 2 8 10 2" xfId="43696" xr:uid="{00000000-0005-0000-0000-000084BD0000}"/>
    <cellStyle name="Unos 2 8 10 2 2" xfId="43697" xr:uid="{00000000-0005-0000-0000-000085BD0000}"/>
    <cellStyle name="Unos 2 8 10 2 2 2" xfId="43698" xr:uid="{00000000-0005-0000-0000-000086BD0000}"/>
    <cellStyle name="Unos 2 8 10 2 3" xfId="43699" xr:uid="{00000000-0005-0000-0000-000087BD0000}"/>
    <cellStyle name="Unos 2 8 10 3" xfId="43700" xr:uid="{00000000-0005-0000-0000-000088BD0000}"/>
    <cellStyle name="Unos 2 8 10 3 2" xfId="43701" xr:uid="{00000000-0005-0000-0000-000089BD0000}"/>
    <cellStyle name="Unos 2 8 10 4" xfId="43702" xr:uid="{00000000-0005-0000-0000-00008ABD0000}"/>
    <cellStyle name="Unos 2 8 10 5" xfId="50993" xr:uid="{00000000-0005-0000-0000-00008BBD0000}"/>
    <cellStyle name="Unos 2 8 11" xfId="43703" xr:uid="{00000000-0005-0000-0000-00008CBD0000}"/>
    <cellStyle name="Unos 2 8 11 2" xfId="43704" xr:uid="{00000000-0005-0000-0000-00008DBD0000}"/>
    <cellStyle name="Unos 2 8 11 2 2" xfId="43705" xr:uid="{00000000-0005-0000-0000-00008EBD0000}"/>
    <cellStyle name="Unos 2 8 11 3" xfId="43706" xr:uid="{00000000-0005-0000-0000-00008FBD0000}"/>
    <cellStyle name="Unos 2 8 12" xfId="43707" xr:uid="{00000000-0005-0000-0000-000090BD0000}"/>
    <cellStyle name="Unos 2 8 12 2" xfId="43708" xr:uid="{00000000-0005-0000-0000-000091BD0000}"/>
    <cellStyle name="Unos 2 8 13" xfId="43709" xr:uid="{00000000-0005-0000-0000-000092BD0000}"/>
    <cellStyle name="Unos 2 8 14" xfId="46784" xr:uid="{00000000-0005-0000-0000-000093BD0000}"/>
    <cellStyle name="Unos 2 8 2" xfId="43710" xr:uid="{00000000-0005-0000-0000-000094BD0000}"/>
    <cellStyle name="Unos 2 8 2 2" xfId="43711" xr:uid="{00000000-0005-0000-0000-000095BD0000}"/>
    <cellStyle name="Unos 2 8 2 2 2" xfId="43712" xr:uid="{00000000-0005-0000-0000-000096BD0000}"/>
    <cellStyle name="Unos 2 8 2 2 2 2" xfId="43713" xr:uid="{00000000-0005-0000-0000-000097BD0000}"/>
    <cellStyle name="Unos 2 8 2 2 3" xfId="43714" xr:uid="{00000000-0005-0000-0000-000098BD0000}"/>
    <cellStyle name="Unos 2 8 2 3" xfId="43715" xr:uid="{00000000-0005-0000-0000-000099BD0000}"/>
    <cellStyle name="Unos 2 8 2 3 2" xfId="43716" xr:uid="{00000000-0005-0000-0000-00009ABD0000}"/>
    <cellStyle name="Unos 2 8 2 4" xfId="43717" xr:uid="{00000000-0005-0000-0000-00009BBD0000}"/>
    <cellStyle name="Unos 2 8 2 5" xfId="47326" xr:uid="{00000000-0005-0000-0000-00009CBD0000}"/>
    <cellStyle name="Unos 2 8 3" xfId="43718" xr:uid="{00000000-0005-0000-0000-00009DBD0000}"/>
    <cellStyle name="Unos 2 8 3 2" xfId="43719" xr:uid="{00000000-0005-0000-0000-00009EBD0000}"/>
    <cellStyle name="Unos 2 8 3 2 2" xfId="43720" xr:uid="{00000000-0005-0000-0000-00009FBD0000}"/>
    <cellStyle name="Unos 2 8 3 2 2 2" xfId="43721" xr:uid="{00000000-0005-0000-0000-0000A0BD0000}"/>
    <cellStyle name="Unos 2 8 3 2 3" xfId="43722" xr:uid="{00000000-0005-0000-0000-0000A1BD0000}"/>
    <cellStyle name="Unos 2 8 3 3" xfId="43723" xr:uid="{00000000-0005-0000-0000-0000A2BD0000}"/>
    <cellStyle name="Unos 2 8 3 3 2" xfId="43724" xr:uid="{00000000-0005-0000-0000-0000A3BD0000}"/>
    <cellStyle name="Unos 2 8 3 4" xfId="43725" xr:uid="{00000000-0005-0000-0000-0000A4BD0000}"/>
    <cellStyle name="Unos 2 8 3 5" xfId="47927" xr:uid="{00000000-0005-0000-0000-0000A5BD0000}"/>
    <cellStyle name="Unos 2 8 4" xfId="43726" xr:uid="{00000000-0005-0000-0000-0000A6BD0000}"/>
    <cellStyle name="Unos 2 8 4 2" xfId="43727" xr:uid="{00000000-0005-0000-0000-0000A7BD0000}"/>
    <cellStyle name="Unos 2 8 4 2 2" xfId="43728" xr:uid="{00000000-0005-0000-0000-0000A8BD0000}"/>
    <cellStyle name="Unos 2 8 4 2 2 2" xfId="43729" xr:uid="{00000000-0005-0000-0000-0000A9BD0000}"/>
    <cellStyle name="Unos 2 8 4 2 3" xfId="43730" xr:uid="{00000000-0005-0000-0000-0000AABD0000}"/>
    <cellStyle name="Unos 2 8 4 3" xfId="43731" xr:uid="{00000000-0005-0000-0000-0000ABBD0000}"/>
    <cellStyle name="Unos 2 8 4 3 2" xfId="43732" xr:uid="{00000000-0005-0000-0000-0000ACBD0000}"/>
    <cellStyle name="Unos 2 8 4 4" xfId="43733" xr:uid="{00000000-0005-0000-0000-0000ADBD0000}"/>
    <cellStyle name="Unos 2 8 4 5" xfId="48343" xr:uid="{00000000-0005-0000-0000-0000AEBD0000}"/>
    <cellStyle name="Unos 2 8 5" xfId="43734" xr:uid="{00000000-0005-0000-0000-0000AFBD0000}"/>
    <cellStyle name="Unos 2 8 5 2" xfId="43735" xr:uid="{00000000-0005-0000-0000-0000B0BD0000}"/>
    <cellStyle name="Unos 2 8 5 2 2" xfId="43736" xr:uid="{00000000-0005-0000-0000-0000B1BD0000}"/>
    <cellStyle name="Unos 2 8 5 2 2 2" xfId="43737" xr:uid="{00000000-0005-0000-0000-0000B2BD0000}"/>
    <cellStyle name="Unos 2 8 5 2 3" xfId="43738" xr:uid="{00000000-0005-0000-0000-0000B3BD0000}"/>
    <cellStyle name="Unos 2 8 5 3" xfId="43739" xr:uid="{00000000-0005-0000-0000-0000B4BD0000}"/>
    <cellStyle name="Unos 2 8 5 3 2" xfId="43740" xr:uid="{00000000-0005-0000-0000-0000B5BD0000}"/>
    <cellStyle name="Unos 2 8 5 4" xfId="43741" xr:uid="{00000000-0005-0000-0000-0000B6BD0000}"/>
    <cellStyle name="Unos 2 8 5 5" xfId="48744" xr:uid="{00000000-0005-0000-0000-0000B7BD0000}"/>
    <cellStyle name="Unos 2 8 6" xfId="43742" xr:uid="{00000000-0005-0000-0000-0000B8BD0000}"/>
    <cellStyle name="Unos 2 8 6 2" xfId="43743" xr:uid="{00000000-0005-0000-0000-0000B9BD0000}"/>
    <cellStyle name="Unos 2 8 6 2 2" xfId="43744" xr:uid="{00000000-0005-0000-0000-0000BABD0000}"/>
    <cellStyle name="Unos 2 8 6 2 2 2" xfId="43745" xr:uid="{00000000-0005-0000-0000-0000BBBD0000}"/>
    <cellStyle name="Unos 2 8 6 2 3" xfId="43746" xr:uid="{00000000-0005-0000-0000-0000BCBD0000}"/>
    <cellStyle name="Unos 2 8 6 3" xfId="43747" xr:uid="{00000000-0005-0000-0000-0000BDBD0000}"/>
    <cellStyle name="Unos 2 8 6 3 2" xfId="43748" xr:uid="{00000000-0005-0000-0000-0000BEBD0000}"/>
    <cellStyle name="Unos 2 8 6 4" xfId="43749" xr:uid="{00000000-0005-0000-0000-0000BFBD0000}"/>
    <cellStyle name="Unos 2 8 6 5" xfId="49320" xr:uid="{00000000-0005-0000-0000-0000C0BD0000}"/>
    <cellStyle name="Unos 2 8 7" xfId="43750" xr:uid="{00000000-0005-0000-0000-0000C1BD0000}"/>
    <cellStyle name="Unos 2 8 7 2" xfId="43751" xr:uid="{00000000-0005-0000-0000-0000C2BD0000}"/>
    <cellStyle name="Unos 2 8 7 2 2" xfId="43752" xr:uid="{00000000-0005-0000-0000-0000C3BD0000}"/>
    <cellStyle name="Unos 2 8 7 2 2 2" xfId="43753" xr:uid="{00000000-0005-0000-0000-0000C4BD0000}"/>
    <cellStyle name="Unos 2 8 7 2 3" xfId="43754" xr:uid="{00000000-0005-0000-0000-0000C5BD0000}"/>
    <cellStyle name="Unos 2 8 7 3" xfId="43755" xr:uid="{00000000-0005-0000-0000-0000C6BD0000}"/>
    <cellStyle name="Unos 2 8 7 3 2" xfId="43756" xr:uid="{00000000-0005-0000-0000-0000C7BD0000}"/>
    <cellStyle name="Unos 2 8 7 4" xfId="43757" xr:uid="{00000000-0005-0000-0000-0000C8BD0000}"/>
    <cellStyle name="Unos 2 8 7 5" xfId="49712" xr:uid="{00000000-0005-0000-0000-0000C9BD0000}"/>
    <cellStyle name="Unos 2 8 8" xfId="43758" xr:uid="{00000000-0005-0000-0000-0000CABD0000}"/>
    <cellStyle name="Unos 2 8 8 2" xfId="43759" xr:uid="{00000000-0005-0000-0000-0000CBBD0000}"/>
    <cellStyle name="Unos 2 8 8 2 2" xfId="43760" xr:uid="{00000000-0005-0000-0000-0000CCBD0000}"/>
    <cellStyle name="Unos 2 8 8 2 2 2" xfId="43761" xr:uid="{00000000-0005-0000-0000-0000CDBD0000}"/>
    <cellStyle name="Unos 2 8 8 2 3" xfId="43762" xr:uid="{00000000-0005-0000-0000-0000CEBD0000}"/>
    <cellStyle name="Unos 2 8 8 3" xfId="43763" xr:uid="{00000000-0005-0000-0000-0000CFBD0000}"/>
    <cellStyle name="Unos 2 8 8 3 2" xfId="43764" xr:uid="{00000000-0005-0000-0000-0000D0BD0000}"/>
    <cellStyle name="Unos 2 8 8 4" xfId="43765" xr:uid="{00000000-0005-0000-0000-0000D1BD0000}"/>
    <cellStyle name="Unos 2 8 8 5" xfId="50158" xr:uid="{00000000-0005-0000-0000-0000D2BD0000}"/>
    <cellStyle name="Unos 2 8 9" xfId="43766" xr:uid="{00000000-0005-0000-0000-0000D3BD0000}"/>
    <cellStyle name="Unos 2 8 9 2" xfId="43767" xr:uid="{00000000-0005-0000-0000-0000D4BD0000}"/>
    <cellStyle name="Unos 2 8 9 2 2" xfId="43768" xr:uid="{00000000-0005-0000-0000-0000D5BD0000}"/>
    <cellStyle name="Unos 2 8 9 2 2 2" xfId="43769" xr:uid="{00000000-0005-0000-0000-0000D6BD0000}"/>
    <cellStyle name="Unos 2 8 9 2 3" xfId="43770" xr:uid="{00000000-0005-0000-0000-0000D7BD0000}"/>
    <cellStyle name="Unos 2 8 9 3" xfId="43771" xr:uid="{00000000-0005-0000-0000-0000D8BD0000}"/>
    <cellStyle name="Unos 2 8 9 3 2" xfId="43772" xr:uid="{00000000-0005-0000-0000-0000D9BD0000}"/>
    <cellStyle name="Unos 2 8 9 4" xfId="43773" xr:uid="{00000000-0005-0000-0000-0000DABD0000}"/>
    <cellStyle name="Unos 2 8 9 5" xfId="50566" xr:uid="{00000000-0005-0000-0000-0000DBBD0000}"/>
    <cellStyle name="Unos 2 9" xfId="43774" xr:uid="{00000000-0005-0000-0000-0000DCBD0000}"/>
    <cellStyle name="Unos 2 9 10" xfId="43775" xr:uid="{00000000-0005-0000-0000-0000DDBD0000}"/>
    <cellStyle name="Unos 2 9 10 2" xfId="43776" xr:uid="{00000000-0005-0000-0000-0000DEBD0000}"/>
    <cellStyle name="Unos 2 9 10 2 2" xfId="43777" xr:uid="{00000000-0005-0000-0000-0000DFBD0000}"/>
    <cellStyle name="Unos 2 9 10 2 2 2" xfId="43778" xr:uid="{00000000-0005-0000-0000-0000E0BD0000}"/>
    <cellStyle name="Unos 2 9 10 2 3" xfId="43779" xr:uid="{00000000-0005-0000-0000-0000E1BD0000}"/>
    <cellStyle name="Unos 2 9 10 3" xfId="43780" xr:uid="{00000000-0005-0000-0000-0000E2BD0000}"/>
    <cellStyle name="Unos 2 9 10 3 2" xfId="43781" xr:uid="{00000000-0005-0000-0000-0000E3BD0000}"/>
    <cellStyle name="Unos 2 9 10 4" xfId="43782" xr:uid="{00000000-0005-0000-0000-0000E4BD0000}"/>
    <cellStyle name="Unos 2 9 10 5" xfId="50994" xr:uid="{00000000-0005-0000-0000-0000E5BD0000}"/>
    <cellStyle name="Unos 2 9 11" xfId="43783" xr:uid="{00000000-0005-0000-0000-0000E6BD0000}"/>
    <cellStyle name="Unos 2 9 11 2" xfId="43784" xr:uid="{00000000-0005-0000-0000-0000E7BD0000}"/>
    <cellStyle name="Unos 2 9 11 2 2" xfId="43785" xr:uid="{00000000-0005-0000-0000-0000E8BD0000}"/>
    <cellStyle name="Unos 2 9 11 3" xfId="43786" xr:uid="{00000000-0005-0000-0000-0000E9BD0000}"/>
    <cellStyle name="Unos 2 9 12" xfId="43787" xr:uid="{00000000-0005-0000-0000-0000EABD0000}"/>
    <cellStyle name="Unos 2 9 12 2" xfId="43788" xr:uid="{00000000-0005-0000-0000-0000EBBD0000}"/>
    <cellStyle name="Unos 2 9 13" xfId="43789" xr:uid="{00000000-0005-0000-0000-0000ECBD0000}"/>
    <cellStyle name="Unos 2 9 14" xfId="46804" xr:uid="{00000000-0005-0000-0000-0000EDBD0000}"/>
    <cellStyle name="Unos 2 9 2" xfId="43790" xr:uid="{00000000-0005-0000-0000-0000EEBD0000}"/>
    <cellStyle name="Unos 2 9 2 2" xfId="43791" xr:uid="{00000000-0005-0000-0000-0000EFBD0000}"/>
    <cellStyle name="Unos 2 9 2 2 2" xfId="43792" xr:uid="{00000000-0005-0000-0000-0000F0BD0000}"/>
    <cellStyle name="Unos 2 9 2 2 2 2" xfId="43793" xr:uid="{00000000-0005-0000-0000-0000F1BD0000}"/>
    <cellStyle name="Unos 2 9 2 2 3" xfId="43794" xr:uid="{00000000-0005-0000-0000-0000F2BD0000}"/>
    <cellStyle name="Unos 2 9 2 3" xfId="43795" xr:uid="{00000000-0005-0000-0000-0000F3BD0000}"/>
    <cellStyle name="Unos 2 9 2 3 2" xfId="43796" xr:uid="{00000000-0005-0000-0000-0000F4BD0000}"/>
    <cellStyle name="Unos 2 9 2 4" xfId="43797" xr:uid="{00000000-0005-0000-0000-0000F5BD0000}"/>
    <cellStyle name="Unos 2 9 2 5" xfId="47327" xr:uid="{00000000-0005-0000-0000-0000F6BD0000}"/>
    <cellStyle name="Unos 2 9 3" xfId="43798" xr:uid="{00000000-0005-0000-0000-0000F7BD0000}"/>
    <cellStyle name="Unos 2 9 3 2" xfId="43799" xr:uid="{00000000-0005-0000-0000-0000F8BD0000}"/>
    <cellStyle name="Unos 2 9 3 2 2" xfId="43800" xr:uid="{00000000-0005-0000-0000-0000F9BD0000}"/>
    <cellStyle name="Unos 2 9 3 2 2 2" xfId="43801" xr:uid="{00000000-0005-0000-0000-0000FABD0000}"/>
    <cellStyle name="Unos 2 9 3 2 3" xfId="43802" xr:uid="{00000000-0005-0000-0000-0000FBBD0000}"/>
    <cellStyle name="Unos 2 9 3 3" xfId="43803" xr:uid="{00000000-0005-0000-0000-0000FCBD0000}"/>
    <cellStyle name="Unos 2 9 3 3 2" xfId="43804" xr:uid="{00000000-0005-0000-0000-0000FDBD0000}"/>
    <cellStyle name="Unos 2 9 3 4" xfId="43805" xr:uid="{00000000-0005-0000-0000-0000FEBD0000}"/>
    <cellStyle name="Unos 2 9 3 5" xfId="47928" xr:uid="{00000000-0005-0000-0000-0000FFBD0000}"/>
    <cellStyle name="Unos 2 9 4" xfId="43806" xr:uid="{00000000-0005-0000-0000-000000BE0000}"/>
    <cellStyle name="Unos 2 9 4 2" xfId="43807" xr:uid="{00000000-0005-0000-0000-000001BE0000}"/>
    <cellStyle name="Unos 2 9 4 2 2" xfId="43808" xr:uid="{00000000-0005-0000-0000-000002BE0000}"/>
    <cellStyle name="Unos 2 9 4 2 2 2" xfId="43809" xr:uid="{00000000-0005-0000-0000-000003BE0000}"/>
    <cellStyle name="Unos 2 9 4 2 3" xfId="43810" xr:uid="{00000000-0005-0000-0000-000004BE0000}"/>
    <cellStyle name="Unos 2 9 4 3" xfId="43811" xr:uid="{00000000-0005-0000-0000-000005BE0000}"/>
    <cellStyle name="Unos 2 9 4 3 2" xfId="43812" xr:uid="{00000000-0005-0000-0000-000006BE0000}"/>
    <cellStyle name="Unos 2 9 4 4" xfId="43813" xr:uid="{00000000-0005-0000-0000-000007BE0000}"/>
    <cellStyle name="Unos 2 9 4 5" xfId="48344" xr:uid="{00000000-0005-0000-0000-000008BE0000}"/>
    <cellStyle name="Unos 2 9 5" xfId="43814" xr:uid="{00000000-0005-0000-0000-000009BE0000}"/>
    <cellStyle name="Unos 2 9 5 2" xfId="43815" xr:uid="{00000000-0005-0000-0000-00000ABE0000}"/>
    <cellStyle name="Unos 2 9 5 2 2" xfId="43816" xr:uid="{00000000-0005-0000-0000-00000BBE0000}"/>
    <cellStyle name="Unos 2 9 5 2 2 2" xfId="43817" xr:uid="{00000000-0005-0000-0000-00000CBE0000}"/>
    <cellStyle name="Unos 2 9 5 2 3" xfId="43818" xr:uid="{00000000-0005-0000-0000-00000DBE0000}"/>
    <cellStyle name="Unos 2 9 5 3" xfId="43819" xr:uid="{00000000-0005-0000-0000-00000EBE0000}"/>
    <cellStyle name="Unos 2 9 5 3 2" xfId="43820" xr:uid="{00000000-0005-0000-0000-00000FBE0000}"/>
    <cellStyle name="Unos 2 9 5 4" xfId="43821" xr:uid="{00000000-0005-0000-0000-000010BE0000}"/>
    <cellStyle name="Unos 2 9 5 5" xfId="48745" xr:uid="{00000000-0005-0000-0000-000011BE0000}"/>
    <cellStyle name="Unos 2 9 6" xfId="43822" xr:uid="{00000000-0005-0000-0000-000012BE0000}"/>
    <cellStyle name="Unos 2 9 6 2" xfId="43823" xr:uid="{00000000-0005-0000-0000-000013BE0000}"/>
    <cellStyle name="Unos 2 9 6 2 2" xfId="43824" xr:uid="{00000000-0005-0000-0000-000014BE0000}"/>
    <cellStyle name="Unos 2 9 6 2 2 2" xfId="43825" xr:uid="{00000000-0005-0000-0000-000015BE0000}"/>
    <cellStyle name="Unos 2 9 6 2 3" xfId="43826" xr:uid="{00000000-0005-0000-0000-000016BE0000}"/>
    <cellStyle name="Unos 2 9 6 3" xfId="43827" xr:uid="{00000000-0005-0000-0000-000017BE0000}"/>
    <cellStyle name="Unos 2 9 6 3 2" xfId="43828" xr:uid="{00000000-0005-0000-0000-000018BE0000}"/>
    <cellStyle name="Unos 2 9 6 4" xfId="43829" xr:uid="{00000000-0005-0000-0000-000019BE0000}"/>
    <cellStyle name="Unos 2 9 6 5" xfId="49321" xr:uid="{00000000-0005-0000-0000-00001ABE0000}"/>
    <cellStyle name="Unos 2 9 7" xfId="43830" xr:uid="{00000000-0005-0000-0000-00001BBE0000}"/>
    <cellStyle name="Unos 2 9 7 2" xfId="43831" xr:uid="{00000000-0005-0000-0000-00001CBE0000}"/>
    <cellStyle name="Unos 2 9 7 2 2" xfId="43832" xr:uid="{00000000-0005-0000-0000-00001DBE0000}"/>
    <cellStyle name="Unos 2 9 7 2 2 2" xfId="43833" xr:uid="{00000000-0005-0000-0000-00001EBE0000}"/>
    <cellStyle name="Unos 2 9 7 2 3" xfId="43834" xr:uid="{00000000-0005-0000-0000-00001FBE0000}"/>
    <cellStyle name="Unos 2 9 7 3" xfId="43835" xr:uid="{00000000-0005-0000-0000-000020BE0000}"/>
    <cellStyle name="Unos 2 9 7 3 2" xfId="43836" xr:uid="{00000000-0005-0000-0000-000021BE0000}"/>
    <cellStyle name="Unos 2 9 7 4" xfId="43837" xr:uid="{00000000-0005-0000-0000-000022BE0000}"/>
    <cellStyle name="Unos 2 9 7 5" xfId="49713" xr:uid="{00000000-0005-0000-0000-000023BE0000}"/>
    <cellStyle name="Unos 2 9 8" xfId="43838" xr:uid="{00000000-0005-0000-0000-000024BE0000}"/>
    <cellStyle name="Unos 2 9 8 2" xfId="43839" xr:uid="{00000000-0005-0000-0000-000025BE0000}"/>
    <cellStyle name="Unos 2 9 8 2 2" xfId="43840" xr:uid="{00000000-0005-0000-0000-000026BE0000}"/>
    <cellStyle name="Unos 2 9 8 2 2 2" xfId="43841" xr:uid="{00000000-0005-0000-0000-000027BE0000}"/>
    <cellStyle name="Unos 2 9 8 2 3" xfId="43842" xr:uid="{00000000-0005-0000-0000-000028BE0000}"/>
    <cellStyle name="Unos 2 9 8 3" xfId="43843" xr:uid="{00000000-0005-0000-0000-000029BE0000}"/>
    <cellStyle name="Unos 2 9 8 3 2" xfId="43844" xr:uid="{00000000-0005-0000-0000-00002ABE0000}"/>
    <cellStyle name="Unos 2 9 8 4" xfId="43845" xr:uid="{00000000-0005-0000-0000-00002BBE0000}"/>
    <cellStyle name="Unos 2 9 8 5" xfId="50159" xr:uid="{00000000-0005-0000-0000-00002CBE0000}"/>
    <cellStyle name="Unos 2 9 9" xfId="43846" xr:uid="{00000000-0005-0000-0000-00002DBE0000}"/>
    <cellStyle name="Unos 2 9 9 2" xfId="43847" xr:uid="{00000000-0005-0000-0000-00002EBE0000}"/>
    <cellStyle name="Unos 2 9 9 2 2" xfId="43848" xr:uid="{00000000-0005-0000-0000-00002FBE0000}"/>
    <cellStyle name="Unos 2 9 9 2 2 2" xfId="43849" xr:uid="{00000000-0005-0000-0000-000030BE0000}"/>
    <cellStyle name="Unos 2 9 9 2 3" xfId="43850" xr:uid="{00000000-0005-0000-0000-000031BE0000}"/>
    <cellStyle name="Unos 2 9 9 3" xfId="43851" xr:uid="{00000000-0005-0000-0000-000032BE0000}"/>
    <cellStyle name="Unos 2 9 9 3 2" xfId="43852" xr:uid="{00000000-0005-0000-0000-000033BE0000}"/>
    <cellStyle name="Unos 2 9 9 4" xfId="43853" xr:uid="{00000000-0005-0000-0000-000034BE0000}"/>
    <cellStyle name="Unos 2 9 9 5" xfId="50567" xr:uid="{00000000-0005-0000-0000-000035BE0000}"/>
    <cellStyle name="Unos 3" xfId="43854" xr:uid="{00000000-0005-0000-0000-000036BE0000}"/>
    <cellStyle name="Unos 3 10" xfId="43855" xr:uid="{00000000-0005-0000-0000-000037BE0000}"/>
    <cellStyle name="Unos 3 10 10" xfId="43856" xr:uid="{00000000-0005-0000-0000-000038BE0000}"/>
    <cellStyle name="Unos 3 10 10 2" xfId="43857" xr:uid="{00000000-0005-0000-0000-000039BE0000}"/>
    <cellStyle name="Unos 3 10 10 2 2" xfId="43858" xr:uid="{00000000-0005-0000-0000-00003ABE0000}"/>
    <cellStyle name="Unos 3 10 10 2 2 2" xfId="43859" xr:uid="{00000000-0005-0000-0000-00003BBE0000}"/>
    <cellStyle name="Unos 3 10 10 2 3" xfId="43860" xr:uid="{00000000-0005-0000-0000-00003CBE0000}"/>
    <cellStyle name="Unos 3 10 10 3" xfId="43861" xr:uid="{00000000-0005-0000-0000-00003DBE0000}"/>
    <cellStyle name="Unos 3 10 10 3 2" xfId="43862" xr:uid="{00000000-0005-0000-0000-00003EBE0000}"/>
    <cellStyle name="Unos 3 10 10 4" xfId="43863" xr:uid="{00000000-0005-0000-0000-00003FBE0000}"/>
    <cellStyle name="Unos 3 10 10 5" xfId="50995" xr:uid="{00000000-0005-0000-0000-000040BE0000}"/>
    <cellStyle name="Unos 3 10 11" xfId="43864" xr:uid="{00000000-0005-0000-0000-000041BE0000}"/>
    <cellStyle name="Unos 3 10 11 2" xfId="43865" xr:uid="{00000000-0005-0000-0000-000042BE0000}"/>
    <cellStyle name="Unos 3 10 11 2 2" xfId="43866" xr:uid="{00000000-0005-0000-0000-000043BE0000}"/>
    <cellStyle name="Unos 3 10 11 3" xfId="43867" xr:uid="{00000000-0005-0000-0000-000044BE0000}"/>
    <cellStyle name="Unos 3 10 12" xfId="43868" xr:uid="{00000000-0005-0000-0000-000045BE0000}"/>
    <cellStyle name="Unos 3 10 12 2" xfId="43869" xr:uid="{00000000-0005-0000-0000-000046BE0000}"/>
    <cellStyle name="Unos 3 10 13" xfId="43870" xr:uid="{00000000-0005-0000-0000-000047BE0000}"/>
    <cellStyle name="Unos 3 10 14" xfId="46883" xr:uid="{00000000-0005-0000-0000-000048BE0000}"/>
    <cellStyle name="Unos 3 10 2" xfId="43871" xr:uid="{00000000-0005-0000-0000-000049BE0000}"/>
    <cellStyle name="Unos 3 10 2 2" xfId="43872" xr:uid="{00000000-0005-0000-0000-00004ABE0000}"/>
    <cellStyle name="Unos 3 10 2 2 2" xfId="43873" xr:uid="{00000000-0005-0000-0000-00004BBE0000}"/>
    <cellStyle name="Unos 3 10 2 2 2 2" xfId="43874" xr:uid="{00000000-0005-0000-0000-00004CBE0000}"/>
    <cellStyle name="Unos 3 10 2 2 3" xfId="43875" xr:uid="{00000000-0005-0000-0000-00004DBE0000}"/>
    <cellStyle name="Unos 3 10 2 3" xfId="43876" xr:uid="{00000000-0005-0000-0000-00004EBE0000}"/>
    <cellStyle name="Unos 3 10 2 3 2" xfId="43877" xr:uid="{00000000-0005-0000-0000-00004FBE0000}"/>
    <cellStyle name="Unos 3 10 2 4" xfId="43878" xr:uid="{00000000-0005-0000-0000-000050BE0000}"/>
    <cellStyle name="Unos 3 10 2 5" xfId="47328" xr:uid="{00000000-0005-0000-0000-000051BE0000}"/>
    <cellStyle name="Unos 3 10 3" xfId="43879" xr:uid="{00000000-0005-0000-0000-000052BE0000}"/>
    <cellStyle name="Unos 3 10 3 2" xfId="43880" xr:uid="{00000000-0005-0000-0000-000053BE0000}"/>
    <cellStyle name="Unos 3 10 3 2 2" xfId="43881" xr:uid="{00000000-0005-0000-0000-000054BE0000}"/>
    <cellStyle name="Unos 3 10 3 2 2 2" xfId="43882" xr:uid="{00000000-0005-0000-0000-000055BE0000}"/>
    <cellStyle name="Unos 3 10 3 2 3" xfId="43883" xr:uid="{00000000-0005-0000-0000-000056BE0000}"/>
    <cellStyle name="Unos 3 10 3 3" xfId="43884" xr:uid="{00000000-0005-0000-0000-000057BE0000}"/>
    <cellStyle name="Unos 3 10 3 3 2" xfId="43885" xr:uid="{00000000-0005-0000-0000-000058BE0000}"/>
    <cellStyle name="Unos 3 10 3 4" xfId="43886" xr:uid="{00000000-0005-0000-0000-000059BE0000}"/>
    <cellStyle name="Unos 3 10 3 5" xfId="47929" xr:uid="{00000000-0005-0000-0000-00005ABE0000}"/>
    <cellStyle name="Unos 3 10 4" xfId="43887" xr:uid="{00000000-0005-0000-0000-00005BBE0000}"/>
    <cellStyle name="Unos 3 10 4 2" xfId="43888" xr:uid="{00000000-0005-0000-0000-00005CBE0000}"/>
    <cellStyle name="Unos 3 10 4 2 2" xfId="43889" xr:uid="{00000000-0005-0000-0000-00005DBE0000}"/>
    <cellStyle name="Unos 3 10 4 2 2 2" xfId="43890" xr:uid="{00000000-0005-0000-0000-00005EBE0000}"/>
    <cellStyle name="Unos 3 10 4 2 3" xfId="43891" xr:uid="{00000000-0005-0000-0000-00005FBE0000}"/>
    <cellStyle name="Unos 3 10 4 3" xfId="43892" xr:uid="{00000000-0005-0000-0000-000060BE0000}"/>
    <cellStyle name="Unos 3 10 4 3 2" xfId="43893" xr:uid="{00000000-0005-0000-0000-000061BE0000}"/>
    <cellStyle name="Unos 3 10 4 4" xfId="43894" xr:uid="{00000000-0005-0000-0000-000062BE0000}"/>
    <cellStyle name="Unos 3 10 4 5" xfId="48345" xr:uid="{00000000-0005-0000-0000-000063BE0000}"/>
    <cellStyle name="Unos 3 10 5" xfId="43895" xr:uid="{00000000-0005-0000-0000-000064BE0000}"/>
    <cellStyle name="Unos 3 10 5 2" xfId="43896" xr:uid="{00000000-0005-0000-0000-000065BE0000}"/>
    <cellStyle name="Unos 3 10 5 2 2" xfId="43897" xr:uid="{00000000-0005-0000-0000-000066BE0000}"/>
    <cellStyle name="Unos 3 10 5 2 2 2" xfId="43898" xr:uid="{00000000-0005-0000-0000-000067BE0000}"/>
    <cellStyle name="Unos 3 10 5 2 3" xfId="43899" xr:uid="{00000000-0005-0000-0000-000068BE0000}"/>
    <cellStyle name="Unos 3 10 5 3" xfId="43900" xr:uid="{00000000-0005-0000-0000-000069BE0000}"/>
    <cellStyle name="Unos 3 10 5 3 2" xfId="43901" xr:uid="{00000000-0005-0000-0000-00006ABE0000}"/>
    <cellStyle name="Unos 3 10 5 4" xfId="43902" xr:uid="{00000000-0005-0000-0000-00006BBE0000}"/>
    <cellStyle name="Unos 3 10 5 5" xfId="48746" xr:uid="{00000000-0005-0000-0000-00006CBE0000}"/>
    <cellStyle name="Unos 3 10 6" xfId="43903" xr:uid="{00000000-0005-0000-0000-00006DBE0000}"/>
    <cellStyle name="Unos 3 10 6 2" xfId="43904" xr:uid="{00000000-0005-0000-0000-00006EBE0000}"/>
    <cellStyle name="Unos 3 10 6 2 2" xfId="43905" xr:uid="{00000000-0005-0000-0000-00006FBE0000}"/>
    <cellStyle name="Unos 3 10 6 2 2 2" xfId="43906" xr:uid="{00000000-0005-0000-0000-000070BE0000}"/>
    <cellStyle name="Unos 3 10 6 2 3" xfId="43907" xr:uid="{00000000-0005-0000-0000-000071BE0000}"/>
    <cellStyle name="Unos 3 10 6 3" xfId="43908" xr:uid="{00000000-0005-0000-0000-000072BE0000}"/>
    <cellStyle name="Unos 3 10 6 3 2" xfId="43909" xr:uid="{00000000-0005-0000-0000-000073BE0000}"/>
    <cellStyle name="Unos 3 10 6 4" xfId="43910" xr:uid="{00000000-0005-0000-0000-000074BE0000}"/>
    <cellStyle name="Unos 3 10 6 5" xfId="49322" xr:uid="{00000000-0005-0000-0000-000075BE0000}"/>
    <cellStyle name="Unos 3 10 7" xfId="43911" xr:uid="{00000000-0005-0000-0000-000076BE0000}"/>
    <cellStyle name="Unos 3 10 7 2" xfId="43912" xr:uid="{00000000-0005-0000-0000-000077BE0000}"/>
    <cellStyle name="Unos 3 10 7 2 2" xfId="43913" xr:uid="{00000000-0005-0000-0000-000078BE0000}"/>
    <cellStyle name="Unos 3 10 7 2 2 2" xfId="43914" xr:uid="{00000000-0005-0000-0000-000079BE0000}"/>
    <cellStyle name="Unos 3 10 7 2 3" xfId="43915" xr:uid="{00000000-0005-0000-0000-00007ABE0000}"/>
    <cellStyle name="Unos 3 10 7 3" xfId="43916" xr:uid="{00000000-0005-0000-0000-00007BBE0000}"/>
    <cellStyle name="Unos 3 10 7 3 2" xfId="43917" xr:uid="{00000000-0005-0000-0000-00007CBE0000}"/>
    <cellStyle name="Unos 3 10 7 4" xfId="43918" xr:uid="{00000000-0005-0000-0000-00007DBE0000}"/>
    <cellStyle name="Unos 3 10 7 5" xfId="49714" xr:uid="{00000000-0005-0000-0000-00007EBE0000}"/>
    <cellStyle name="Unos 3 10 8" xfId="43919" xr:uid="{00000000-0005-0000-0000-00007FBE0000}"/>
    <cellStyle name="Unos 3 10 8 2" xfId="43920" xr:uid="{00000000-0005-0000-0000-000080BE0000}"/>
    <cellStyle name="Unos 3 10 8 2 2" xfId="43921" xr:uid="{00000000-0005-0000-0000-000081BE0000}"/>
    <cellStyle name="Unos 3 10 8 2 2 2" xfId="43922" xr:uid="{00000000-0005-0000-0000-000082BE0000}"/>
    <cellStyle name="Unos 3 10 8 2 3" xfId="43923" xr:uid="{00000000-0005-0000-0000-000083BE0000}"/>
    <cellStyle name="Unos 3 10 8 3" xfId="43924" xr:uid="{00000000-0005-0000-0000-000084BE0000}"/>
    <cellStyle name="Unos 3 10 8 3 2" xfId="43925" xr:uid="{00000000-0005-0000-0000-000085BE0000}"/>
    <cellStyle name="Unos 3 10 8 4" xfId="43926" xr:uid="{00000000-0005-0000-0000-000086BE0000}"/>
    <cellStyle name="Unos 3 10 8 5" xfId="50160" xr:uid="{00000000-0005-0000-0000-000087BE0000}"/>
    <cellStyle name="Unos 3 10 9" xfId="43927" xr:uid="{00000000-0005-0000-0000-000088BE0000}"/>
    <cellStyle name="Unos 3 10 9 2" xfId="43928" xr:uid="{00000000-0005-0000-0000-000089BE0000}"/>
    <cellStyle name="Unos 3 10 9 2 2" xfId="43929" xr:uid="{00000000-0005-0000-0000-00008ABE0000}"/>
    <cellStyle name="Unos 3 10 9 2 2 2" xfId="43930" xr:uid="{00000000-0005-0000-0000-00008BBE0000}"/>
    <cellStyle name="Unos 3 10 9 2 3" xfId="43931" xr:uid="{00000000-0005-0000-0000-00008CBE0000}"/>
    <cellStyle name="Unos 3 10 9 3" xfId="43932" xr:uid="{00000000-0005-0000-0000-00008DBE0000}"/>
    <cellStyle name="Unos 3 10 9 3 2" xfId="43933" xr:uid="{00000000-0005-0000-0000-00008EBE0000}"/>
    <cellStyle name="Unos 3 10 9 4" xfId="43934" xr:uid="{00000000-0005-0000-0000-00008FBE0000}"/>
    <cellStyle name="Unos 3 10 9 5" xfId="50568" xr:uid="{00000000-0005-0000-0000-000090BE0000}"/>
    <cellStyle name="Unos 3 11" xfId="43935" xr:uid="{00000000-0005-0000-0000-000091BE0000}"/>
    <cellStyle name="Unos 3 11 10" xfId="43936" xr:uid="{00000000-0005-0000-0000-000092BE0000}"/>
    <cellStyle name="Unos 3 11 10 2" xfId="43937" xr:uid="{00000000-0005-0000-0000-000093BE0000}"/>
    <cellStyle name="Unos 3 11 10 2 2" xfId="43938" xr:uid="{00000000-0005-0000-0000-000094BE0000}"/>
    <cellStyle name="Unos 3 11 10 2 2 2" xfId="43939" xr:uid="{00000000-0005-0000-0000-000095BE0000}"/>
    <cellStyle name="Unos 3 11 10 2 3" xfId="43940" xr:uid="{00000000-0005-0000-0000-000096BE0000}"/>
    <cellStyle name="Unos 3 11 10 3" xfId="43941" xr:uid="{00000000-0005-0000-0000-000097BE0000}"/>
    <cellStyle name="Unos 3 11 10 3 2" xfId="43942" xr:uid="{00000000-0005-0000-0000-000098BE0000}"/>
    <cellStyle name="Unos 3 11 10 4" xfId="43943" xr:uid="{00000000-0005-0000-0000-000099BE0000}"/>
    <cellStyle name="Unos 3 11 10 5" xfId="50996" xr:uid="{00000000-0005-0000-0000-00009ABE0000}"/>
    <cellStyle name="Unos 3 11 11" xfId="43944" xr:uid="{00000000-0005-0000-0000-00009BBE0000}"/>
    <cellStyle name="Unos 3 11 11 2" xfId="43945" xr:uid="{00000000-0005-0000-0000-00009CBE0000}"/>
    <cellStyle name="Unos 3 11 11 2 2" xfId="43946" xr:uid="{00000000-0005-0000-0000-00009DBE0000}"/>
    <cellStyle name="Unos 3 11 11 3" xfId="43947" xr:uid="{00000000-0005-0000-0000-00009EBE0000}"/>
    <cellStyle name="Unos 3 11 12" xfId="43948" xr:uid="{00000000-0005-0000-0000-00009FBE0000}"/>
    <cellStyle name="Unos 3 11 12 2" xfId="43949" xr:uid="{00000000-0005-0000-0000-0000A0BE0000}"/>
    <cellStyle name="Unos 3 11 13" xfId="43950" xr:uid="{00000000-0005-0000-0000-0000A1BE0000}"/>
    <cellStyle name="Unos 3 11 14" xfId="46775" xr:uid="{00000000-0005-0000-0000-0000A2BE0000}"/>
    <cellStyle name="Unos 3 11 2" xfId="43951" xr:uid="{00000000-0005-0000-0000-0000A3BE0000}"/>
    <cellStyle name="Unos 3 11 2 2" xfId="43952" xr:uid="{00000000-0005-0000-0000-0000A4BE0000}"/>
    <cellStyle name="Unos 3 11 2 2 2" xfId="43953" xr:uid="{00000000-0005-0000-0000-0000A5BE0000}"/>
    <cellStyle name="Unos 3 11 2 2 2 2" xfId="43954" xr:uid="{00000000-0005-0000-0000-0000A6BE0000}"/>
    <cellStyle name="Unos 3 11 2 2 3" xfId="43955" xr:uid="{00000000-0005-0000-0000-0000A7BE0000}"/>
    <cellStyle name="Unos 3 11 2 3" xfId="43956" xr:uid="{00000000-0005-0000-0000-0000A8BE0000}"/>
    <cellStyle name="Unos 3 11 2 3 2" xfId="43957" xr:uid="{00000000-0005-0000-0000-0000A9BE0000}"/>
    <cellStyle name="Unos 3 11 2 4" xfId="43958" xr:uid="{00000000-0005-0000-0000-0000AABE0000}"/>
    <cellStyle name="Unos 3 11 2 5" xfId="47329" xr:uid="{00000000-0005-0000-0000-0000ABBE0000}"/>
    <cellStyle name="Unos 3 11 3" xfId="43959" xr:uid="{00000000-0005-0000-0000-0000ACBE0000}"/>
    <cellStyle name="Unos 3 11 3 2" xfId="43960" xr:uid="{00000000-0005-0000-0000-0000ADBE0000}"/>
    <cellStyle name="Unos 3 11 3 2 2" xfId="43961" xr:uid="{00000000-0005-0000-0000-0000AEBE0000}"/>
    <cellStyle name="Unos 3 11 3 2 2 2" xfId="43962" xr:uid="{00000000-0005-0000-0000-0000AFBE0000}"/>
    <cellStyle name="Unos 3 11 3 2 3" xfId="43963" xr:uid="{00000000-0005-0000-0000-0000B0BE0000}"/>
    <cellStyle name="Unos 3 11 3 3" xfId="43964" xr:uid="{00000000-0005-0000-0000-0000B1BE0000}"/>
    <cellStyle name="Unos 3 11 3 3 2" xfId="43965" xr:uid="{00000000-0005-0000-0000-0000B2BE0000}"/>
    <cellStyle name="Unos 3 11 3 4" xfId="43966" xr:uid="{00000000-0005-0000-0000-0000B3BE0000}"/>
    <cellStyle name="Unos 3 11 3 5" xfId="47930" xr:uid="{00000000-0005-0000-0000-0000B4BE0000}"/>
    <cellStyle name="Unos 3 11 4" xfId="43967" xr:uid="{00000000-0005-0000-0000-0000B5BE0000}"/>
    <cellStyle name="Unos 3 11 4 2" xfId="43968" xr:uid="{00000000-0005-0000-0000-0000B6BE0000}"/>
    <cellStyle name="Unos 3 11 4 2 2" xfId="43969" xr:uid="{00000000-0005-0000-0000-0000B7BE0000}"/>
    <cellStyle name="Unos 3 11 4 2 2 2" xfId="43970" xr:uid="{00000000-0005-0000-0000-0000B8BE0000}"/>
    <cellStyle name="Unos 3 11 4 2 3" xfId="43971" xr:uid="{00000000-0005-0000-0000-0000B9BE0000}"/>
    <cellStyle name="Unos 3 11 4 3" xfId="43972" xr:uid="{00000000-0005-0000-0000-0000BABE0000}"/>
    <cellStyle name="Unos 3 11 4 3 2" xfId="43973" xr:uid="{00000000-0005-0000-0000-0000BBBE0000}"/>
    <cellStyle name="Unos 3 11 4 4" xfId="43974" xr:uid="{00000000-0005-0000-0000-0000BCBE0000}"/>
    <cellStyle name="Unos 3 11 4 5" xfId="48346" xr:uid="{00000000-0005-0000-0000-0000BDBE0000}"/>
    <cellStyle name="Unos 3 11 5" xfId="43975" xr:uid="{00000000-0005-0000-0000-0000BEBE0000}"/>
    <cellStyle name="Unos 3 11 5 2" xfId="43976" xr:uid="{00000000-0005-0000-0000-0000BFBE0000}"/>
    <cellStyle name="Unos 3 11 5 2 2" xfId="43977" xr:uid="{00000000-0005-0000-0000-0000C0BE0000}"/>
    <cellStyle name="Unos 3 11 5 2 2 2" xfId="43978" xr:uid="{00000000-0005-0000-0000-0000C1BE0000}"/>
    <cellStyle name="Unos 3 11 5 2 3" xfId="43979" xr:uid="{00000000-0005-0000-0000-0000C2BE0000}"/>
    <cellStyle name="Unos 3 11 5 3" xfId="43980" xr:uid="{00000000-0005-0000-0000-0000C3BE0000}"/>
    <cellStyle name="Unos 3 11 5 3 2" xfId="43981" xr:uid="{00000000-0005-0000-0000-0000C4BE0000}"/>
    <cellStyle name="Unos 3 11 5 4" xfId="43982" xr:uid="{00000000-0005-0000-0000-0000C5BE0000}"/>
    <cellStyle name="Unos 3 11 5 5" xfId="48747" xr:uid="{00000000-0005-0000-0000-0000C6BE0000}"/>
    <cellStyle name="Unos 3 11 6" xfId="43983" xr:uid="{00000000-0005-0000-0000-0000C7BE0000}"/>
    <cellStyle name="Unos 3 11 6 2" xfId="43984" xr:uid="{00000000-0005-0000-0000-0000C8BE0000}"/>
    <cellStyle name="Unos 3 11 6 2 2" xfId="43985" xr:uid="{00000000-0005-0000-0000-0000C9BE0000}"/>
    <cellStyle name="Unos 3 11 6 2 2 2" xfId="43986" xr:uid="{00000000-0005-0000-0000-0000CABE0000}"/>
    <cellStyle name="Unos 3 11 6 2 3" xfId="43987" xr:uid="{00000000-0005-0000-0000-0000CBBE0000}"/>
    <cellStyle name="Unos 3 11 6 3" xfId="43988" xr:uid="{00000000-0005-0000-0000-0000CCBE0000}"/>
    <cellStyle name="Unos 3 11 6 3 2" xfId="43989" xr:uid="{00000000-0005-0000-0000-0000CDBE0000}"/>
    <cellStyle name="Unos 3 11 6 4" xfId="43990" xr:uid="{00000000-0005-0000-0000-0000CEBE0000}"/>
    <cellStyle name="Unos 3 11 6 5" xfId="49323" xr:uid="{00000000-0005-0000-0000-0000CFBE0000}"/>
    <cellStyle name="Unos 3 11 7" xfId="43991" xr:uid="{00000000-0005-0000-0000-0000D0BE0000}"/>
    <cellStyle name="Unos 3 11 7 2" xfId="43992" xr:uid="{00000000-0005-0000-0000-0000D1BE0000}"/>
    <cellStyle name="Unos 3 11 7 2 2" xfId="43993" xr:uid="{00000000-0005-0000-0000-0000D2BE0000}"/>
    <cellStyle name="Unos 3 11 7 2 2 2" xfId="43994" xr:uid="{00000000-0005-0000-0000-0000D3BE0000}"/>
    <cellStyle name="Unos 3 11 7 2 3" xfId="43995" xr:uid="{00000000-0005-0000-0000-0000D4BE0000}"/>
    <cellStyle name="Unos 3 11 7 3" xfId="43996" xr:uid="{00000000-0005-0000-0000-0000D5BE0000}"/>
    <cellStyle name="Unos 3 11 7 3 2" xfId="43997" xr:uid="{00000000-0005-0000-0000-0000D6BE0000}"/>
    <cellStyle name="Unos 3 11 7 4" xfId="43998" xr:uid="{00000000-0005-0000-0000-0000D7BE0000}"/>
    <cellStyle name="Unos 3 11 7 5" xfId="49715" xr:uid="{00000000-0005-0000-0000-0000D8BE0000}"/>
    <cellStyle name="Unos 3 11 8" xfId="43999" xr:uid="{00000000-0005-0000-0000-0000D9BE0000}"/>
    <cellStyle name="Unos 3 11 8 2" xfId="44000" xr:uid="{00000000-0005-0000-0000-0000DABE0000}"/>
    <cellStyle name="Unos 3 11 8 2 2" xfId="44001" xr:uid="{00000000-0005-0000-0000-0000DBBE0000}"/>
    <cellStyle name="Unos 3 11 8 2 2 2" xfId="44002" xr:uid="{00000000-0005-0000-0000-0000DCBE0000}"/>
    <cellStyle name="Unos 3 11 8 2 3" xfId="44003" xr:uid="{00000000-0005-0000-0000-0000DDBE0000}"/>
    <cellStyle name="Unos 3 11 8 3" xfId="44004" xr:uid="{00000000-0005-0000-0000-0000DEBE0000}"/>
    <cellStyle name="Unos 3 11 8 3 2" xfId="44005" xr:uid="{00000000-0005-0000-0000-0000DFBE0000}"/>
    <cellStyle name="Unos 3 11 8 4" xfId="44006" xr:uid="{00000000-0005-0000-0000-0000E0BE0000}"/>
    <cellStyle name="Unos 3 11 8 5" xfId="50161" xr:uid="{00000000-0005-0000-0000-0000E1BE0000}"/>
    <cellStyle name="Unos 3 11 9" xfId="44007" xr:uid="{00000000-0005-0000-0000-0000E2BE0000}"/>
    <cellStyle name="Unos 3 11 9 2" xfId="44008" xr:uid="{00000000-0005-0000-0000-0000E3BE0000}"/>
    <cellStyle name="Unos 3 11 9 2 2" xfId="44009" xr:uid="{00000000-0005-0000-0000-0000E4BE0000}"/>
    <cellStyle name="Unos 3 11 9 2 2 2" xfId="44010" xr:uid="{00000000-0005-0000-0000-0000E5BE0000}"/>
    <cellStyle name="Unos 3 11 9 2 3" xfId="44011" xr:uid="{00000000-0005-0000-0000-0000E6BE0000}"/>
    <cellStyle name="Unos 3 11 9 3" xfId="44012" xr:uid="{00000000-0005-0000-0000-0000E7BE0000}"/>
    <cellStyle name="Unos 3 11 9 3 2" xfId="44013" xr:uid="{00000000-0005-0000-0000-0000E8BE0000}"/>
    <cellStyle name="Unos 3 11 9 4" xfId="44014" xr:uid="{00000000-0005-0000-0000-0000E9BE0000}"/>
    <cellStyle name="Unos 3 11 9 5" xfId="50569" xr:uid="{00000000-0005-0000-0000-0000EABE0000}"/>
    <cellStyle name="Unos 3 12" xfId="44015" xr:uid="{00000000-0005-0000-0000-0000EBBE0000}"/>
    <cellStyle name="Unos 3 12 10" xfId="44016" xr:uid="{00000000-0005-0000-0000-0000ECBE0000}"/>
    <cellStyle name="Unos 3 12 10 2" xfId="44017" xr:uid="{00000000-0005-0000-0000-0000EDBE0000}"/>
    <cellStyle name="Unos 3 12 10 2 2" xfId="44018" xr:uid="{00000000-0005-0000-0000-0000EEBE0000}"/>
    <cellStyle name="Unos 3 12 10 2 2 2" xfId="44019" xr:uid="{00000000-0005-0000-0000-0000EFBE0000}"/>
    <cellStyle name="Unos 3 12 10 2 3" xfId="44020" xr:uid="{00000000-0005-0000-0000-0000F0BE0000}"/>
    <cellStyle name="Unos 3 12 10 3" xfId="44021" xr:uid="{00000000-0005-0000-0000-0000F1BE0000}"/>
    <cellStyle name="Unos 3 12 10 3 2" xfId="44022" xr:uid="{00000000-0005-0000-0000-0000F2BE0000}"/>
    <cellStyle name="Unos 3 12 10 4" xfId="44023" xr:uid="{00000000-0005-0000-0000-0000F3BE0000}"/>
    <cellStyle name="Unos 3 12 10 5" xfId="50997" xr:uid="{00000000-0005-0000-0000-0000F4BE0000}"/>
    <cellStyle name="Unos 3 12 11" xfId="44024" xr:uid="{00000000-0005-0000-0000-0000F5BE0000}"/>
    <cellStyle name="Unos 3 12 11 2" xfId="44025" xr:uid="{00000000-0005-0000-0000-0000F6BE0000}"/>
    <cellStyle name="Unos 3 12 11 2 2" xfId="44026" xr:uid="{00000000-0005-0000-0000-0000F7BE0000}"/>
    <cellStyle name="Unos 3 12 11 3" xfId="44027" xr:uid="{00000000-0005-0000-0000-0000F8BE0000}"/>
    <cellStyle name="Unos 3 12 12" xfId="44028" xr:uid="{00000000-0005-0000-0000-0000F9BE0000}"/>
    <cellStyle name="Unos 3 12 12 2" xfId="44029" xr:uid="{00000000-0005-0000-0000-0000FABE0000}"/>
    <cellStyle name="Unos 3 12 13" xfId="44030" xr:uid="{00000000-0005-0000-0000-0000FBBE0000}"/>
    <cellStyle name="Unos 3 12 14" xfId="46876" xr:uid="{00000000-0005-0000-0000-0000FCBE0000}"/>
    <cellStyle name="Unos 3 12 2" xfId="44031" xr:uid="{00000000-0005-0000-0000-0000FDBE0000}"/>
    <cellStyle name="Unos 3 12 2 2" xfId="44032" xr:uid="{00000000-0005-0000-0000-0000FEBE0000}"/>
    <cellStyle name="Unos 3 12 2 2 2" xfId="44033" xr:uid="{00000000-0005-0000-0000-0000FFBE0000}"/>
    <cellStyle name="Unos 3 12 2 2 2 2" xfId="44034" xr:uid="{00000000-0005-0000-0000-000000BF0000}"/>
    <cellStyle name="Unos 3 12 2 2 3" xfId="44035" xr:uid="{00000000-0005-0000-0000-000001BF0000}"/>
    <cellStyle name="Unos 3 12 2 3" xfId="44036" xr:uid="{00000000-0005-0000-0000-000002BF0000}"/>
    <cellStyle name="Unos 3 12 2 3 2" xfId="44037" xr:uid="{00000000-0005-0000-0000-000003BF0000}"/>
    <cellStyle name="Unos 3 12 2 4" xfId="44038" xr:uid="{00000000-0005-0000-0000-000004BF0000}"/>
    <cellStyle name="Unos 3 12 2 5" xfId="47330" xr:uid="{00000000-0005-0000-0000-000005BF0000}"/>
    <cellStyle name="Unos 3 12 3" xfId="44039" xr:uid="{00000000-0005-0000-0000-000006BF0000}"/>
    <cellStyle name="Unos 3 12 3 2" xfId="44040" xr:uid="{00000000-0005-0000-0000-000007BF0000}"/>
    <cellStyle name="Unos 3 12 3 2 2" xfId="44041" xr:uid="{00000000-0005-0000-0000-000008BF0000}"/>
    <cellStyle name="Unos 3 12 3 2 2 2" xfId="44042" xr:uid="{00000000-0005-0000-0000-000009BF0000}"/>
    <cellStyle name="Unos 3 12 3 2 3" xfId="44043" xr:uid="{00000000-0005-0000-0000-00000ABF0000}"/>
    <cellStyle name="Unos 3 12 3 3" xfId="44044" xr:uid="{00000000-0005-0000-0000-00000BBF0000}"/>
    <cellStyle name="Unos 3 12 3 3 2" xfId="44045" xr:uid="{00000000-0005-0000-0000-00000CBF0000}"/>
    <cellStyle name="Unos 3 12 3 4" xfId="44046" xr:uid="{00000000-0005-0000-0000-00000DBF0000}"/>
    <cellStyle name="Unos 3 12 3 5" xfId="47931" xr:uid="{00000000-0005-0000-0000-00000EBF0000}"/>
    <cellStyle name="Unos 3 12 4" xfId="44047" xr:uid="{00000000-0005-0000-0000-00000FBF0000}"/>
    <cellStyle name="Unos 3 12 4 2" xfId="44048" xr:uid="{00000000-0005-0000-0000-000010BF0000}"/>
    <cellStyle name="Unos 3 12 4 2 2" xfId="44049" xr:uid="{00000000-0005-0000-0000-000011BF0000}"/>
    <cellStyle name="Unos 3 12 4 2 2 2" xfId="44050" xr:uid="{00000000-0005-0000-0000-000012BF0000}"/>
    <cellStyle name="Unos 3 12 4 2 3" xfId="44051" xr:uid="{00000000-0005-0000-0000-000013BF0000}"/>
    <cellStyle name="Unos 3 12 4 3" xfId="44052" xr:uid="{00000000-0005-0000-0000-000014BF0000}"/>
    <cellStyle name="Unos 3 12 4 3 2" xfId="44053" xr:uid="{00000000-0005-0000-0000-000015BF0000}"/>
    <cellStyle name="Unos 3 12 4 4" xfId="44054" xr:uid="{00000000-0005-0000-0000-000016BF0000}"/>
    <cellStyle name="Unos 3 12 4 5" xfId="48347" xr:uid="{00000000-0005-0000-0000-000017BF0000}"/>
    <cellStyle name="Unos 3 12 5" xfId="44055" xr:uid="{00000000-0005-0000-0000-000018BF0000}"/>
    <cellStyle name="Unos 3 12 5 2" xfId="44056" xr:uid="{00000000-0005-0000-0000-000019BF0000}"/>
    <cellStyle name="Unos 3 12 5 2 2" xfId="44057" xr:uid="{00000000-0005-0000-0000-00001ABF0000}"/>
    <cellStyle name="Unos 3 12 5 2 2 2" xfId="44058" xr:uid="{00000000-0005-0000-0000-00001BBF0000}"/>
    <cellStyle name="Unos 3 12 5 2 3" xfId="44059" xr:uid="{00000000-0005-0000-0000-00001CBF0000}"/>
    <cellStyle name="Unos 3 12 5 3" xfId="44060" xr:uid="{00000000-0005-0000-0000-00001DBF0000}"/>
    <cellStyle name="Unos 3 12 5 3 2" xfId="44061" xr:uid="{00000000-0005-0000-0000-00001EBF0000}"/>
    <cellStyle name="Unos 3 12 5 4" xfId="44062" xr:uid="{00000000-0005-0000-0000-00001FBF0000}"/>
    <cellStyle name="Unos 3 12 5 5" xfId="48748" xr:uid="{00000000-0005-0000-0000-000020BF0000}"/>
    <cellStyle name="Unos 3 12 6" xfId="44063" xr:uid="{00000000-0005-0000-0000-000021BF0000}"/>
    <cellStyle name="Unos 3 12 6 2" xfId="44064" xr:uid="{00000000-0005-0000-0000-000022BF0000}"/>
    <cellStyle name="Unos 3 12 6 2 2" xfId="44065" xr:uid="{00000000-0005-0000-0000-000023BF0000}"/>
    <cellStyle name="Unos 3 12 6 2 2 2" xfId="44066" xr:uid="{00000000-0005-0000-0000-000024BF0000}"/>
    <cellStyle name="Unos 3 12 6 2 3" xfId="44067" xr:uid="{00000000-0005-0000-0000-000025BF0000}"/>
    <cellStyle name="Unos 3 12 6 3" xfId="44068" xr:uid="{00000000-0005-0000-0000-000026BF0000}"/>
    <cellStyle name="Unos 3 12 6 3 2" xfId="44069" xr:uid="{00000000-0005-0000-0000-000027BF0000}"/>
    <cellStyle name="Unos 3 12 6 4" xfId="44070" xr:uid="{00000000-0005-0000-0000-000028BF0000}"/>
    <cellStyle name="Unos 3 12 6 5" xfId="49324" xr:uid="{00000000-0005-0000-0000-000029BF0000}"/>
    <cellStyle name="Unos 3 12 7" xfId="44071" xr:uid="{00000000-0005-0000-0000-00002ABF0000}"/>
    <cellStyle name="Unos 3 12 7 2" xfId="44072" xr:uid="{00000000-0005-0000-0000-00002BBF0000}"/>
    <cellStyle name="Unos 3 12 7 2 2" xfId="44073" xr:uid="{00000000-0005-0000-0000-00002CBF0000}"/>
    <cellStyle name="Unos 3 12 7 2 2 2" xfId="44074" xr:uid="{00000000-0005-0000-0000-00002DBF0000}"/>
    <cellStyle name="Unos 3 12 7 2 3" xfId="44075" xr:uid="{00000000-0005-0000-0000-00002EBF0000}"/>
    <cellStyle name="Unos 3 12 7 3" xfId="44076" xr:uid="{00000000-0005-0000-0000-00002FBF0000}"/>
    <cellStyle name="Unos 3 12 7 3 2" xfId="44077" xr:uid="{00000000-0005-0000-0000-000030BF0000}"/>
    <cellStyle name="Unos 3 12 7 4" xfId="44078" xr:uid="{00000000-0005-0000-0000-000031BF0000}"/>
    <cellStyle name="Unos 3 12 7 5" xfId="49716" xr:uid="{00000000-0005-0000-0000-000032BF0000}"/>
    <cellStyle name="Unos 3 12 8" xfId="44079" xr:uid="{00000000-0005-0000-0000-000033BF0000}"/>
    <cellStyle name="Unos 3 12 8 2" xfId="44080" xr:uid="{00000000-0005-0000-0000-000034BF0000}"/>
    <cellStyle name="Unos 3 12 8 2 2" xfId="44081" xr:uid="{00000000-0005-0000-0000-000035BF0000}"/>
    <cellStyle name="Unos 3 12 8 2 2 2" xfId="44082" xr:uid="{00000000-0005-0000-0000-000036BF0000}"/>
    <cellStyle name="Unos 3 12 8 2 3" xfId="44083" xr:uid="{00000000-0005-0000-0000-000037BF0000}"/>
    <cellStyle name="Unos 3 12 8 3" xfId="44084" xr:uid="{00000000-0005-0000-0000-000038BF0000}"/>
    <cellStyle name="Unos 3 12 8 3 2" xfId="44085" xr:uid="{00000000-0005-0000-0000-000039BF0000}"/>
    <cellStyle name="Unos 3 12 8 4" xfId="44086" xr:uid="{00000000-0005-0000-0000-00003ABF0000}"/>
    <cellStyle name="Unos 3 12 8 5" xfId="50162" xr:uid="{00000000-0005-0000-0000-00003BBF0000}"/>
    <cellStyle name="Unos 3 12 9" xfId="44087" xr:uid="{00000000-0005-0000-0000-00003CBF0000}"/>
    <cellStyle name="Unos 3 12 9 2" xfId="44088" xr:uid="{00000000-0005-0000-0000-00003DBF0000}"/>
    <cellStyle name="Unos 3 12 9 2 2" xfId="44089" xr:uid="{00000000-0005-0000-0000-00003EBF0000}"/>
    <cellStyle name="Unos 3 12 9 2 2 2" xfId="44090" xr:uid="{00000000-0005-0000-0000-00003FBF0000}"/>
    <cellStyle name="Unos 3 12 9 2 3" xfId="44091" xr:uid="{00000000-0005-0000-0000-000040BF0000}"/>
    <cellStyle name="Unos 3 12 9 3" xfId="44092" xr:uid="{00000000-0005-0000-0000-000041BF0000}"/>
    <cellStyle name="Unos 3 12 9 3 2" xfId="44093" xr:uid="{00000000-0005-0000-0000-000042BF0000}"/>
    <cellStyle name="Unos 3 12 9 4" xfId="44094" xr:uid="{00000000-0005-0000-0000-000043BF0000}"/>
    <cellStyle name="Unos 3 12 9 5" xfId="50570" xr:uid="{00000000-0005-0000-0000-000044BF0000}"/>
    <cellStyle name="Unos 3 13" xfId="44095" xr:uid="{00000000-0005-0000-0000-000045BF0000}"/>
    <cellStyle name="Unos 3 13 10" xfId="44096" xr:uid="{00000000-0005-0000-0000-000046BF0000}"/>
    <cellStyle name="Unos 3 13 10 2" xfId="44097" xr:uid="{00000000-0005-0000-0000-000047BF0000}"/>
    <cellStyle name="Unos 3 13 10 2 2" xfId="44098" xr:uid="{00000000-0005-0000-0000-000048BF0000}"/>
    <cellStyle name="Unos 3 13 10 2 2 2" xfId="44099" xr:uid="{00000000-0005-0000-0000-000049BF0000}"/>
    <cellStyle name="Unos 3 13 10 2 3" xfId="44100" xr:uid="{00000000-0005-0000-0000-00004ABF0000}"/>
    <cellStyle name="Unos 3 13 10 3" xfId="44101" xr:uid="{00000000-0005-0000-0000-00004BBF0000}"/>
    <cellStyle name="Unos 3 13 10 3 2" xfId="44102" xr:uid="{00000000-0005-0000-0000-00004CBF0000}"/>
    <cellStyle name="Unos 3 13 10 4" xfId="44103" xr:uid="{00000000-0005-0000-0000-00004DBF0000}"/>
    <cellStyle name="Unos 3 13 10 5" xfId="50998" xr:uid="{00000000-0005-0000-0000-00004EBF0000}"/>
    <cellStyle name="Unos 3 13 11" xfId="44104" xr:uid="{00000000-0005-0000-0000-00004FBF0000}"/>
    <cellStyle name="Unos 3 13 11 2" xfId="44105" xr:uid="{00000000-0005-0000-0000-000050BF0000}"/>
    <cellStyle name="Unos 3 13 11 2 2" xfId="44106" xr:uid="{00000000-0005-0000-0000-000051BF0000}"/>
    <cellStyle name="Unos 3 13 11 3" xfId="44107" xr:uid="{00000000-0005-0000-0000-000052BF0000}"/>
    <cellStyle name="Unos 3 13 12" xfId="44108" xr:uid="{00000000-0005-0000-0000-000053BF0000}"/>
    <cellStyle name="Unos 3 13 12 2" xfId="44109" xr:uid="{00000000-0005-0000-0000-000054BF0000}"/>
    <cellStyle name="Unos 3 13 13" xfId="44110" xr:uid="{00000000-0005-0000-0000-000055BF0000}"/>
    <cellStyle name="Unos 3 13 14" xfId="46519" xr:uid="{00000000-0005-0000-0000-000056BF0000}"/>
    <cellStyle name="Unos 3 13 2" xfId="44111" xr:uid="{00000000-0005-0000-0000-000057BF0000}"/>
    <cellStyle name="Unos 3 13 2 2" xfId="44112" xr:uid="{00000000-0005-0000-0000-000058BF0000}"/>
    <cellStyle name="Unos 3 13 2 2 2" xfId="44113" xr:uid="{00000000-0005-0000-0000-000059BF0000}"/>
    <cellStyle name="Unos 3 13 2 2 2 2" xfId="44114" xr:uid="{00000000-0005-0000-0000-00005ABF0000}"/>
    <cellStyle name="Unos 3 13 2 2 3" xfId="44115" xr:uid="{00000000-0005-0000-0000-00005BBF0000}"/>
    <cellStyle name="Unos 3 13 2 3" xfId="44116" xr:uid="{00000000-0005-0000-0000-00005CBF0000}"/>
    <cellStyle name="Unos 3 13 2 3 2" xfId="44117" xr:uid="{00000000-0005-0000-0000-00005DBF0000}"/>
    <cellStyle name="Unos 3 13 2 4" xfId="44118" xr:uid="{00000000-0005-0000-0000-00005EBF0000}"/>
    <cellStyle name="Unos 3 13 2 5" xfId="47331" xr:uid="{00000000-0005-0000-0000-00005FBF0000}"/>
    <cellStyle name="Unos 3 13 3" xfId="44119" xr:uid="{00000000-0005-0000-0000-000060BF0000}"/>
    <cellStyle name="Unos 3 13 3 2" xfId="44120" xr:uid="{00000000-0005-0000-0000-000061BF0000}"/>
    <cellStyle name="Unos 3 13 3 2 2" xfId="44121" xr:uid="{00000000-0005-0000-0000-000062BF0000}"/>
    <cellStyle name="Unos 3 13 3 2 2 2" xfId="44122" xr:uid="{00000000-0005-0000-0000-000063BF0000}"/>
    <cellStyle name="Unos 3 13 3 2 3" xfId="44123" xr:uid="{00000000-0005-0000-0000-000064BF0000}"/>
    <cellStyle name="Unos 3 13 3 3" xfId="44124" xr:uid="{00000000-0005-0000-0000-000065BF0000}"/>
    <cellStyle name="Unos 3 13 3 3 2" xfId="44125" xr:uid="{00000000-0005-0000-0000-000066BF0000}"/>
    <cellStyle name="Unos 3 13 3 4" xfId="44126" xr:uid="{00000000-0005-0000-0000-000067BF0000}"/>
    <cellStyle name="Unos 3 13 3 5" xfId="47932" xr:uid="{00000000-0005-0000-0000-000068BF0000}"/>
    <cellStyle name="Unos 3 13 4" xfId="44127" xr:uid="{00000000-0005-0000-0000-000069BF0000}"/>
    <cellStyle name="Unos 3 13 4 2" xfId="44128" xr:uid="{00000000-0005-0000-0000-00006ABF0000}"/>
    <cellStyle name="Unos 3 13 4 2 2" xfId="44129" xr:uid="{00000000-0005-0000-0000-00006BBF0000}"/>
    <cellStyle name="Unos 3 13 4 2 2 2" xfId="44130" xr:uid="{00000000-0005-0000-0000-00006CBF0000}"/>
    <cellStyle name="Unos 3 13 4 2 3" xfId="44131" xr:uid="{00000000-0005-0000-0000-00006DBF0000}"/>
    <cellStyle name="Unos 3 13 4 3" xfId="44132" xr:uid="{00000000-0005-0000-0000-00006EBF0000}"/>
    <cellStyle name="Unos 3 13 4 3 2" xfId="44133" xr:uid="{00000000-0005-0000-0000-00006FBF0000}"/>
    <cellStyle name="Unos 3 13 4 4" xfId="44134" xr:uid="{00000000-0005-0000-0000-000070BF0000}"/>
    <cellStyle name="Unos 3 13 4 5" xfId="48348" xr:uid="{00000000-0005-0000-0000-000071BF0000}"/>
    <cellStyle name="Unos 3 13 5" xfId="44135" xr:uid="{00000000-0005-0000-0000-000072BF0000}"/>
    <cellStyle name="Unos 3 13 5 2" xfId="44136" xr:uid="{00000000-0005-0000-0000-000073BF0000}"/>
    <cellStyle name="Unos 3 13 5 2 2" xfId="44137" xr:uid="{00000000-0005-0000-0000-000074BF0000}"/>
    <cellStyle name="Unos 3 13 5 2 2 2" xfId="44138" xr:uid="{00000000-0005-0000-0000-000075BF0000}"/>
    <cellStyle name="Unos 3 13 5 2 3" xfId="44139" xr:uid="{00000000-0005-0000-0000-000076BF0000}"/>
    <cellStyle name="Unos 3 13 5 3" xfId="44140" xr:uid="{00000000-0005-0000-0000-000077BF0000}"/>
    <cellStyle name="Unos 3 13 5 3 2" xfId="44141" xr:uid="{00000000-0005-0000-0000-000078BF0000}"/>
    <cellStyle name="Unos 3 13 5 4" xfId="44142" xr:uid="{00000000-0005-0000-0000-000079BF0000}"/>
    <cellStyle name="Unos 3 13 5 5" xfId="48749" xr:uid="{00000000-0005-0000-0000-00007ABF0000}"/>
    <cellStyle name="Unos 3 13 6" xfId="44143" xr:uid="{00000000-0005-0000-0000-00007BBF0000}"/>
    <cellStyle name="Unos 3 13 6 2" xfId="44144" xr:uid="{00000000-0005-0000-0000-00007CBF0000}"/>
    <cellStyle name="Unos 3 13 6 2 2" xfId="44145" xr:uid="{00000000-0005-0000-0000-00007DBF0000}"/>
    <cellStyle name="Unos 3 13 6 2 2 2" xfId="44146" xr:uid="{00000000-0005-0000-0000-00007EBF0000}"/>
    <cellStyle name="Unos 3 13 6 2 3" xfId="44147" xr:uid="{00000000-0005-0000-0000-00007FBF0000}"/>
    <cellStyle name="Unos 3 13 6 3" xfId="44148" xr:uid="{00000000-0005-0000-0000-000080BF0000}"/>
    <cellStyle name="Unos 3 13 6 3 2" xfId="44149" xr:uid="{00000000-0005-0000-0000-000081BF0000}"/>
    <cellStyle name="Unos 3 13 6 4" xfId="44150" xr:uid="{00000000-0005-0000-0000-000082BF0000}"/>
    <cellStyle name="Unos 3 13 6 5" xfId="49325" xr:uid="{00000000-0005-0000-0000-000083BF0000}"/>
    <cellStyle name="Unos 3 13 7" xfId="44151" xr:uid="{00000000-0005-0000-0000-000084BF0000}"/>
    <cellStyle name="Unos 3 13 7 2" xfId="44152" xr:uid="{00000000-0005-0000-0000-000085BF0000}"/>
    <cellStyle name="Unos 3 13 7 2 2" xfId="44153" xr:uid="{00000000-0005-0000-0000-000086BF0000}"/>
    <cellStyle name="Unos 3 13 7 2 2 2" xfId="44154" xr:uid="{00000000-0005-0000-0000-000087BF0000}"/>
    <cellStyle name="Unos 3 13 7 2 3" xfId="44155" xr:uid="{00000000-0005-0000-0000-000088BF0000}"/>
    <cellStyle name="Unos 3 13 7 3" xfId="44156" xr:uid="{00000000-0005-0000-0000-000089BF0000}"/>
    <cellStyle name="Unos 3 13 7 3 2" xfId="44157" xr:uid="{00000000-0005-0000-0000-00008ABF0000}"/>
    <cellStyle name="Unos 3 13 7 4" xfId="44158" xr:uid="{00000000-0005-0000-0000-00008BBF0000}"/>
    <cellStyle name="Unos 3 13 7 5" xfId="49717" xr:uid="{00000000-0005-0000-0000-00008CBF0000}"/>
    <cellStyle name="Unos 3 13 8" xfId="44159" xr:uid="{00000000-0005-0000-0000-00008DBF0000}"/>
    <cellStyle name="Unos 3 13 8 2" xfId="44160" xr:uid="{00000000-0005-0000-0000-00008EBF0000}"/>
    <cellStyle name="Unos 3 13 8 2 2" xfId="44161" xr:uid="{00000000-0005-0000-0000-00008FBF0000}"/>
    <cellStyle name="Unos 3 13 8 2 2 2" xfId="44162" xr:uid="{00000000-0005-0000-0000-000090BF0000}"/>
    <cellStyle name="Unos 3 13 8 2 3" xfId="44163" xr:uid="{00000000-0005-0000-0000-000091BF0000}"/>
    <cellStyle name="Unos 3 13 8 3" xfId="44164" xr:uid="{00000000-0005-0000-0000-000092BF0000}"/>
    <cellStyle name="Unos 3 13 8 3 2" xfId="44165" xr:uid="{00000000-0005-0000-0000-000093BF0000}"/>
    <cellStyle name="Unos 3 13 8 4" xfId="44166" xr:uid="{00000000-0005-0000-0000-000094BF0000}"/>
    <cellStyle name="Unos 3 13 8 5" xfId="50163" xr:uid="{00000000-0005-0000-0000-000095BF0000}"/>
    <cellStyle name="Unos 3 13 9" xfId="44167" xr:uid="{00000000-0005-0000-0000-000096BF0000}"/>
    <cellStyle name="Unos 3 13 9 2" xfId="44168" xr:uid="{00000000-0005-0000-0000-000097BF0000}"/>
    <cellStyle name="Unos 3 13 9 2 2" xfId="44169" xr:uid="{00000000-0005-0000-0000-000098BF0000}"/>
    <cellStyle name="Unos 3 13 9 2 2 2" xfId="44170" xr:uid="{00000000-0005-0000-0000-000099BF0000}"/>
    <cellStyle name="Unos 3 13 9 2 3" xfId="44171" xr:uid="{00000000-0005-0000-0000-00009ABF0000}"/>
    <cellStyle name="Unos 3 13 9 3" xfId="44172" xr:uid="{00000000-0005-0000-0000-00009BBF0000}"/>
    <cellStyle name="Unos 3 13 9 3 2" xfId="44173" xr:uid="{00000000-0005-0000-0000-00009CBF0000}"/>
    <cellStyle name="Unos 3 13 9 4" xfId="44174" xr:uid="{00000000-0005-0000-0000-00009DBF0000}"/>
    <cellStyle name="Unos 3 13 9 5" xfId="50571" xr:uid="{00000000-0005-0000-0000-00009EBF0000}"/>
    <cellStyle name="Unos 3 14" xfId="44175" xr:uid="{00000000-0005-0000-0000-00009FBF0000}"/>
    <cellStyle name="Unos 3 14 2" xfId="44176" xr:uid="{00000000-0005-0000-0000-0000A0BF0000}"/>
    <cellStyle name="Unos 3 14 2 2" xfId="44177" xr:uid="{00000000-0005-0000-0000-0000A1BF0000}"/>
    <cellStyle name="Unos 3 14 2 2 2" xfId="44178" xr:uid="{00000000-0005-0000-0000-0000A2BF0000}"/>
    <cellStyle name="Unos 3 14 2 3" xfId="44179" xr:uid="{00000000-0005-0000-0000-0000A3BF0000}"/>
    <cellStyle name="Unos 3 14 3" xfId="44180" xr:uid="{00000000-0005-0000-0000-0000A4BF0000}"/>
    <cellStyle name="Unos 3 14 3 2" xfId="44181" xr:uid="{00000000-0005-0000-0000-0000A5BF0000}"/>
    <cellStyle name="Unos 3 14 4" xfId="44182" xr:uid="{00000000-0005-0000-0000-0000A6BF0000}"/>
    <cellStyle name="Unos 3 14 5" xfId="46934" xr:uid="{00000000-0005-0000-0000-0000A7BF0000}"/>
    <cellStyle name="Unos 3 15" xfId="44183" xr:uid="{00000000-0005-0000-0000-0000A8BF0000}"/>
    <cellStyle name="Unos 3 15 2" xfId="44184" xr:uid="{00000000-0005-0000-0000-0000A9BF0000}"/>
    <cellStyle name="Unos 3 15 2 2" xfId="44185" xr:uid="{00000000-0005-0000-0000-0000AABF0000}"/>
    <cellStyle name="Unos 3 15 3" xfId="44186" xr:uid="{00000000-0005-0000-0000-0000ABBF0000}"/>
    <cellStyle name="Unos 3 16" xfId="44187" xr:uid="{00000000-0005-0000-0000-0000ACBF0000}"/>
    <cellStyle name="Unos 3 16 2" xfId="44188" xr:uid="{00000000-0005-0000-0000-0000ADBF0000}"/>
    <cellStyle name="Unos 3 17" xfId="44189" xr:uid="{00000000-0005-0000-0000-0000AEBF0000}"/>
    <cellStyle name="Unos 3 18" xfId="46430" xr:uid="{00000000-0005-0000-0000-0000AFBF0000}"/>
    <cellStyle name="Unos 3 2" xfId="44190" xr:uid="{00000000-0005-0000-0000-0000B0BF0000}"/>
    <cellStyle name="Unos 3 2 10" xfId="44191" xr:uid="{00000000-0005-0000-0000-0000B1BF0000}"/>
    <cellStyle name="Unos 3 2 10 10" xfId="44192" xr:uid="{00000000-0005-0000-0000-0000B2BF0000}"/>
    <cellStyle name="Unos 3 2 10 10 2" xfId="44193" xr:uid="{00000000-0005-0000-0000-0000B3BF0000}"/>
    <cellStyle name="Unos 3 2 10 10 2 2" xfId="44194" xr:uid="{00000000-0005-0000-0000-0000B4BF0000}"/>
    <cellStyle name="Unos 3 2 10 10 2 2 2" xfId="44195" xr:uid="{00000000-0005-0000-0000-0000B5BF0000}"/>
    <cellStyle name="Unos 3 2 10 10 2 3" xfId="44196" xr:uid="{00000000-0005-0000-0000-0000B6BF0000}"/>
    <cellStyle name="Unos 3 2 10 10 3" xfId="44197" xr:uid="{00000000-0005-0000-0000-0000B7BF0000}"/>
    <cellStyle name="Unos 3 2 10 10 3 2" xfId="44198" xr:uid="{00000000-0005-0000-0000-0000B8BF0000}"/>
    <cellStyle name="Unos 3 2 10 10 4" xfId="44199" xr:uid="{00000000-0005-0000-0000-0000B9BF0000}"/>
    <cellStyle name="Unos 3 2 10 10 5" xfId="50999" xr:uid="{00000000-0005-0000-0000-0000BABF0000}"/>
    <cellStyle name="Unos 3 2 10 11" xfId="44200" xr:uid="{00000000-0005-0000-0000-0000BBBF0000}"/>
    <cellStyle name="Unos 3 2 10 11 2" xfId="44201" xr:uid="{00000000-0005-0000-0000-0000BCBF0000}"/>
    <cellStyle name="Unos 3 2 10 11 2 2" xfId="44202" xr:uid="{00000000-0005-0000-0000-0000BDBF0000}"/>
    <cellStyle name="Unos 3 2 10 11 3" xfId="44203" xr:uid="{00000000-0005-0000-0000-0000BEBF0000}"/>
    <cellStyle name="Unos 3 2 10 12" xfId="44204" xr:uid="{00000000-0005-0000-0000-0000BFBF0000}"/>
    <cellStyle name="Unos 3 2 10 12 2" xfId="44205" xr:uid="{00000000-0005-0000-0000-0000C0BF0000}"/>
    <cellStyle name="Unos 3 2 10 13" xfId="44206" xr:uid="{00000000-0005-0000-0000-0000C1BF0000}"/>
    <cellStyle name="Unos 3 2 10 14" xfId="46847" xr:uid="{00000000-0005-0000-0000-0000C2BF0000}"/>
    <cellStyle name="Unos 3 2 10 2" xfId="44207" xr:uid="{00000000-0005-0000-0000-0000C3BF0000}"/>
    <cellStyle name="Unos 3 2 10 2 2" xfId="44208" xr:uid="{00000000-0005-0000-0000-0000C4BF0000}"/>
    <cellStyle name="Unos 3 2 10 2 2 2" xfId="44209" xr:uid="{00000000-0005-0000-0000-0000C5BF0000}"/>
    <cellStyle name="Unos 3 2 10 2 2 2 2" xfId="44210" xr:uid="{00000000-0005-0000-0000-0000C6BF0000}"/>
    <cellStyle name="Unos 3 2 10 2 2 3" xfId="44211" xr:uid="{00000000-0005-0000-0000-0000C7BF0000}"/>
    <cellStyle name="Unos 3 2 10 2 3" xfId="44212" xr:uid="{00000000-0005-0000-0000-0000C8BF0000}"/>
    <cellStyle name="Unos 3 2 10 2 3 2" xfId="44213" xr:uid="{00000000-0005-0000-0000-0000C9BF0000}"/>
    <cellStyle name="Unos 3 2 10 2 4" xfId="44214" xr:uid="{00000000-0005-0000-0000-0000CABF0000}"/>
    <cellStyle name="Unos 3 2 10 2 5" xfId="47332" xr:uid="{00000000-0005-0000-0000-0000CBBF0000}"/>
    <cellStyle name="Unos 3 2 10 3" xfId="44215" xr:uid="{00000000-0005-0000-0000-0000CCBF0000}"/>
    <cellStyle name="Unos 3 2 10 3 2" xfId="44216" xr:uid="{00000000-0005-0000-0000-0000CDBF0000}"/>
    <cellStyle name="Unos 3 2 10 3 2 2" xfId="44217" xr:uid="{00000000-0005-0000-0000-0000CEBF0000}"/>
    <cellStyle name="Unos 3 2 10 3 2 2 2" xfId="44218" xr:uid="{00000000-0005-0000-0000-0000CFBF0000}"/>
    <cellStyle name="Unos 3 2 10 3 2 3" xfId="44219" xr:uid="{00000000-0005-0000-0000-0000D0BF0000}"/>
    <cellStyle name="Unos 3 2 10 3 3" xfId="44220" xr:uid="{00000000-0005-0000-0000-0000D1BF0000}"/>
    <cellStyle name="Unos 3 2 10 3 3 2" xfId="44221" xr:uid="{00000000-0005-0000-0000-0000D2BF0000}"/>
    <cellStyle name="Unos 3 2 10 3 4" xfId="44222" xr:uid="{00000000-0005-0000-0000-0000D3BF0000}"/>
    <cellStyle name="Unos 3 2 10 3 5" xfId="47933" xr:uid="{00000000-0005-0000-0000-0000D4BF0000}"/>
    <cellStyle name="Unos 3 2 10 4" xfId="44223" xr:uid="{00000000-0005-0000-0000-0000D5BF0000}"/>
    <cellStyle name="Unos 3 2 10 4 2" xfId="44224" xr:uid="{00000000-0005-0000-0000-0000D6BF0000}"/>
    <cellStyle name="Unos 3 2 10 4 2 2" xfId="44225" xr:uid="{00000000-0005-0000-0000-0000D7BF0000}"/>
    <cellStyle name="Unos 3 2 10 4 2 2 2" xfId="44226" xr:uid="{00000000-0005-0000-0000-0000D8BF0000}"/>
    <cellStyle name="Unos 3 2 10 4 2 3" xfId="44227" xr:uid="{00000000-0005-0000-0000-0000D9BF0000}"/>
    <cellStyle name="Unos 3 2 10 4 3" xfId="44228" xr:uid="{00000000-0005-0000-0000-0000DABF0000}"/>
    <cellStyle name="Unos 3 2 10 4 3 2" xfId="44229" xr:uid="{00000000-0005-0000-0000-0000DBBF0000}"/>
    <cellStyle name="Unos 3 2 10 4 4" xfId="44230" xr:uid="{00000000-0005-0000-0000-0000DCBF0000}"/>
    <cellStyle name="Unos 3 2 10 4 5" xfId="48349" xr:uid="{00000000-0005-0000-0000-0000DDBF0000}"/>
    <cellStyle name="Unos 3 2 10 5" xfId="44231" xr:uid="{00000000-0005-0000-0000-0000DEBF0000}"/>
    <cellStyle name="Unos 3 2 10 5 2" xfId="44232" xr:uid="{00000000-0005-0000-0000-0000DFBF0000}"/>
    <cellStyle name="Unos 3 2 10 5 2 2" xfId="44233" xr:uid="{00000000-0005-0000-0000-0000E0BF0000}"/>
    <cellStyle name="Unos 3 2 10 5 2 2 2" xfId="44234" xr:uid="{00000000-0005-0000-0000-0000E1BF0000}"/>
    <cellStyle name="Unos 3 2 10 5 2 3" xfId="44235" xr:uid="{00000000-0005-0000-0000-0000E2BF0000}"/>
    <cellStyle name="Unos 3 2 10 5 3" xfId="44236" xr:uid="{00000000-0005-0000-0000-0000E3BF0000}"/>
    <cellStyle name="Unos 3 2 10 5 3 2" xfId="44237" xr:uid="{00000000-0005-0000-0000-0000E4BF0000}"/>
    <cellStyle name="Unos 3 2 10 5 4" xfId="44238" xr:uid="{00000000-0005-0000-0000-0000E5BF0000}"/>
    <cellStyle name="Unos 3 2 10 5 5" xfId="48750" xr:uid="{00000000-0005-0000-0000-0000E6BF0000}"/>
    <cellStyle name="Unos 3 2 10 6" xfId="44239" xr:uid="{00000000-0005-0000-0000-0000E7BF0000}"/>
    <cellStyle name="Unos 3 2 10 6 2" xfId="44240" xr:uid="{00000000-0005-0000-0000-0000E8BF0000}"/>
    <cellStyle name="Unos 3 2 10 6 2 2" xfId="44241" xr:uid="{00000000-0005-0000-0000-0000E9BF0000}"/>
    <cellStyle name="Unos 3 2 10 6 2 2 2" xfId="44242" xr:uid="{00000000-0005-0000-0000-0000EABF0000}"/>
    <cellStyle name="Unos 3 2 10 6 2 3" xfId="44243" xr:uid="{00000000-0005-0000-0000-0000EBBF0000}"/>
    <cellStyle name="Unos 3 2 10 6 3" xfId="44244" xr:uid="{00000000-0005-0000-0000-0000ECBF0000}"/>
    <cellStyle name="Unos 3 2 10 6 3 2" xfId="44245" xr:uid="{00000000-0005-0000-0000-0000EDBF0000}"/>
    <cellStyle name="Unos 3 2 10 6 4" xfId="44246" xr:uid="{00000000-0005-0000-0000-0000EEBF0000}"/>
    <cellStyle name="Unos 3 2 10 6 5" xfId="49326" xr:uid="{00000000-0005-0000-0000-0000EFBF0000}"/>
    <cellStyle name="Unos 3 2 10 7" xfId="44247" xr:uid="{00000000-0005-0000-0000-0000F0BF0000}"/>
    <cellStyle name="Unos 3 2 10 7 2" xfId="44248" xr:uid="{00000000-0005-0000-0000-0000F1BF0000}"/>
    <cellStyle name="Unos 3 2 10 7 2 2" xfId="44249" xr:uid="{00000000-0005-0000-0000-0000F2BF0000}"/>
    <cellStyle name="Unos 3 2 10 7 2 2 2" xfId="44250" xr:uid="{00000000-0005-0000-0000-0000F3BF0000}"/>
    <cellStyle name="Unos 3 2 10 7 2 3" xfId="44251" xr:uid="{00000000-0005-0000-0000-0000F4BF0000}"/>
    <cellStyle name="Unos 3 2 10 7 3" xfId="44252" xr:uid="{00000000-0005-0000-0000-0000F5BF0000}"/>
    <cellStyle name="Unos 3 2 10 7 3 2" xfId="44253" xr:uid="{00000000-0005-0000-0000-0000F6BF0000}"/>
    <cellStyle name="Unos 3 2 10 7 4" xfId="44254" xr:uid="{00000000-0005-0000-0000-0000F7BF0000}"/>
    <cellStyle name="Unos 3 2 10 7 5" xfId="49718" xr:uid="{00000000-0005-0000-0000-0000F8BF0000}"/>
    <cellStyle name="Unos 3 2 10 8" xfId="44255" xr:uid="{00000000-0005-0000-0000-0000F9BF0000}"/>
    <cellStyle name="Unos 3 2 10 8 2" xfId="44256" xr:uid="{00000000-0005-0000-0000-0000FABF0000}"/>
    <cellStyle name="Unos 3 2 10 8 2 2" xfId="44257" xr:uid="{00000000-0005-0000-0000-0000FBBF0000}"/>
    <cellStyle name="Unos 3 2 10 8 2 2 2" xfId="44258" xr:uid="{00000000-0005-0000-0000-0000FCBF0000}"/>
    <cellStyle name="Unos 3 2 10 8 2 3" xfId="44259" xr:uid="{00000000-0005-0000-0000-0000FDBF0000}"/>
    <cellStyle name="Unos 3 2 10 8 3" xfId="44260" xr:uid="{00000000-0005-0000-0000-0000FEBF0000}"/>
    <cellStyle name="Unos 3 2 10 8 3 2" xfId="44261" xr:uid="{00000000-0005-0000-0000-0000FFBF0000}"/>
    <cellStyle name="Unos 3 2 10 8 4" xfId="44262" xr:uid="{00000000-0005-0000-0000-000000C00000}"/>
    <cellStyle name="Unos 3 2 10 8 5" xfId="50164" xr:uid="{00000000-0005-0000-0000-000001C00000}"/>
    <cellStyle name="Unos 3 2 10 9" xfId="44263" xr:uid="{00000000-0005-0000-0000-000002C00000}"/>
    <cellStyle name="Unos 3 2 10 9 2" xfId="44264" xr:uid="{00000000-0005-0000-0000-000003C00000}"/>
    <cellStyle name="Unos 3 2 10 9 2 2" xfId="44265" xr:uid="{00000000-0005-0000-0000-000004C00000}"/>
    <cellStyle name="Unos 3 2 10 9 2 2 2" xfId="44266" xr:uid="{00000000-0005-0000-0000-000005C00000}"/>
    <cellStyle name="Unos 3 2 10 9 2 3" xfId="44267" xr:uid="{00000000-0005-0000-0000-000006C00000}"/>
    <cellStyle name="Unos 3 2 10 9 3" xfId="44268" xr:uid="{00000000-0005-0000-0000-000007C00000}"/>
    <cellStyle name="Unos 3 2 10 9 3 2" xfId="44269" xr:uid="{00000000-0005-0000-0000-000008C00000}"/>
    <cellStyle name="Unos 3 2 10 9 4" xfId="44270" xr:uid="{00000000-0005-0000-0000-000009C00000}"/>
    <cellStyle name="Unos 3 2 10 9 5" xfId="50572" xr:uid="{00000000-0005-0000-0000-00000AC00000}"/>
    <cellStyle name="Unos 3 2 11" xfId="44271" xr:uid="{00000000-0005-0000-0000-00000BC00000}"/>
    <cellStyle name="Unos 3 2 11 10" xfId="44272" xr:uid="{00000000-0005-0000-0000-00000CC00000}"/>
    <cellStyle name="Unos 3 2 11 10 2" xfId="44273" xr:uid="{00000000-0005-0000-0000-00000DC00000}"/>
    <cellStyle name="Unos 3 2 11 10 2 2" xfId="44274" xr:uid="{00000000-0005-0000-0000-00000EC00000}"/>
    <cellStyle name="Unos 3 2 11 10 2 2 2" xfId="44275" xr:uid="{00000000-0005-0000-0000-00000FC00000}"/>
    <cellStyle name="Unos 3 2 11 10 2 3" xfId="44276" xr:uid="{00000000-0005-0000-0000-000010C00000}"/>
    <cellStyle name="Unos 3 2 11 10 3" xfId="44277" xr:uid="{00000000-0005-0000-0000-000011C00000}"/>
    <cellStyle name="Unos 3 2 11 10 3 2" xfId="44278" xr:uid="{00000000-0005-0000-0000-000012C00000}"/>
    <cellStyle name="Unos 3 2 11 10 4" xfId="44279" xr:uid="{00000000-0005-0000-0000-000013C00000}"/>
    <cellStyle name="Unos 3 2 11 10 5" xfId="51000" xr:uid="{00000000-0005-0000-0000-000014C00000}"/>
    <cellStyle name="Unos 3 2 11 11" xfId="44280" xr:uid="{00000000-0005-0000-0000-000015C00000}"/>
    <cellStyle name="Unos 3 2 11 11 2" xfId="44281" xr:uid="{00000000-0005-0000-0000-000016C00000}"/>
    <cellStyle name="Unos 3 2 11 11 2 2" xfId="44282" xr:uid="{00000000-0005-0000-0000-000017C00000}"/>
    <cellStyle name="Unos 3 2 11 11 3" xfId="44283" xr:uid="{00000000-0005-0000-0000-000018C00000}"/>
    <cellStyle name="Unos 3 2 11 12" xfId="44284" xr:uid="{00000000-0005-0000-0000-000019C00000}"/>
    <cellStyle name="Unos 3 2 11 12 2" xfId="44285" xr:uid="{00000000-0005-0000-0000-00001AC00000}"/>
    <cellStyle name="Unos 3 2 11 13" xfId="44286" xr:uid="{00000000-0005-0000-0000-00001BC00000}"/>
    <cellStyle name="Unos 3 2 11 14" xfId="46880" xr:uid="{00000000-0005-0000-0000-00001CC00000}"/>
    <cellStyle name="Unos 3 2 11 2" xfId="44287" xr:uid="{00000000-0005-0000-0000-00001DC00000}"/>
    <cellStyle name="Unos 3 2 11 2 2" xfId="44288" xr:uid="{00000000-0005-0000-0000-00001EC00000}"/>
    <cellStyle name="Unos 3 2 11 2 2 2" xfId="44289" xr:uid="{00000000-0005-0000-0000-00001FC00000}"/>
    <cellStyle name="Unos 3 2 11 2 2 2 2" xfId="44290" xr:uid="{00000000-0005-0000-0000-000020C00000}"/>
    <cellStyle name="Unos 3 2 11 2 2 3" xfId="44291" xr:uid="{00000000-0005-0000-0000-000021C00000}"/>
    <cellStyle name="Unos 3 2 11 2 3" xfId="44292" xr:uid="{00000000-0005-0000-0000-000022C00000}"/>
    <cellStyle name="Unos 3 2 11 2 3 2" xfId="44293" xr:uid="{00000000-0005-0000-0000-000023C00000}"/>
    <cellStyle name="Unos 3 2 11 2 4" xfId="44294" xr:uid="{00000000-0005-0000-0000-000024C00000}"/>
    <cellStyle name="Unos 3 2 11 2 5" xfId="47333" xr:uid="{00000000-0005-0000-0000-000025C00000}"/>
    <cellStyle name="Unos 3 2 11 3" xfId="44295" xr:uid="{00000000-0005-0000-0000-000026C00000}"/>
    <cellStyle name="Unos 3 2 11 3 2" xfId="44296" xr:uid="{00000000-0005-0000-0000-000027C00000}"/>
    <cellStyle name="Unos 3 2 11 3 2 2" xfId="44297" xr:uid="{00000000-0005-0000-0000-000028C00000}"/>
    <cellStyle name="Unos 3 2 11 3 2 2 2" xfId="44298" xr:uid="{00000000-0005-0000-0000-000029C00000}"/>
    <cellStyle name="Unos 3 2 11 3 2 3" xfId="44299" xr:uid="{00000000-0005-0000-0000-00002AC00000}"/>
    <cellStyle name="Unos 3 2 11 3 3" xfId="44300" xr:uid="{00000000-0005-0000-0000-00002BC00000}"/>
    <cellStyle name="Unos 3 2 11 3 3 2" xfId="44301" xr:uid="{00000000-0005-0000-0000-00002CC00000}"/>
    <cellStyle name="Unos 3 2 11 3 4" xfId="44302" xr:uid="{00000000-0005-0000-0000-00002DC00000}"/>
    <cellStyle name="Unos 3 2 11 3 5" xfId="47934" xr:uid="{00000000-0005-0000-0000-00002EC00000}"/>
    <cellStyle name="Unos 3 2 11 4" xfId="44303" xr:uid="{00000000-0005-0000-0000-00002FC00000}"/>
    <cellStyle name="Unos 3 2 11 4 2" xfId="44304" xr:uid="{00000000-0005-0000-0000-000030C00000}"/>
    <cellStyle name="Unos 3 2 11 4 2 2" xfId="44305" xr:uid="{00000000-0005-0000-0000-000031C00000}"/>
    <cellStyle name="Unos 3 2 11 4 2 2 2" xfId="44306" xr:uid="{00000000-0005-0000-0000-000032C00000}"/>
    <cellStyle name="Unos 3 2 11 4 2 3" xfId="44307" xr:uid="{00000000-0005-0000-0000-000033C00000}"/>
    <cellStyle name="Unos 3 2 11 4 3" xfId="44308" xr:uid="{00000000-0005-0000-0000-000034C00000}"/>
    <cellStyle name="Unos 3 2 11 4 3 2" xfId="44309" xr:uid="{00000000-0005-0000-0000-000035C00000}"/>
    <cellStyle name="Unos 3 2 11 4 4" xfId="44310" xr:uid="{00000000-0005-0000-0000-000036C00000}"/>
    <cellStyle name="Unos 3 2 11 4 5" xfId="48350" xr:uid="{00000000-0005-0000-0000-000037C00000}"/>
    <cellStyle name="Unos 3 2 11 5" xfId="44311" xr:uid="{00000000-0005-0000-0000-000038C00000}"/>
    <cellStyle name="Unos 3 2 11 5 2" xfId="44312" xr:uid="{00000000-0005-0000-0000-000039C00000}"/>
    <cellStyle name="Unos 3 2 11 5 2 2" xfId="44313" xr:uid="{00000000-0005-0000-0000-00003AC00000}"/>
    <cellStyle name="Unos 3 2 11 5 2 2 2" xfId="44314" xr:uid="{00000000-0005-0000-0000-00003BC00000}"/>
    <cellStyle name="Unos 3 2 11 5 2 3" xfId="44315" xr:uid="{00000000-0005-0000-0000-00003CC00000}"/>
    <cellStyle name="Unos 3 2 11 5 3" xfId="44316" xr:uid="{00000000-0005-0000-0000-00003DC00000}"/>
    <cellStyle name="Unos 3 2 11 5 3 2" xfId="44317" xr:uid="{00000000-0005-0000-0000-00003EC00000}"/>
    <cellStyle name="Unos 3 2 11 5 4" xfId="44318" xr:uid="{00000000-0005-0000-0000-00003FC00000}"/>
    <cellStyle name="Unos 3 2 11 5 5" xfId="48751" xr:uid="{00000000-0005-0000-0000-000040C00000}"/>
    <cellStyle name="Unos 3 2 11 6" xfId="44319" xr:uid="{00000000-0005-0000-0000-000041C00000}"/>
    <cellStyle name="Unos 3 2 11 6 2" xfId="44320" xr:uid="{00000000-0005-0000-0000-000042C00000}"/>
    <cellStyle name="Unos 3 2 11 6 2 2" xfId="44321" xr:uid="{00000000-0005-0000-0000-000043C00000}"/>
    <cellStyle name="Unos 3 2 11 6 2 2 2" xfId="44322" xr:uid="{00000000-0005-0000-0000-000044C00000}"/>
    <cellStyle name="Unos 3 2 11 6 2 3" xfId="44323" xr:uid="{00000000-0005-0000-0000-000045C00000}"/>
    <cellStyle name="Unos 3 2 11 6 3" xfId="44324" xr:uid="{00000000-0005-0000-0000-000046C00000}"/>
    <cellStyle name="Unos 3 2 11 6 3 2" xfId="44325" xr:uid="{00000000-0005-0000-0000-000047C00000}"/>
    <cellStyle name="Unos 3 2 11 6 4" xfId="44326" xr:uid="{00000000-0005-0000-0000-000048C00000}"/>
    <cellStyle name="Unos 3 2 11 6 5" xfId="49327" xr:uid="{00000000-0005-0000-0000-000049C00000}"/>
    <cellStyle name="Unos 3 2 11 7" xfId="44327" xr:uid="{00000000-0005-0000-0000-00004AC00000}"/>
    <cellStyle name="Unos 3 2 11 7 2" xfId="44328" xr:uid="{00000000-0005-0000-0000-00004BC00000}"/>
    <cellStyle name="Unos 3 2 11 7 2 2" xfId="44329" xr:uid="{00000000-0005-0000-0000-00004CC00000}"/>
    <cellStyle name="Unos 3 2 11 7 2 2 2" xfId="44330" xr:uid="{00000000-0005-0000-0000-00004DC00000}"/>
    <cellStyle name="Unos 3 2 11 7 2 3" xfId="44331" xr:uid="{00000000-0005-0000-0000-00004EC00000}"/>
    <cellStyle name="Unos 3 2 11 7 3" xfId="44332" xr:uid="{00000000-0005-0000-0000-00004FC00000}"/>
    <cellStyle name="Unos 3 2 11 7 3 2" xfId="44333" xr:uid="{00000000-0005-0000-0000-000050C00000}"/>
    <cellStyle name="Unos 3 2 11 7 4" xfId="44334" xr:uid="{00000000-0005-0000-0000-000051C00000}"/>
    <cellStyle name="Unos 3 2 11 7 5" xfId="49719" xr:uid="{00000000-0005-0000-0000-000052C00000}"/>
    <cellStyle name="Unos 3 2 11 8" xfId="44335" xr:uid="{00000000-0005-0000-0000-000053C00000}"/>
    <cellStyle name="Unos 3 2 11 8 2" xfId="44336" xr:uid="{00000000-0005-0000-0000-000054C00000}"/>
    <cellStyle name="Unos 3 2 11 8 2 2" xfId="44337" xr:uid="{00000000-0005-0000-0000-000055C00000}"/>
    <cellStyle name="Unos 3 2 11 8 2 2 2" xfId="44338" xr:uid="{00000000-0005-0000-0000-000056C00000}"/>
    <cellStyle name="Unos 3 2 11 8 2 3" xfId="44339" xr:uid="{00000000-0005-0000-0000-000057C00000}"/>
    <cellStyle name="Unos 3 2 11 8 3" xfId="44340" xr:uid="{00000000-0005-0000-0000-000058C00000}"/>
    <cellStyle name="Unos 3 2 11 8 3 2" xfId="44341" xr:uid="{00000000-0005-0000-0000-000059C00000}"/>
    <cellStyle name="Unos 3 2 11 8 4" xfId="44342" xr:uid="{00000000-0005-0000-0000-00005AC00000}"/>
    <cellStyle name="Unos 3 2 11 8 5" xfId="50165" xr:uid="{00000000-0005-0000-0000-00005BC00000}"/>
    <cellStyle name="Unos 3 2 11 9" xfId="44343" xr:uid="{00000000-0005-0000-0000-00005CC00000}"/>
    <cellStyle name="Unos 3 2 11 9 2" xfId="44344" xr:uid="{00000000-0005-0000-0000-00005DC00000}"/>
    <cellStyle name="Unos 3 2 11 9 2 2" xfId="44345" xr:uid="{00000000-0005-0000-0000-00005EC00000}"/>
    <cellStyle name="Unos 3 2 11 9 2 2 2" xfId="44346" xr:uid="{00000000-0005-0000-0000-00005FC00000}"/>
    <cellStyle name="Unos 3 2 11 9 2 3" xfId="44347" xr:uid="{00000000-0005-0000-0000-000060C00000}"/>
    <cellStyle name="Unos 3 2 11 9 3" xfId="44348" xr:uid="{00000000-0005-0000-0000-000061C00000}"/>
    <cellStyle name="Unos 3 2 11 9 3 2" xfId="44349" xr:uid="{00000000-0005-0000-0000-000062C00000}"/>
    <cellStyle name="Unos 3 2 11 9 4" xfId="44350" xr:uid="{00000000-0005-0000-0000-000063C00000}"/>
    <cellStyle name="Unos 3 2 11 9 5" xfId="50573" xr:uid="{00000000-0005-0000-0000-000064C00000}"/>
    <cellStyle name="Unos 3 2 12" xfId="44351" xr:uid="{00000000-0005-0000-0000-000065C00000}"/>
    <cellStyle name="Unos 3 2 12 10" xfId="44352" xr:uid="{00000000-0005-0000-0000-000066C00000}"/>
    <cellStyle name="Unos 3 2 12 10 2" xfId="44353" xr:uid="{00000000-0005-0000-0000-000067C00000}"/>
    <cellStyle name="Unos 3 2 12 10 2 2" xfId="44354" xr:uid="{00000000-0005-0000-0000-000068C00000}"/>
    <cellStyle name="Unos 3 2 12 10 2 2 2" xfId="44355" xr:uid="{00000000-0005-0000-0000-000069C00000}"/>
    <cellStyle name="Unos 3 2 12 10 2 3" xfId="44356" xr:uid="{00000000-0005-0000-0000-00006AC00000}"/>
    <cellStyle name="Unos 3 2 12 10 3" xfId="44357" xr:uid="{00000000-0005-0000-0000-00006BC00000}"/>
    <cellStyle name="Unos 3 2 12 10 3 2" xfId="44358" xr:uid="{00000000-0005-0000-0000-00006CC00000}"/>
    <cellStyle name="Unos 3 2 12 10 4" xfId="44359" xr:uid="{00000000-0005-0000-0000-00006DC00000}"/>
    <cellStyle name="Unos 3 2 12 10 5" xfId="51001" xr:uid="{00000000-0005-0000-0000-00006EC00000}"/>
    <cellStyle name="Unos 3 2 12 11" xfId="44360" xr:uid="{00000000-0005-0000-0000-00006FC00000}"/>
    <cellStyle name="Unos 3 2 12 11 2" xfId="44361" xr:uid="{00000000-0005-0000-0000-000070C00000}"/>
    <cellStyle name="Unos 3 2 12 11 2 2" xfId="44362" xr:uid="{00000000-0005-0000-0000-000071C00000}"/>
    <cellStyle name="Unos 3 2 12 11 3" xfId="44363" xr:uid="{00000000-0005-0000-0000-000072C00000}"/>
    <cellStyle name="Unos 3 2 12 12" xfId="44364" xr:uid="{00000000-0005-0000-0000-000073C00000}"/>
    <cellStyle name="Unos 3 2 12 12 2" xfId="44365" xr:uid="{00000000-0005-0000-0000-000074C00000}"/>
    <cellStyle name="Unos 3 2 12 13" xfId="44366" xr:uid="{00000000-0005-0000-0000-000075C00000}"/>
    <cellStyle name="Unos 3 2 12 14" xfId="46850" xr:uid="{00000000-0005-0000-0000-000076C00000}"/>
    <cellStyle name="Unos 3 2 12 2" xfId="44367" xr:uid="{00000000-0005-0000-0000-000077C00000}"/>
    <cellStyle name="Unos 3 2 12 2 2" xfId="44368" xr:uid="{00000000-0005-0000-0000-000078C00000}"/>
    <cellStyle name="Unos 3 2 12 2 2 2" xfId="44369" xr:uid="{00000000-0005-0000-0000-000079C00000}"/>
    <cellStyle name="Unos 3 2 12 2 2 2 2" xfId="44370" xr:uid="{00000000-0005-0000-0000-00007AC00000}"/>
    <cellStyle name="Unos 3 2 12 2 2 3" xfId="44371" xr:uid="{00000000-0005-0000-0000-00007BC00000}"/>
    <cellStyle name="Unos 3 2 12 2 3" xfId="44372" xr:uid="{00000000-0005-0000-0000-00007CC00000}"/>
    <cellStyle name="Unos 3 2 12 2 3 2" xfId="44373" xr:uid="{00000000-0005-0000-0000-00007DC00000}"/>
    <cellStyle name="Unos 3 2 12 2 4" xfId="44374" xr:uid="{00000000-0005-0000-0000-00007EC00000}"/>
    <cellStyle name="Unos 3 2 12 2 5" xfId="47334" xr:uid="{00000000-0005-0000-0000-00007FC00000}"/>
    <cellStyle name="Unos 3 2 12 3" xfId="44375" xr:uid="{00000000-0005-0000-0000-000080C00000}"/>
    <cellStyle name="Unos 3 2 12 3 2" xfId="44376" xr:uid="{00000000-0005-0000-0000-000081C00000}"/>
    <cellStyle name="Unos 3 2 12 3 2 2" xfId="44377" xr:uid="{00000000-0005-0000-0000-000082C00000}"/>
    <cellStyle name="Unos 3 2 12 3 2 2 2" xfId="44378" xr:uid="{00000000-0005-0000-0000-000083C00000}"/>
    <cellStyle name="Unos 3 2 12 3 2 3" xfId="44379" xr:uid="{00000000-0005-0000-0000-000084C00000}"/>
    <cellStyle name="Unos 3 2 12 3 3" xfId="44380" xr:uid="{00000000-0005-0000-0000-000085C00000}"/>
    <cellStyle name="Unos 3 2 12 3 3 2" xfId="44381" xr:uid="{00000000-0005-0000-0000-000086C00000}"/>
    <cellStyle name="Unos 3 2 12 3 4" xfId="44382" xr:uid="{00000000-0005-0000-0000-000087C00000}"/>
    <cellStyle name="Unos 3 2 12 3 5" xfId="47935" xr:uid="{00000000-0005-0000-0000-000088C00000}"/>
    <cellStyle name="Unos 3 2 12 4" xfId="44383" xr:uid="{00000000-0005-0000-0000-000089C00000}"/>
    <cellStyle name="Unos 3 2 12 4 2" xfId="44384" xr:uid="{00000000-0005-0000-0000-00008AC00000}"/>
    <cellStyle name="Unos 3 2 12 4 2 2" xfId="44385" xr:uid="{00000000-0005-0000-0000-00008BC00000}"/>
    <cellStyle name="Unos 3 2 12 4 2 2 2" xfId="44386" xr:uid="{00000000-0005-0000-0000-00008CC00000}"/>
    <cellStyle name="Unos 3 2 12 4 2 3" xfId="44387" xr:uid="{00000000-0005-0000-0000-00008DC00000}"/>
    <cellStyle name="Unos 3 2 12 4 3" xfId="44388" xr:uid="{00000000-0005-0000-0000-00008EC00000}"/>
    <cellStyle name="Unos 3 2 12 4 3 2" xfId="44389" xr:uid="{00000000-0005-0000-0000-00008FC00000}"/>
    <cellStyle name="Unos 3 2 12 4 4" xfId="44390" xr:uid="{00000000-0005-0000-0000-000090C00000}"/>
    <cellStyle name="Unos 3 2 12 4 5" xfId="48351" xr:uid="{00000000-0005-0000-0000-000091C00000}"/>
    <cellStyle name="Unos 3 2 12 5" xfId="44391" xr:uid="{00000000-0005-0000-0000-000092C00000}"/>
    <cellStyle name="Unos 3 2 12 5 2" xfId="44392" xr:uid="{00000000-0005-0000-0000-000093C00000}"/>
    <cellStyle name="Unos 3 2 12 5 2 2" xfId="44393" xr:uid="{00000000-0005-0000-0000-000094C00000}"/>
    <cellStyle name="Unos 3 2 12 5 2 2 2" xfId="44394" xr:uid="{00000000-0005-0000-0000-000095C00000}"/>
    <cellStyle name="Unos 3 2 12 5 2 3" xfId="44395" xr:uid="{00000000-0005-0000-0000-000096C00000}"/>
    <cellStyle name="Unos 3 2 12 5 3" xfId="44396" xr:uid="{00000000-0005-0000-0000-000097C00000}"/>
    <cellStyle name="Unos 3 2 12 5 3 2" xfId="44397" xr:uid="{00000000-0005-0000-0000-000098C00000}"/>
    <cellStyle name="Unos 3 2 12 5 4" xfId="44398" xr:uid="{00000000-0005-0000-0000-000099C00000}"/>
    <cellStyle name="Unos 3 2 12 5 5" xfId="48752" xr:uid="{00000000-0005-0000-0000-00009AC00000}"/>
    <cellStyle name="Unos 3 2 12 6" xfId="44399" xr:uid="{00000000-0005-0000-0000-00009BC00000}"/>
    <cellStyle name="Unos 3 2 12 6 2" xfId="44400" xr:uid="{00000000-0005-0000-0000-00009CC00000}"/>
    <cellStyle name="Unos 3 2 12 6 2 2" xfId="44401" xr:uid="{00000000-0005-0000-0000-00009DC00000}"/>
    <cellStyle name="Unos 3 2 12 6 2 2 2" xfId="44402" xr:uid="{00000000-0005-0000-0000-00009EC00000}"/>
    <cellStyle name="Unos 3 2 12 6 2 3" xfId="44403" xr:uid="{00000000-0005-0000-0000-00009FC00000}"/>
    <cellStyle name="Unos 3 2 12 6 3" xfId="44404" xr:uid="{00000000-0005-0000-0000-0000A0C00000}"/>
    <cellStyle name="Unos 3 2 12 6 3 2" xfId="44405" xr:uid="{00000000-0005-0000-0000-0000A1C00000}"/>
    <cellStyle name="Unos 3 2 12 6 4" xfId="44406" xr:uid="{00000000-0005-0000-0000-0000A2C00000}"/>
    <cellStyle name="Unos 3 2 12 6 5" xfId="49328" xr:uid="{00000000-0005-0000-0000-0000A3C00000}"/>
    <cellStyle name="Unos 3 2 12 7" xfId="44407" xr:uid="{00000000-0005-0000-0000-0000A4C00000}"/>
    <cellStyle name="Unos 3 2 12 7 2" xfId="44408" xr:uid="{00000000-0005-0000-0000-0000A5C00000}"/>
    <cellStyle name="Unos 3 2 12 7 2 2" xfId="44409" xr:uid="{00000000-0005-0000-0000-0000A6C00000}"/>
    <cellStyle name="Unos 3 2 12 7 2 2 2" xfId="44410" xr:uid="{00000000-0005-0000-0000-0000A7C00000}"/>
    <cellStyle name="Unos 3 2 12 7 2 3" xfId="44411" xr:uid="{00000000-0005-0000-0000-0000A8C00000}"/>
    <cellStyle name="Unos 3 2 12 7 3" xfId="44412" xr:uid="{00000000-0005-0000-0000-0000A9C00000}"/>
    <cellStyle name="Unos 3 2 12 7 3 2" xfId="44413" xr:uid="{00000000-0005-0000-0000-0000AAC00000}"/>
    <cellStyle name="Unos 3 2 12 7 4" xfId="44414" xr:uid="{00000000-0005-0000-0000-0000ABC00000}"/>
    <cellStyle name="Unos 3 2 12 7 5" xfId="49720" xr:uid="{00000000-0005-0000-0000-0000ACC00000}"/>
    <cellStyle name="Unos 3 2 12 8" xfId="44415" xr:uid="{00000000-0005-0000-0000-0000ADC00000}"/>
    <cellStyle name="Unos 3 2 12 8 2" xfId="44416" xr:uid="{00000000-0005-0000-0000-0000AEC00000}"/>
    <cellStyle name="Unos 3 2 12 8 2 2" xfId="44417" xr:uid="{00000000-0005-0000-0000-0000AFC00000}"/>
    <cellStyle name="Unos 3 2 12 8 2 2 2" xfId="44418" xr:uid="{00000000-0005-0000-0000-0000B0C00000}"/>
    <cellStyle name="Unos 3 2 12 8 2 3" xfId="44419" xr:uid="{00000000-0005-0000-0000-0000B1C00000}"/>
    <cellStyle name="Unos 3 2 12 8 3" xfId="44420" xr:uid="{00000000-0005-0000-0000-0000B2C00000}"/>
    <cellStyle name="Unos 3 2 12 8 3 2" xfId="44421" xr:uid="{00000000-0005-0000-0000-0000B3C00000}"/>
    <cellStyle name="Unos 3 2 12 8 4" xfId="44422" xr:uid="{00000000-0005-0000-0000-0000B4C00000}"/>
    <cellStyle name="Unos 3 2 12 8 5" xfId="50166" xr:uid="{00000000-0005-0000-0000-0000B5C00000}"/>
    <cellStyle name="Unos 3 2 12 9" xfId="44423" xr:uid="{00000000-0005-0000-0000-0000B6C00000}"/>
    <cellStyle name="Unos 3 2 12 9 2" xfId="44424" xr:uid="{00000000-0005-0000-0000-0000B7C00000}"/>
    <cellStyle name="Unos 3 2 12 9 2 2" xfId="44425" xr:uid="{00000000-0005-0000-0000-0000B8C00000}"/>
    <cellStyle name="Unos 3 2 12 9 2 2 2" xfId="44426" xr:uid="{00000000-0005-0000-0000-0000B9C00000}"/>
    <cellStyle name="Unos 3 2 12 9 2 3" xfId="44427" xr:uid="{00000000-0005-0000-0000-0000BAC00000}"/>
    <cellStyle name="Unos 3 2 12 9 3" xfId="44428" xr:uid="{00000000-0005-0000-0000-0000BBC00000}"/>
    <cellStyle name="Unos 3 2 12 9 3 2" xfId="44429" xr:uid="{00000000-0005-0000-0000-0000BCC00000}"/>
    <cellStyle name="Unos 3 2 12 9 4" xfId="44430" xr:uid="{00000000-0005-0000-0000-0000BDC00000}"/>
    <cellStyle name="Unos 3 2 12 9 5" xfId="50574" xr:uid="{00000000-0005-0000-0000-0000BEC00000}"/>
    <cellStyle name="Unos 3 2 13" xfId="44431" xr:uid="{00000000-0005-0000-0000-0000BFC00000}"/>
    <cellStyle name="Unos 3 2 13 10" xfId="44432" xr:uid="{00000000-0005-0000-0000-0000C0C00000}"/>
    <cellStyle name="Unos 3 2 13 10 2" xfId="44433" xr:uid="{00000000-0005-0000-0000-0000C1C00000}"/>
    <cellStyle name="Unos 3 2 13 10 2 2" xfId="44434" xr:uid="{00000000-0005-0000-0000-0000C2C00000}"/>
    <cellStyle name="Unos 3 2 13 10 2 2 2" xfId="44435" xr:uid="{00000000-0005-0000-0000-0000C3C00000}"/>
    <cellStyle name="Unos 3 2 13 10 2 3" xfId="44436" xr:uid="{00000000-0005-0000-0000-0000C4C00000}"/>
    <cellStyle name="Unos 3 2 13 10 3" xfId="44437" xr:uid="{00000000-0005-0000-0000-0000C5C00000}"/>
    <cellStyle name="Unos 3 2 13 10 3 2" xfId="44438" xr:uid="{00000000-0005-0000-0000-0000C6C00000}"/>
    <cellStyle name="Unos 3 2 13 10 4" xfId="44439" xr:uid="{00000000-0005-0000-0000-0000C7C00000}"/>
    <cellStyle name="Unos 3 2 13 10 5" xfId="51002" xr:uid="{00000000-0005-0000-0000-0000C8C00000}"/>
    <cellStyle name="Unos 3 2 13 11" xfId="44440" xr:uid="{00000000-0005-0000-0000-0000C9C00000}"/>
    <cellStyle name="Unos 3 2 13 11 2" xfId="44441" xr:uid="{00000000-0005-0000-0000-0000CAC00000}"/>
    <cellStyle name="Unos 3 2 13 11 2 2" xfId="44442" xr:uid="{00000000-0005-0000-0000-0000CBC00000}"/>
    <cellStyle name="Unos 3 2 13 11 3" xfId="44443" xr:uid="{00000000-0005-0000-0000-0000CCC00000}"/>
    <cellStyle name="Unos 3 2 13 12" xfId="44444" xr:uid="{00000000-0005-0000-0000-0000CDC00000}"/>
    <cellStyle name="Unos 3 2 13 12 2" xfId="44445" xr:uid="{00000000-0005-0000-0000-0000CEC00000}"/>
    <cellStyle name="Unos 3 2 13 13" xfId="44446" xr:uid="{00000000-0005-0000-0000-0000CFC00000}"/>
    <cellStyle name="Unos 3 2 13 14" xfId="46677" xr:uid="{00000000-0005-0000-0000-0000D0C00000}"/>
    <cellStyle name="Unos 3 2 13 2" xfId="44447" xr:uid="{00000000-0005-0000-0000-0000D1C00000}"/>
    <cellStyle name="Unos 3 2 13 2 2" xfId="44448" xr:uid="{00000000-0005-0000-0000-0000D2C00000}"/>
    <cellStyle name="Unos 3 2 13 2 2 2" xfId="44449" xr:uid="{00000000-0005-0000-0000-0000D3C00000}"/>
    <cellStyle name="Unos 3 2 13 2 2 2 2" xfId="44450" xr:uid="{00000000-0005-0000-0000-0000D4C00000}"/>
    <cellStyle name="Unos 3 2 13 2 2 3" xfId="44451" xr:uid="{00000000-0005-0000-0000-0000D5C00000}"/>
    <cellStyle name="Unos 3 2 13 2 3" xfId="44452" xr:uid="{00000000-0005-0000-0000-0000D6C00000}"/>
    <cellStyle name="Unos 3 2 13 2 3 2" xfId="44453" xr:uid="{00000000-0005-0000-0000-0000D7C00000}"/>
    <cellStyle name="Unos 3 2 13 2 4" xfId="44454" xr:uid="{00000000-0005-0000-0000-0000D8C00000}"/>
    <cellStyle name="Unos 3 2 13 2 5" xfId="47335" xr:uid="{00000000-0005-0000-0000-0000D9C00000}"/>
    <cellStyle name="Unos 3 2 13 3" xfId="44455" xr:uid="{00000000-0005-0000-0000-0000DAC00000}"/>
    <cellStyle name="Unos 3 2 13 3 2" xfId="44456" xr:uid="{00000000-0005-0000-0000-0000DBC00000}"/>
    <cellStyle name="Unos 3 2 13 3 2 2" xfId="44457" xr:uid="{00000000-0005-0000-0000-0000DCC00000}"/>
    <cellStyle name="Unos 3 2 13 3 2 2 2" xfId="44458" xr:uid="{00000000-0005-0000-0000-0000DDC00000}"/>
    <cellStyle name="Unos 3 2 13 3 2 3" xfId="44459" xr:uid="{00000000-0005-0000-0000-0000DEC00000}"/>
    <cellStyle name="Unos 3 2 13 3 3" xfId="44460" xr:uid="{00000000-0005-0000-0000-0000DFC00000}"/>
    <cellStyle name="Unos 3 2 13 3 3 2" xfId="44461" xr:uid="{00000000-0005-0000-0000-0000E0C00000}"/>
    <cellStyle name="Unos 3 2 13 3 4" xfId="44462" xr:uid="{00000000-0005-0000-0000-0000E1C00000}"/>
    <cellStyle name="Unos 3 2 13 3 5" xfId="47936" xr:uid="{00000000-0005-0000-0000-0000E2C00000}"/>
    <cellStyle name="Unos 3 2 13 4" xfId="44463" xr:uid="{00000000-0005-0000-0000-0000E3C00000}"/>
    <cellStyle name="Unos 3 2 13 4 2" xfId="44464" xr:uid="{00000000-0005-0000-0000-0000E4C00000}"/>
    <cellStyle name="Unos 3 2 13 4 2 2" xfId="44465" xr:uid="{00000000-0005-0000-0000-0000E5C00000}"/>
    <cellStyle name="Unos 3 2 13 4 2 2 2" xfId="44466" xr:uid="{00000000-0005-0000-0000-0000E6C00000}"/>
    <cellStyle name="Unos 3 2 13 4 2 3" xfId="44467" xr:uid="{00000000-0005-0000-0000-0000E7C00000}"/>
    <cellStyle name="Unos 3 2 13 4 3" xfId="44468" xr:uid="{00000000-0005-0000-0000-0000E8C00000}"/>
    <cellStyle name="Unos 3 2 13 4 3 2" xfId="44469" xr:uid="{00000000-0005-0000-0000-0000E9C00000}"/>
    <cellStyle name="Unos 3 2 13 4 4" xfId="44470" xr:uid="{00000000-0005-0000-0000-0000EAC00000}"/>
    <cellStyle name="Unos 3 2 13 4 5" xfId="48352" xr:uid="{00000000-0005-0000-0000-0000EBC00000}"/>
    <cellStyle name="Unos 3 2 13 5" xfId="44471" xr:uid="{00000000-0005-0000-0000-0000ECC00000}"/>
    <cellStyle name="Unos 3 2 13 5 2" xfId="44472" xr:uid="{00000000-0005-0000-0000-0000EDC00000}"/>
    <cellStyle name="Unos 3 2 13 5 2 2" xfId="44473" xr:uid="{00000000-0005-0000-0000-0000EEC00000}"/>
    <cellStyle name="Unos 3 2 13 5 2 2 2" xfId="44474" xr:uid="{00000000-0005-0000-0000-0000EFC00000}"/>
    <cellStyle name="Unos 3 2 13 5 2 3" xfId="44475" xr:uid="{00000000-0005-0000-0000-0000F0C00000}"/>
    <cellStyle name="Unos 3 2 13 5 3" xfId="44476" xr:uid="{00000000-0005-0000-0000-0000F1C00000}"/>
    <cellStyle name="Unos 3 2 13 5 3 2" xfId="44477" xr:uid="{00000000-0005-0000-0000-0000F2C00000}"/>
    <cellStyle name="Unos 3 2 13 5 4" xfId="44478" xr:uid="{00000000-0005-0000-0000-0000F3C00000}"/>
    <cellStyle name="Unos 3 2 13 5 5" xfId="48753" xr:uid="{00000000-0005-0000-0000-0000F4C00000}"/>
    <cellStyle name="Unos 3 2 13 6" xfId="44479" xr:uid="{00000000-0005-0000-0000-0000F5C00000}"/>
    <cellStyle name="Unos 3 2 13 6 2" xfId="44480" xr:uid="{00000000-0005-0000-0000-0000F6C00000}"/>
    <cellStyle name="Unos 3 2 13 6 2 2" xfId="44481" xr:uid="{00000000-0005-0000-0000-0000F7C00000}"/>
    <cellStyle name="Unos 3 2 13 6 2 2 2" xfId="44482" xr:uid="{00000000-0005-0000-0000-0000F8C00000}"/>
    <cellStyle name="Unos 3 2 13 6 2 3" xfId="44483" xr:uid="{00000000-0005-0000-0000-0000F9C00000}"/>
    <cellStyle name="Unos 3 2 13 6 3" xfId="44484" xr:uid="{00000000-0005-0000-0000-0000FAC00000}"/>
    <cellStyle name="Unos 3 2 13 6 3 2" xfId="44485" xr:uid="{00000000-0005-0000-0000-0000FBC00000}"/>
    <cellStyle name="Unos 3 2 13 6 4" xfId="44486" xr:uid="{00000000-0005-0000-0000-0000FCC00000}"/>
    <cellStyle name="Unos 3 2 13 6 5" xfId="49329" xr:uid="{00000000-0005-0000-0000-0000FDC00000}"/>
    <cellStyle name="Unos 3 2 13 7" xfId="44487" xr:uid="{00000000-0005-0000-0000-0000FEC00000}"/>
    <cellStyle name="Unos 3 2 13 7 2" xfId="44488" xr:uid="{00000000-0005-0000-0000-0000FFC00000}"/>
    <cellStyle name="Unos 3 2 13 7 2 2" xfId="44489" xr:uid="{00000000-0005-0000-0000-000000C10000}"/>
    <cellStyle name="Unos 3 2 13 7 2 2 2" xfId="44490" xr:uid="{00000000-0005-0000-0000-000001C10000}"/>
    <cellStyle name="Unos 3 2 13 7 2 3" xfId="44491" xr:uid="{00000000-0005-0000-0000-000002C10000}"/>
    <cellStyle name="Unos 3 2 13 7 3" xfId="44492" xr:uid="{00000000-0005-0000-0000-000003C10000}"/>
    <cellStyle name="Unos 3 2 13 7 3 2" xfId="44493" xr:uid="{00000000-0005-0000-0000-000004C10000}"/>
    <cellStyle name="Unos 3 2 13 7 4" xfId="44494" xr:uid="{00000000-0005-0000-0000-000005C10000}"/>
    <cellStyle name="Unos 3 2 13 7 5" xfId="49721" xr:uid="{00000000-0005-0000-0000-000006C10000}"/>
    <cellStyle name="Unos 3 2 13 8" xfId="44495" xr:uid="{00000000-0005-0000-0000-000007C10000}"/>
    <cellStyle name="Unos 3 2 13 8 2" xfId="44496" xr:uid="{00000000-0005-0000-0000-000008C10000}"/>
    <cellStyle name="Unos 3 2 13 8 2 2" xfId="44497" xr:uid="{00000000-0005-0000-0000-000009C10000}"/>
    <cellStyle name="Unos 3 2 13 8 2 2 2" xfId="44498" xr:uid="{00000000-0005-0000-0000-00000AC10000}"/>
    <cellStyle name="Unos 3 2 13 8 2 3" xfId="44499" xr:uid="{00000000-0005-0000-0000-00000BC10000}"/>
    <cellStyle name="Unos 3 2 13 8 3" xfId="44500" xr:uid="{00000000-0005-0000-0000-00000CC10000}"/>
    <cellStyle name="Unos 3 2 13 8 3 2" xfId="44501" xr:uid="{00000000-0005-0000-0000-00000DC10000}"/>
    <cellStyle name="Unos 3 2 13 8 4" xfId="44502" xr:uid="{00000000-0005-0000-0000-00000EC10000}"/>
    <cellStyle name="Unos 3 2 13 8 5" xfId="50167" xr:uid="{00000000-0005-0000-0000-00000FC10000}"/>
    <cellStyle name="Unos 3 2 13 9" xfId="44503" xr:uid="{00000000-0005-0000-0000-000010C10000}"/>
    <cellStyle name="Unos 3 2 13 9 2" xfId="44504" xr:uid="{00000000-0005-0000-0000-000011C10000}"/>
    <cellStyle name="Unos 3 2 13 9 2 2" xfId="44505" xr:uid="{00000000-0005-0000-0000-000012C10000}"/>
    <cellStyle name="Unos 3 2 13 9 2 2 2" xfId="44506" xr:uid="{00000000-0005-0000-0000-000013C10000}"/>
    <cellStyle name="Unos 3 2 13 9 2 3" xfId="44507" xr:uid="{00000000-0005-0000-0000-000014C10000}"/>
    <cellStyle name="Unos 3 2 13 9 3" xfId="44508" xr:uid="{00000000-0005-0000-0000-000015C10000}"/>
    <cellStyle name="Unos 3 2 13 9 3 2" xfId="44509" xr:uid="{00000000-0005-0000-0000-000016C10000}"/>
    <cellStyle name="Unos 3 2 13 9 4" xfId="44510" xr:uid="{00000000-0005-0000-0000-000017C10000}"/>
    <cellStyle name="Unos 3 2 13 9 5" xfId="50575" xr:uid="{00000000-0005-0000-0000-000018C10000}"/>
    <cellStyle name="Unos 3 2 14" xfId="44511" xr:uid="{00000000-0005-0000-0000-000019C10000}"/>
    <cellStyle name="Unos 3 2 14 10" xfId="44512" xr:uid="{00000000-0005-0000-0000-00001AC10000}"/>
    <cellStyle name="Unos 3 2 14 10 2" xfId="44513" xr:uid="{00000000-0005-0000-0000-00001BC10000}"/>
    <cellStyle name="Unos 3 2 14 10 2 2" xfId="44514" xr:uid="{00000000-0005-0000-0000-00001CC10000}"/>
    <cellStyle name="Unos 3 2 14 10 2 2 2" xfId="44515" xr:uid="{00000000-0005-0000-0000-00001DC10000}"/>
    <cellStyle name="Unos 3 2 14 10 2 3" xfId="44516" xr:uid="{00000000-0005-0000-0000-00001EC10000}"/>
    <cellStyle name="Unos 3 2 14 10 3" xfId="44517" xr:uid="{00000000-0005-0000-0000-00001FC10000}"/>
    <cellStyle name="Unos 3 2 14 10 3 2" xfId="44518" xr:uid="{00000000-0005-0000-0000-000020C10000}"/>
    <cellStyle name="Unos 3 2 14 10 4" xfId="44519" xr:uid="{00000000-0005-0000-0000-000021C10000}"/>
    <cellStyle name="Unos 3 2 14 10 5" xfId="51027" xr:uid="{00000000-0005-0000-0000-000022C10000}"/>
    <cellStyle name="Unos 3 2 14 11" xfId="44520" xr:uid="{00000000-0005-0000-0000-000023C10000}"/>
    <cellStyle name="Unos 3 2 14 11 2" xfId="44521" xr:uid="{00000000-0005-0000-0000-000024C10000}"/>
    <cellStyle name="Unos 3 2 14 11 2 2" xfId="44522" xr:uid="{00000000-0005-0000-0000-000025C10000}"/>
    <cellStyle name="Unos 3 2 14 11 3" xfId="44523" xr:uid="{00000000-0005-0000-0000-000026C10000}"/>
    <cellStyle name="Unos 3 2 14 12" xfId="44524" xr:uid="{00000000-0005-0000-0000-000027C10000}"/>
    <cellStyle name="Unos 3 2 14 12 2" xfId="44525" xr:uid="{00000000-0005-0000-0000-000028C10000}"/>
    <cellStyle name="Unos 3 2 14 13" xfId="44526" xr:uid="{00000000-0005-0000-0000-000029C10000}"/>
    <cellStyle name="Unos 3 2 14 14" xfId="47361" xr:uid="{00000000-0005-0000-0000-00002AC10000}"/>
    <cellStyle name="Unos 3 2 14 2" xfId="44527" xr:uid="{00000000-0005-0000-0000-00002BC10000}"/>
    <cellStyle name="Unos 3 2 14 2 2" xfId="44528" xr:uid="{00000000-0005-0000-0000-00002CC10000}"/>
    <cellStyle name="Unos 3 2 14 2 2 2" xfId="44529" xr:uid="{00000000-0005-0000-0000-00002DC10000}"/>
    <cellStyle name="Unos 3 2 14 2 2 2 2" xfId="44530" xr:uid="{00000000-0005-0000-0000-00002EC10000}"/>
    <cellStyle name="Unos 3 2 14 2 2 3" xfId="44531" xr:uid="{00000000-0005-0000-0000-00002FC10000}"/>
    <cellStyle name="Unos 3 2 14 2 3" xfId="44532" xr:uid="{00000000-0005-0000-0000-000030C10000}"/>
    <cellStyle name="Unos 3 2 14 2 3 2" xfId="44533" xr:uid="{00000000-0005-0000-0000-000031C10000}"/>
    <cellStyle name="Unos 3 2 14 2 4" xfId="44534" xr:uid="{00000000-0005-0000-0000-000032C10000}"/>
    <cellStyle name="Unos 3 2 14 2 5" xfId="47970" xr:uid="{00000000-0005-0000-0000-000033C10000}"/>
    <cellStyle name="Unos 3 2 14 3" xfId="44535" xr:uid="{00000000-0005-0000-0000-000034C10000}"/>
    <cellStyle name="Unos 3 2 14 3 2" xfId="44536" xr:uid="{00000000-0005-0000-0000-000035C10000}"/>
    <cellStyle name="Unos 3 2 14 3 2 2" xfId="44537" xr:uid="{00000000-0005-0000-0000-000036C10000}"/>
    <cellStyle name="Unos 3 2 14 3 2 2 2" xfId="44538" xr:uid="{00000000-0005-0000-0000-000037C10000}"/>
    <cellStyle name="Unos 3 2 14 3 2 3" xfId="44539" xr:uid="{00000000-0005-0000-0000-000038C10000}"/>
    <cellStyle name="Unos 3 2 14 3 3" xfId="44540" xr:uid="{00000000-0005-0000-0000-000039C10000}"/>
    <cellStyle name="Unos 3 2 14 3 3 2" xfId="44541" xr:uid="{00000000-0005-0000-0000-00003AC10000}"/>
    <cellStyle name="Unos 3 2 14 3 4" xfId="44542" xr:uid="{00000000-0005-0000-0000-00003BC10000}"/>
    <cellStyle name="Unos 3 2 14 3 5" xfId="48379" xr:uid="{00000000-0005-0000-0000-00003CC10000}"/>
    <cellStyle name="Unos 3 2 14 4" xfId="44543" xr:uid="{00000000-0005-0000-0000-00003DC10000}"/>
    <cellStyle name="Unos 3 2 14 4 2" xfId="44544" xr:uid="{00000000-0005-0000-0000-00003EC10000}"/>
    <cellStyle name="Unos 3 2 14 4 2 2" xfId="44545" xr:uid="{00000000-0005-0000-0000-00003FC10000}"/>
    <cellStyle name="Unos 3 2 14 4 2 2 2" xfId="44546" xr:uid="{00000000-0005-0000-0000-000040C10000}"/>
    <cellStyle name="Unos 3 2 14 4 2 3" xfId="44547" xr:uid="{00000000-0005-0000-0000-000041C10000}"/>
    <cellStyle name="Unos 3 2 14 4 3" xfId="44548" xr:uid="{00000000-0005-0000-0000-000042C10000}"/>
    <cellStyle name="Unos 3 2 14 4 3 2" xfId="44549" xr:uid="{00000000-0005-0000-0000-000043C10000}"/>
    <cellStyle name="Unos 3 2 14 4 4" xfId="44550" xr:uid="{00000000-0005-0000-0000-000044C10000}"/>
    <cellStyle name="Unos 3 2 14 4 5" xfId="48780" xr:uid="{00000000-0005-0000-0000-000045C10000}"/>
    <cellStyle name="Unos 3 2 14 5" xfId="44551" xr:uid="{00000000-0005-0000-0000-000046C10000}"/>
    <cellStyle name="Unos 3 2 14 5 2" xfId="44552" xr:uid="{00000000-0005-0000-0000-000047C10000}"/>
    <cellStyle name="Unos 3 2 14 5 2 2" xfId="44553" xr:uid="{00000000-0005-0000-0000-000048C10000}"/>
    <cellStyle name="Unos 3 2 14 5 2 2 2" xfId="44554" xr:uid="{00000000-0005-0000-0000-000049C10000}"/>
    <cellStyle name="Unos 3 2 14 5 2 3" xfId="44555" xr:uid="{00000000-0005-0000-0000-00004AC10000}"/>
    <cellStyle name="Unos 3 2 14 5 3" xfId="44556" xr:uid="{00000000-0005-0000-0000-00004BC10000}"/>
    <cellStyle name="Unos 3 2 14 5 3 2" xfId="44557" xr:uid="{00000000-0005-0000-0000-00004CC10000}"/>
    <cellStyle name="Unos 3 2 14 5 4" xfId="44558" xr:uid="{00000000-0005-0000-0000-00004DC10000}"/>
    <cellStyle name="Unos 3 2 14 5 5" xfId="49058" xr:uid="{00000000-0005-0000-0000-00004EC10000}"/>
    <cellStyle name="Unos 3 2 14 6" xfId="44559" xr:uid="{00000000-0005-0000-0000-00004FC10000}"/>
    <cellStyle name="Unos 3 2 14 6 2" xfId="44560" xr:uid="{00000000-0005-0000-0000-000050C10000}"/>
    <cellStyle name="Unos 3 2 14 6 2 2" xfId="44561" xr:uid="{00000000-0005-0000-0000-000051C10000}"/>
    <cellStyle name="Unos 3 2 14 6 2 2 2" xfId="44562" xr:uid="{00000000-0005-0000-0000-000052C10000}"/>
    <cellStyle name="Unos 3 2 14 6 2 3" xfId="44563" xr:uid="{00000000-0005-0000-0000-000053C10000}"/>
    <cellStyle name="Unos 3 2 14 6 3" xfId="44564" xr:uid="{00000000-0005-0000-0000-000054C10000}"/>
    <cellStyle name="Unos 3 2 14 6 3 2" xfId="44565" xr:uid="{00000000-0005-0000-0000-000055C10000}"/>
    <cellStyle name="Unos 3 2 14 6 4" xfId="44566" xr:uid="{00000000-0005-0000-0000-000056C10000}"/>
    <cellStyle name="Unos 3 2 14 6 5" xfId="49354" xr:uid="{00000000-0005-0000-0000-000057C10000}"/>
    <cellStyle name="Unos 3 2 14 7" xfId="44567" xr:uid="{00000000-0005-0000-0000-000058C10000}"/>
    <cellStyle name="Unos 3 2 14 7 2" xfId="44568" xr:uid="{00000000-0005-0000-0000-000059C10000}"/>
    <cellStyle name="Unos 3 2 14 7 2 2" xfId="44569" xr:uid="{00000000-0005-0000-0000-00005AC10000}"/>
    <cellStyle name="Unos 3 2 14 7 2 2 2" xfId="44570" xr:uid="{00000000-0005-0000-0000-00005BC10000}"/>
    <cellStyle name="Unos 3 2 14 7 2 3" xfId="44571" xr:uid="{00000000-0005-0000-0000-00005CC10000}"/>
    <cellStyle name="Unos 3 2 14 7 3" xfId="44572" xr:uid="{00000000-0005-0000-0000-00005DC10000}"/>
    <cellStyle name="Unos 3 2 14 7 3 2" xfId="44573" xr:uid="{00000000-0005-0000-0000-00005EC10000}"/>
    <cellStyle name="Unos 3 2 14 7 4" xfId="44574" xr:uid="{00000000-0005-0000-0000-00005FC10000}"/>
    <cellStyle name="Unos 3 2 14 7 5" xfId="49746" xr:uid="{00000000-0005-0000-0000-000060C10000}"/>
    <cellStyle name="Unos 3 2 14 8" xfId="44575" xr:uid="{00000000-0005-0000-0000-000061C10000}"/>
    <cellStyle name="Unos 3 2 14 8 2" xfId="44576" xr:uid="{00000000-0005-0000-0000-000062C10000}"/>
    <cellStyle name="Unos 3 2 14 8 2 2" xfId="44577" xr:uid="{00000000-0005-0000-0000-000063C10000}"/>
    <cellStyle name="Unos 3 2 14 8 2 2 2" xfId="44578" xr:uid="{00000000-0005-0000-0000-000064C10000}"/>
    <cellStyle name="Unos 3 2 14 8 2 3" xfId="44579" xr:uid="{00000000-0005-0000-0000-000065C10000}"/>
    <cellStyle name="Unos 3 2 14 8 3" xfId="44580" xr:uid="{00000000-0005-0000-0000-000066C10000}"/>
    <cellStyle name="Unos 3 2 14 8 3 2" xfId="44581" xr:uid="{00000000-0005-0000-0000-000067C10000}"/>
    <cellStyle name="Unos 3 2 14 8 4" xfId="44582" xr:uid="{00000000-0005-0000-0000-000068C10000}"/>
    <cellStyle name="Unos 3 2 14 8 5" xfId="50192" xr:uid="{00000000-0005-0000-0000-000069C10000}"/>
    <cellStyle name="Unos 3 2 14 9" xfId="44583" xr:uid="{00000000-0005-0000-0000-00006AC10000}"/>
    <cellStyle name="Unos 3 2 14 9 2" xfId="44584" xr:uid="{00000000-0005-0000-0000-00006BC10000}"/>
    <cellStyle name="Unos 3 2 14 9 2 2" xfId="44585" xr:uid="{00000000-0005-0000-0000-00006CC10000}"/>
    <cellStyle name="Unos 3 2 14 9 2 2 2" xfId="44586" xr:uid="{00000000-0005-0000-0000-00006DC10000}"/>
    <cellStyle name="Unos 3 2 14 9 2 3" xfId="44587" xr:uid="{00000000-0005-0000-0000-00006EC10000}"/>
    <cellStyle name="Unos 3 2 14 9 3" xfId="44588" xr:uid="{00000000-0005-0000-0000-00006FC10000}"/>
    <cellStyle name="Unos 3 2 14 9 3 2" xfId="44589" xr:uid="{00000000-0005-0000-0000-000070C10000}"/>
    <cellStyle name="Unos 3 2 14 9 4" xfId="44590" xr:uid="{00000000-0005-0000-0000-000071C10000}"/>
    <cellStyle name="Unos 3 2 14 9 5" xfId="50600" xr:uid="{00000000-0005-0000-0000-000072C10000}"/>
    <cellStyle name="Unos 3 2 15" xfId="44591" xr:uid="{00000000-0005-0000-0000-000073C10000}"/>
    <cellStyle name="Unos 3 2 15 2" xfId="44592" xr:uid="{00000000-0005-0000-0000-000074C10000}"/>
    <cellStyle name="Unos 3 2 15 2 2" xfId="44593" xr:uid="{00000000-0005-0000-0000-000075C10000}"/>
    <cellStyle name="Unos 3 2 15 2 2 2" xfId="44594" xr:uid="{00000000-0005-0000-0000-000076C10000}"/>
    <cellStyle name="Unos 3 2 15 2 3" xfId="44595" xr:uid="{00000000-0005-0000-0000-000077C10000}"/>
    <cellStyle name="Unos 3 2 15 3" xfId="44596" xr:uid="{00000000-0005-0000-0000-000078C10000}"/>
    <cellStyle name="Unos 3 2 15 3 2" xfId="44597" xr:uid="{00000000-0005-0000-0000-000079C10000}"/>
    <cellStyle name="Unos 3 2 15 4" xfId="44598" xr:uid="{00000000-0005-0000-0000-00007AC10000}"/>
    <cellStyle name="Unos 3 2 15 5" xfId="46949" xr:uid="{00000000-0005-0000-0000-00007BC10000}"/>
    <cellStyle name="Unos 3 2 16" xfId="44599" xr:uid="{00000000-0005-0000-0000-00007CC10000}"/>
    <cellStyle name="Unos 3 2 16 2" xfId="44600" xr:uid="{00000000-0005-0000-0000-00007DC10000}"/>
    <cellStyle name="Unos 3 2 16 2 2" xfId="44601" xr:uid="{00000000-0005-0000-0000-00007EC10000}"/>
    <cellStyle name="Unos 3 2 16 2 2 2" xfId="44602" xr:uid="{00000000-0005-0000-0000-00007FC10000}"/>
    <cellStyle name="Unos 3 2 16 2 3" xfId="44603" xr:uid="{00000000-0005-0000-0000-000080C10000}"/>
    <cellStyle name="Unos 3 2 16 3" xfId="44604" xr:uid="{00000000-0005-0000-0000-000081C10000}"/>
    <cellStyle name="Unos 3 2 16 3 2" xfId="44605" xr:uid="{00000000-0005-0000-0000-000082C10000}"/>
    <cellStyle name="Unos 3 2 16 4" xfId="44606" xr:uid="{00000000-0005-0000-0000-000083C10000}"/>
    <cellStyle name="Unos 3 2 16 5" xfId="47535" xr:uid="{00000000-0005-0000-0000-000084C10000}"/>
    <cellStyle name="Unos 3 2 17" xfId="44607" xr:uid="{00000000-0005-0000-0000-000085C10000}"/>
    <cellStyle name="Unos 3 2 17 2" xfId="44608" xr:uid="{00000000-0005-0000-0000-000086C10000}"/>
    <cellStyle name="Unos 3 2 17 2 2" xfId="44609" xr:uid="{00000000-0005-0000-0000-000087C10000}"/>
    <cellStyle name="Unos 3 2 17 2 2 2" xfId="44610" xr:uid="{00000000-0005-0000-0000-000088C10000}"/>
    <cellStyle name="Unos 3 2 17 2 3" xfId="44611" xr:uid="{00000000-0005-0000-0000-000089C10000}"/>
    <cellStyle name="Unos 3 2 17 3" xfId="44612" xr:uid="{00000000-0005-0000-0000-00008AC10000}"/>
    <cellStyle name="Unos 3 2 17 3 2" xfId="44613" xr:uid="{00000000-0005-0000-0000-00008BC10000}"/>
    <cellStyle name="Unos 3 2 17 4" xfId="44614" xr:uid="{00000000-0005-0000-0000-00008CC10000}"/>
    <cellStyle name="Unos 3 2 17 5" xfId="47454" xr:uid="{00000000-0005-0000-0000-00008DC10000}"/>
    <cellStyle name="Unos 3 2 18" xfId="44615" xr:uid="{00000000-0005-0000-0000-00008EC10000}"/>
    <cellStyle name="Unos 3 2 18 2" xfId="44616" xr:uid="{00000000-0005-0000-0000-00008FC10000}"/>
    <cellStyle name="Unos 3 2 18 2 2" xfId="44617" xr:uid="{00000000-0005-0000-0000-000090C10000}"/>
    <cellStyle name="Unos 3 2 18 2 2 2" xfId="44618" xr:uid="{00000000-0005-0000-0000-000091C10000}"/>
    <cellStyle name="Unos 3 2 18 2 3" xfId="44619" xr:uid="{00000000-0005-0000-0000-000092C10000}"/>
    <cellStyle name="Unos 3 2 18 3" xfId="44620" xr:uid="{00000000-0005-0000-0000-000093C10000}"/>
    <cellStyle name="Unos 3 2 18 3 2" xfId="44621" xr:uid="{00000000-0005-0000-0000-000094C10000}"/>
    <cellStyle name="Unos 3 2 18 4" xfId="44622" xr:uid="{00000000-0005-0000-0000-000095C10000}"/>
    <cellStyle name="Unos 3 2 18 5" xfId="47465" xr:uid="{00000000-0005-0000-0000-000096C10000}"/>
    <cellStyle name="Unos 3 2 19" xfId="44623" xr:uid="{00000000-0005-0000-0000-000097C10000}"/>
    <cellStyle name="Unos 3 2 19 2" xfId="44624" xr:uid="{00000000-0005-0000-0000-000098C10000}"/>
    <cellStyle name="Unos 3 2 19 2 2" xfId="44625" xr:uid="{00000000-0005-0000-0000-000099C10000}"/>
    <cellStyle name="Unos 3 2 19 2 2 2" xfId="44626" xr:uid="{00000000-0005-0000-0000-00009AC10000}"/>
    <cellStyle name="Unos 3 2 19 2 3" xfId="44627" xr:uid="{00000000-0005-0000-0000-00009BC10000}"/>
    <cellStyle name="Unos 3 2 19 3" xfId="44628" xr:uid="{00000000-0005-0000-0000-00009CC10000}"/>
    <cellStyle name="Unos 3 2 19 3 2" xfId="44629" xr:uid="{00000000-0005-0000-0000-00009DC10000}"/>
    <cellStyle name="Unos 3 2 19 4" xfId="44630" xr:uid="{00000000-0005-0000-0000-00009EC10000}"/>
    <cellStyle name="Unos 3 2 19 5" xfId="48869" xr:uid="{00000000-0005-0000-0000-00009FC10000}"/>
    <cellStyle name="Unos 3 2 2" xfId="44631" xr:uid="{00000000-0005-0000-0000-0000A0C10000}"/>
    <cellStyle name="Unos 3 2 2 10" xfId="44632" xr:uid="{00000000-0005-0000-0000-0000A1C10000}"/>
    <cellStyle name="Unos 3 2 2 10 2" xfId="44633" xr:uid="{00000000-0005-0000-0000-0000A2C10000}"/>
    <cellStyle name="Unos 3 2 2 10 2 2" xfId="44634" xr:uid="{00000000-0005-0000-0000-0000A3C10000}"/>
    <cellStyle name="Unos 3 2 2 10 2 2 2" xfId="44635" xr:uid="{00000000-0005-0000-0000-0000A4C10000}"/>
    <cellStyle name="Unos 3 2 2 10 2 3" xfId="44636" xr:uid="{00000000-0005-0000-0000-0000A5C10000}"/>
    <cellStyle name="Unos 3 2 2 10 3" xfId="44637" xr:uid="{00000000-0005-0000-0000-0000A6C10000}"/>
    <cellStyle name="Unos 3 2 2 10 3 2" xfId="44638" xr:uid="{00000000-0005-0000-0000-0000A7C10000}"/>
    <cellStyle name="Unos 3 2 2 10 4" xfId="44639" xr:uid="{00000000-0005-0000-0000-0000A8C10000}"/>
    <cellStyle name="Unos 3 2 2 10 5" xfId="51003" xr:uid="{00000000-0005-0000-0000-0000A9C10000}"/>
    <cellStyle name="Unos 3 2 2 11" xfId="44640" xr:uid="{00000000-0005-0000-0000-0000AAC10000}"/>
    <cellStyle name="Unos 3 2 2 11 2" xfId="44641" xr:uid="{00000000-0005-0000-0000-0000ABC10000}"/>
    <cellStyle name="Unos 3 2 2 11 2 2" xfId="44642" xr:uid="{00000000-0005-0000-0000-0000ACC10000}"/>
    <cellStyle name="Unos 3 2 2 11 3" xfId="44643" xr:uid="{00000000-0005-0000-0000-0000ADC10000}"/>
    <cellStyle name="Unos 3 2 2 12" xfId="44644" xr:uid="{00000000-0005-0000-0000-0000AEC10000}"/>
    <cellStyle name="Unos 3 2 2 12 2" xfId="44645" xr:uid="{00000000-0005-0000-0000-0000AFC10000}"/>
    <cellStyle name="Unos 3 2 2 13" xfId="44646" xr:uid="{00000000-0005-0000-0000-0000B0C10000}"/>
    <cellStyle name="Unos 3 2 2 14" xfId="46706" xr:uid="{00000000-0005-0000-0000-0000B1C10000}"/>
    <cellStyle name="Unos 3 2 2 2" xfId="44647" xr:uid="{00000000-0005-0000-0000-0000B2C10000}"/>
    <cellStyle name="Unos 3 2 2 2 2" xfId="44648" xr:uid="{00000000-0005-0000-0000-0000B3C10000}"/>
    <cellStyle name="Unos 3 2 2 2 2 2" xfId="44649" xr:uid="{00000000-0005-0000-0000-0000B4C10000}"/>
    <cellStyle name="Unos 3 2 2 2 2 2 2" xfId="44650" xr:uid="{00000000-0005-0000-0000-0000B5C10000}"/>
    <cellStyle name="Unos 3 2 2 2 2 3" xfId="44651" xr:uid="{00000000-0005-0000-0000-0000B6C10000}"/>
    <cellStyle name="Unos 3 2 2 2 3" xfId="44652" xr:uid="{00000000-0005-0000-0000-0000B7C10000}"/>
    <cellStyle name="Unos 3 2 2 2 3 2" xfId="44653" xr:uid="{00000000-0005-0000-0000-0000B8C10000}"/>
    <cellStyle name="Unos 3 2 2 2 4" xfId="44654" xr:uid="{00000000-0005-0000-0000-0000B9C10000}"/>
    <cellStyle name="Unos 3 2 2 2 5" xfId="47336" xr:uid="{00000000-0005-0000-0000-0000BAC10000}"/>
    <cellStyle name="Unos 3 2 2 3" xfId="44655" xr:uid="{00000000-0005-0000-0000-0000BBC10000}"/>
    <cellStyle name="Unos 3 2 2 3 2" xfId="44656" xr:uid="{00000000-0005-0000-0000-0000BCC10000}"/>
    <cellStyle name="Unos 3 2 2 3 2 2" xfId="44657" xr:uid="{00000000-0005-0000-0000-0000BDC10000}"/>
    <cellStyle name="Unos 3 2 2 3 2 2 2" xfId="44658" xr:uid="{00000000-0005-0000-0000-0000BEC10000}"/>
    <cellStyle name="Unos 3 2 2 3 2 3" xfId="44659" xr:uid="{00000000-0005-0000-0000-0000BFC10000}"/>
    <cellStyle name="Unos 3 2 2 3 3" xfId="44660" xr:uid="{00000000-0005-0000-0000-0000C0C10000}"/>
    <cellStyle name="Unos 3 2 2 3 3 2" xfId="44661" xr:uid="{00000000-0005-0000-0000-0000C1C10000}"/>
    <cellStyle name="Unos 3 2 2 3 4" xfId="44662" xr:uid="{00000000-0005-0000-0000-0000C2C10000}"/>
    <cellStyle name="Unos 3 2 2 3 5" xfId="47937" xr:uid="{00000000-0005-0000-0000-0000C3C10000}"/>
    <cellStyle name="Unos 3 2 2 4" xfId="44663" xr:uid="{00000000-0005-0000-0000-0000C4C10000}"/>
    <cellStyle name="Unos 3 2 2 4 2" xfId="44664" xr:uid="{00000000-0005-0000-0000-0000C5C10000}"/>
    <cellStyle name="Unos 3 2 2 4 2 2" xfId="44665" xr:uid="{00000000-0005-0000-0000-0000C6C10000}"/>
    <cellStyle name="Unos 3 2 2 4 2 2 2" xfId="44666" xr:uid="{00000000-0005-0000-0000-0000C7C10000}"/>
    <cellStyle name="Unos 3 2 2 4 2 3" xfId="44667" xr:uid="{00000000-0005-0000-0000-0000C8C10000}"/>
    <cellStyle name="Unos 3 2 2 4 3" xfId="44668" xr:uid="{00000000-0005-0000-0000-0000C9C10000}"/>
    <cellStyle name="Unos 3 2 2 4 3 2" xfId="44669" xr:uid="{00000000-0005-0000-0000-0000CAC10000}"/>
    <cellStyle name="Unos 3 2 2 4 4" xfId="44670" xr:uid="{00000000-0005-0000-0000-0000CBC10000}"/>
    <cellStyle name="Unos 3 2 2 4 5" xfId="48353" xr:uid="{00000000-0005-0000-0000-0000CCC10000}"/>
    <cellStyle name="Unos 3 2 2 5" xfId="44671" xr:uid="{00000000-0005-0000-0000-0000CDC10000}"/>
    <cellStyle name="Unos 3 2 2 5 2" xfId="44672" xr:uid="{00000000-0005-0000-0000-0000CEC10000}"/>
    <cellStyle name="Unos 3 2 2 5 2 2" xfId="44673" xr:uid="{00000000-0005-0000-0000-0000CFC10000}"/>
    <cellStyle name="Unos 3 2 2 5 2 2 2" xfId="44674" xr:uid="{00000000-0005-0000-0000-0000D0C10000}"/>
    <cellStyle name="Unos 3 2 2 5 2 3" xfId="44675" xr:uid="{00000000-0005-0000-0000-0000D1C10000}"/>
    <cellStyle name="Unos 3 2 2 5 3" xfId="44676" xr:uid="{00000000-0005-0000-0000-0000D2C10000}"/>
    <cellStyle name="Unos 3 2 2 5 3 2" xfId="44677" xr:uid="{00000000-0005-0000-0000-0000D3C10000}"/>
    <cellStyle name="Unos 3 2 2 5 4" xfId="44678" xr:uid="{00000000-0005-0000-0000-0000D4C10000}"/>
    <cellStyle name="Unos 3 2 2 5 5" xfId="48754" xr:uid="{00000000-0005-0000-0000-0000D5C10000}"/>
    <cellStyle name="Unos 3 2 2 6" xfId="44679" xr:uid="{00000000-0005-0000-0000-0000D6C10000}"/>
    <cellStyle name="Unos 3 2 2 6 2" xfId="44680" xr:uid="{00000000-0005-0000-0000-0000D7C10000}"/>
    <cellStyle name="Unos 3 2 2 6 2 2" xfId="44681" xr:uid="{00000000-0005-0000-0000-0000D8C10000}"/>
    <cellStyle name="Unos 3 2 2 6 2 2 2" xfId="44682" xr:uid="{00000000-0005-0000-0000-0000D9C10000}"/>
    <cellStyle name="Unos 3 2 2 6 2 3" xfId="44683" xr:uid="{00000000-0005-0000-0000-0000DAC10000}"/>
    <cellStyle name="Unos 3 2 2 6 3" xfId="44684" xr:uid="{00000000-0005-0000-0000-0000DBC10000}"/>
    <cellStyle name="Unos 3 2 2 6 3 2" xfId="44685" xr:uid="{00000000-0005-0000-0000-0000DCC10000}"/>
    <cellStyle name="Unos 3 2 2 6 4" xfId="44686" xr:uid="{00000000-0005-0000-0000-0000DDC10000}"/>
    <cellStyle name="Unos 3 2 2 6 5" xfId="49330" xr:uid="{00000000-0005-0000-0000-0000DEC10000}"/>
    <cellStyle name="Unos 3 2 2 7" xfId="44687" xr:uid="{00000000-0005-0000-0000-0000DFC10000}"/>
    <cellStyle name="Unos 3 2 2 7 2" xfId="44688" xr:uid="{00000000-0005-0000-0000-0000E0C10000}"/>
    <cellStyle name="Unos 3 2 2 7 2 2" xfId="44689" xr:uid="{00000000-0005-0000-0000-0000E1C10000}"/>
    <cellStyle name="Unos 3 2 2 7 2 2 2" xfId="44690" xr:uid="{00000000-0005-0000-0000-0000E2C10000}"/>
    <cellStyle name="Unos 3 2 2 7 2 3" xfId="44691" xr:uid="{00000000-0005-0000-0000-0000E3C10000}"/>
    <cellStyle name="Unos 3 2 2 7 3" xfId="44692" xr:uid="{00000000-0005-0000-0000-0000E4C10000}"/>
    <cellStyle name="Unos 3 2 2 7 3 2" xfId="44693" xr:uid="{00000000-0005-0000-0000-0000E5C10000}"/>
    <cellStyle name="Unos 3 2 2 7 4" xfId="44694" xr:uid="{00000000-0005-0000-0000-0000E6C10000}"/>
    <cellStyle name="Unos 3 2 2 7 5" xfId="49722" xr:uid="{00000000-0005-0000-0000-0000E7C10000}"/>
    <cellStyle name="Unos 3 2 2 8" xfId="44695" xr:uid="{00000000-0005-0000-0000-0000E8C10000}"/>
    <cellStyle name="Unos 3 2 2 8 2" xfId="44696" xr:uid="{00000000-0005-0000-0000-0000E9C10000}"/>
    <cellStyle name="Unos 3 2 2 8 2 2" xfId="44697" xr:uid="{00000000-0005-0000-0000-0000EAC10000}"/>
    <cellStyle name="Unos 3 2 2 8 2 2 2" xfId="44698" xr:uid="{00000000-0005-0000-0000-0000EBC10000}"/>
    <cellStyle name="Unos 3 2 2 8 2 3" xfId="44699" xr:uid="{00000000-0005-0000-0000-0000ECC10000}"/>
    <cellStyle name="Unos 3 2 2 8 3" xfId="44700" xr:uid="{00000000-0005-0000-0000-0000EDC10000}"/>
    <cellStyle name="Unos 3 2 2 8 3 2" xfId="44701" xr:uid="{00000000-0005-0000-0000-0000EEC10000}"/>
    <cellStyle name="Unos 3 2 2 8 4" xfId="44702" xr:uid="{00000000-0005-0000-0000-0000EFC10000}"/>
    <cellStyle name="Unos 3 2 2 8 5" xfId="50168" xr:uid="{00000000-0005-0000-0000-0000F0C10000}"/>
    <cellStyle name="Unos 3 2 2 9" xfId="44703" xr:uid="{00000000-0005-0000-0000-0000F1C10000}"/>
    <cellStyle name="Unos 3 2 2 9 2" xfId="44704" xr:uid="{00000000-0005-0000-0000-0000F2C10000}"/>
    <cellStyle name="Unos 3 2 2 9 2 2" xfId="44705" xr:uid="{00000000-0005-0000-0000-0000F3C10000}"/>
    <cellStyle name="Unos 3 2 2 9 2 2 2" xfId="44706" xr:uid="{00000000-0005-0000-0000-0000F4C10000}"/>
    <cellStyle name="Unos 3 2 2 9 2 3" xfId="44707" xr:uid="{00000000-0005-0000-0000-0000F5C10000}"/>
    <cellStyle name="Unos 3 2 2 9 3" xfId="44708" xr:uid="{00000000-0005-0000-0000-0000F6C10000}"/>
    <cellStyle name="Unos 3 2 2 9 3 2" xfId="44709" xr:uid="{00000000-0005-0000-0000-0000F7C10000}"/>
    <cellStyle name="Unos 3 2 2 9 4" xfId="44710" xr:uid="{00000000-0005-0000-0000-0000F8C10000}"/>
    <cellStyle name="Unos 3 2 2 9 5" xfId="50576" xr:uid="{00000000-0005-0000-0000-0000F9C10000}"/>
    <cellStyle name="Unos 3 2 20" xfId="44711" xr:uid="{00000000-0005-0000-0000-0000FAC10000}"/>
    <cellStyle name="Unos 3 2 20 2" xfId="44712" xr:uid="{00000000-0005-0000-0000-0000FBC10000}"/>
    <cellStyle name="Unos 3 2 20 2 2" xfId="44713" xr:uid="{00000000-0005-0000-0000-0000FCC10000}"/>
    <cellStyle name="Unos 3 2 20 2 2 2" xfId="44714" xr:uid="{00000000-0005-0000-0000-0000FDC10000}"/>
    <cellStyle name="Unos 3 2 20 2 3" xfId="44715" xr:uid="{00000000-0005-0000-0000-0000FEC10000}"/>
    <cellStyle name="Unos 3 2 20 3" xfId="44716" xr:uid="{00000000-0005-0000-0000-0000FFC10000}"/>
    <cellStyle name="Unos 3 2 20 3 2" xfId="44717" xr:uid="{00000000-0005-0000-0000-000000C20000}"/>
    <cellStyle name="Unos 3 2 20 4" xfId="44718" xr:uid="{00000000-0005-0000-0000-000001C20000}"/>
    <cellStyle name="Unos 3 2 20 5" xfId="48938" xr:uid="{00000000-0005-0000-0000-000002C20000}"/>
    <cellStyle name="Unos 3 2 21" xfId="44719" xr:uid="{00000000-0005-0000-0000-000003C20000}"/>
    <cellStyle name="Unos 3 2 21 2" xfId="44720" xr:uid="{00000000-0005-0000-0000-000004C20000}"/>
    <cellStyle name="Unos 3 2 21 2 2" xfId="44721" xr:uid="{00000000-0005-0000-0000-000005C20000}"/>
    <cellStyle name="Unos 3 2 21 2 2 2" xfId="44722" xr:uid="{00000000-0005-0000-0000-000006C20000}"/>
    <cellStyle name="Unos 3 2 21 2 3" xfId="44723" xr:uid="{00000000-0005-0000-0000-000007C20000}"/>
    <cellStyle name="Unos 3 2 21 3" xfId="44724" xr:uid="{00000000-0005-0000-0000-000008C20000}"/>
    <cellStyle name="Unos 3 2 21 3 2" xfId="44725" xr:uid="{00000000-0005-0000-0000-000009C20000}"/>
    <cellStyle name="Unos 3 2 21 4" xfId="44726" xr:uid="{00000000-0005-0000-0000-00000AC20000}"/>
    <cellStyle name="Unos 3 2 21 5" xfId="49781" xr:uid="{00000000-0005-0000-0000-00000BC20000}"/>
    <cellStyle name="Unos 3 2 22" xfId="44727" xr:uid="{00000000-0005-0000-0000-00000CC20000}"/>
    <cellStyle name="Unos 3 2 22 2" xfId="44728" xr:uid="{00000000-0005-0000-0000-00000DC20000}"/>
    <cellStyle name="Unos 3 2 22 2 2" xfId="44729" xr:uid="{00000000-0005-0000-0000-00000EC20000}"/>
    <cellStyle name="Unos 3 2 22 2 2 2" xfId="44730" xr:uid="{00000000-0005-0000-0000-00000FC20000}"/>
    <cellStyle name="Unos 3 2 22 2 3" xfId="44731" xr:uid="{00000000-0005-0000-0000-000010C20000}"/>
    <cellStyle name="Unos 3 2 22 3" xfId="44732" xr:uid="{00000000-0005-0000-0000-000011C20000}"/>
    <cellStyle name="Unos 3 2 22 3 2" xfId="44733" xr:uid="{00000000-0005-0000-0000-000012C20000}"/>
    <cellStyle name="Unos 3 2 22 4" xfId="44734" xr:uid="{00000000-0005-0000-0000-000013C20000}"/>
    <cellStyle name="Unos 3 2 22 5" xfId="49769" xr:uid="{00000000-0005-0000-0000-000014C20000}"/>
    <cellStyle name="Unos 3 2 23" xfId="44735" xr:uid="{00000000-0005-0000-0000-000015C20000}"/>
    <cellStyle name="Unos 3 2 23 2" xfId="44736" xr:uid="{00000000-0005-0000-0000-000016C20000}"/>
    <cellStyle name="Unos 3 2 23 2 2" xfId="44737" xr:uid="{00000000-0005-0000-0000-000017C20000}"/>
    <cellStyle name="Unos 3 2 23 2 2 2" xfId="44738" xr:uid="{00000000-0005-0000-0000-000018C20000}"/>
    <cellStyle name="Unos 3 2 23 2 3" xfId="44739" xr:uid="{00000000-0005-0000-0000-000019C20000}"/>
    <cellStyle name="Unos 3 2 23 3" xfId="44740" xr:uid="{00000000-0005-0000-0000-00001AC20000}"/>
    <cellStyle name="Unos 3 2 23 3 2" xfId="44741" xr:uid="{00000000-0005-0000-0000-00001BC20000}"/>
    <cellStyle name="Unos 3 2 23 4" xfId="44742" xr:uid="{00000000-0005-0000-0000-00001CC20000}"/>
    <cellStyle name="Unos 3 2 23 5" xfId="50616" xr:uid="{00000000-0005-0000-0000-00001DC20000}"/>
    <cellStyle name="Unos 3 2 24" xfId="44743" xr:uid="{00000000-0005-0000-0000-00001EC20000}"/>
    <cellStyle name="Unos 3 2 24 2" xfId="44744" xr:uid="{00000000-0005-0000-0000-00001FC20000}"/>
    <cellStyle name="Unos 3 2 24 2 2" xfId="44745" xr:uid="{00000000-0005-0000-0000-000020C20000}"/>
    <cellStyle name="Unos 3 2 24 3" xfId="44746" xr:uid="{00000000-0005-0000-0000-000021C20000}"/>
    <cellStyle name="Unos 3 2 25" xfId="44747" xr:uid="{00000000-0005-0000-0000-000022C20000}"/>
    <cellStyle name="Unos 3 2 25 2" xfId="44748" xr:uid="{00000000-0005-0000-0000-000023C20000}"/>
    <cellStyle name="Unos 3 2 26" xfId="44749" xr:uid="{00000000-0005-0000-0000-000024C20000}"/>
    <cellStyle name="Unos 3 2 27" xfId="46464" xr:uid="{00000000-0005-0000-0000-000025C20000}"/>
    <cellStyle name="Unos 3 2 3" xfId="44750" xr:uid="{00000000-0005-0000-0000-000026C20000}"/>
    <cellStyle name="Unos 3 2 3 10" xfId="44751" xr:uid="{00000000-0005-0000-0000-000027C20000}"/>
    <cellStyle name="Unos 3 2 3 10 2" xfId="44752" xr:uid="{00000000-0005-0000-0000-000028C20000}"/>
    <cellStyle name="Unos 3 2 3 10 2 2" xfId="44753" xr:uid="{00000000-0005-0000-0000-000029C20000}"/>
    <cellStyle name="Unos 3 2 3 10 2 2 2" xfId="44754" xr:uid="{00000000-0005-0000-0000-00002AC20000}"/>
    <cellStyle name="Unos 3 2 3 10 2 3" xfId="44755" xr:uid="{00000000-0005-0000-0000-00002BC20000}"/>
    <cellStyle name="Unos 3 2 3 10 3" xfId="44756" xr:uid="{00000000-0005-0000-0000-00002CC20000}"/>
    <cellStyle name="Unos 3 2 3 10 3 2" xfId="44757" xr:uid="{00000000-0005-0000-0000-00002DC20000}"/>
    <cellStyle name="Unos 3 2 3 10 4" xfId="44758" xr:uid="{00000000-0005-0000-0000-00002EC20000}"/>
    <cellStyle name="Unos 3 2 3 10 5" xfId="51004" xr:uid="{00000000-0005-0000-0000-00002FC20000}"/>
    <cellStyle name="Unos 3 2 3 11" xfId="44759" xr:uid="{00000000-0005-0000-0000-000030C20000}"/>
    <cellStyle name="Unos 3 2 3 11 2" xfId="44760" xr:uid="{00000000-0005-0000-0000-000031C20000}"/>
    <cellStyle name="Unos 3 2 3 11 2 2" xfId="44761" xr:uid="{00000000-0005-0000-0000-000032C20000}"/>
    <cellStyle name="Unos 3 2 3 11 3" xfId="44762" xr:uid="{00000000-0005-0000-0000-000033C20000}"/>
    <cellStyle name="Unos 3 2 3 12" xfId="44763" xr:uid="{00000000-0005-0000-0000-000034C20000}"/>
    <cellStyle name="Unos 3 2 3 12 2" xfId="44764" xr:uid="{00000000-0005-0000-0000-000035C20000}"/>
    <cellStyle name="Unos 3 2 3 13" xfId="44765" xr:uid="{00000000-0005-0000-0000-000036C20000}"/>
    <cellStyle name="Unos 3 2 3 14" xfId="46559" xr:uid="{00000000-0005-0000-0000-000037C20000}"/>
    <cellStyle name="Unos 3 2 3 2" xfId="44766" xr:uid="{00000000-0005-0000-0000-000038C20000}"/>
    <cellStyle name="Unos 3 2 3 2 2" xfId="44767" xr:uid="{00000000-0005-0000-0000-000039C20000}"/>
    <cellStyle name="Unos 3 2 3 2 2 2" xfId="44768" xr:uid="{00000000-0005-0000-0000-00003AC20000}"/>
    <cellStyle name="Unos 3 2 3 2 2 2 2" xfId="44769" xr:uid="{00000000-0005-0000-0000-00003BC20000}"/>
    <cellStyle name="Unos 3 2 3 2 2 3" xfId="44770" xr:uid="{00000000-0005-0000-0000-00003CC20000}"/>
    <cellStyle name="Unos 3 2 3 2 3" xfId="44771" xr:uid="{00000000-0005-0000-0000-00003DC20000}"/>
    <cellStyle name="Unos 3 2 3 2 3 2" xfId="44772" xr:uid="{00000000-0005-0000-0000-00003EC20000}"/>
    <cellStyle name="Unos 3 2 3 2 4" xfId="44773" xr:uid="{00000000-0005-0000-0000-00003FC20000}"/>
    <cellStyle name="Unos 3 2 3 2 5" xfId="47337" xr:uid="{00000000-0005-0000-0000-000040C20000}"/>
    <cellStyle name="Unos 3 2 3 3" xfId="44774" xr:uid="{00000000-0005-0000-0000-000041C20000}"/>
    <cellStyle name="Unos 3 2 3 3 2" xfId="44775" xr:uid="{00000000-0005-0000-0000-000042C20000}"/>
    <cellStyle name="Unos 3 2 3 3 2 2" xfId="44776" xr:uid="{00000000-0005-0000-0000-000043C20000}"/>
    <cellStyle name="Unos 3 2 3 3 2 2 2" xfId="44777" xr:uid="{00000000-0005-0000-0000-000044C20000}"/>
    <cellStyle name="Unos 3 2 3 3 2 3" xfId="44778" xr:uid="{00000000-0005-0000-0000-000045C20000}"/>
    <cellStyle name="Unos 3 2 3 3 3" xfId="44779" xr:uid="{00000000-0005-0000-0000-000046C20000}"/>
    <cellStyle name="Unos 3 2 3 3 3 2" xfId="44780" xr:uid="{00000000-0005-0000-0000-000047C20000}"/>
    <cellStyle name="Unos 3 2 3 3 4" xfId="44781" xr:uid="{00000000-0005-0000-0000-000048C20000}"/>
    <cellStyle name="Unos 3 2 3 3 5" xfId="47938" xr:uid="{00000000-0005-0000-0000-000049C20000}"/>
    <cellStyle name="Unos 3 2 3 4" xfId="44782" xr:uid="{00000000-0005-0000-0000-00004AC20000}"/>
    <cellStyle name="Unos 3 2 3 4 2" xfId="44783" xr:uid="{00000000-0005-0000-0000-00004BC20000}"/>
    <cellStyle name="Unos 3 2 3 4 2 2" xfId="44784" xr:uid="{00000000-0005-0000-0000-00004CC20000}"/>
    <cellStyle name="Unos 3 2 3 4 2 2 2" xfId="44785" xr:uid="{00000000-0005-0000-0000-00004DC20000}"/>
    <cellStyle name="Unos 3 2 3 4 2 3" xfId="44786" xr:uid="{00000000-0005-0000-0000-00004EC20000}"/>
    <cellStyle name="Unos 3 2 3 4 3" xfId="44787" xr:uid="{00000000-0005-0000-0000-00004FC20000}"/>
    <cellStyle name="Unos 3 2 3 4 3 2" xfId="44788" xr:uid="{00000000-0005-0000-0000-000050C20000}"/>
    <cellStyle name="Unos 3 2 3 4 4" xfId="44789" xr:uid="{00000000-0005-0000-0000-000051C20000}"/>
    <cellStyle name="Unos 3 2 3 4 5" xfId="48354" xr:uid="{00000000-0005-0000-0000-000052C20000}"/>
    <cellStyle name="Unos 3 2 3 5" xfId="44790" xr:uid="{00000000-0005-0000-0000-000053C20000}"/>
    <cellStyle name="Unos 3 2 3 5 2" xfId="44791" xr:uid="{00000000-0005-0000-0000-000054C20000}"/>
    <cellStyle name="Unos 3 2 3 5 2 2" xfId="44792" xr:uid="{00000000-0005-0000-0000-000055C20000}"/>
    <cellStyle name="Unos 3 2 3 5 2 2 2" xfId="44793" xr:uid="{00000000-0005-0000-0000-000056C20000}"/>
    <cellStyle name="Unos 3 2 3 5 2 3" xfId="44794" xr:uid="{00000000-0005-0000-0000-000057C20000}"/>
    <cellStyle name="Unos 3 2 3 5 3" xfId="44795" xr:uid="{00000000-0005-0000-0000-000058C20000}"/>
    <cellStyle name="Unos 3 2 3 5 3 2" xfId="44796" xr:uid="{00000000-0005-0000-0000-000059C20000}"/>
    <cellStyle name="Unos 3 2 3 5 4" xfId="44797" xr:uid="{00000000-0005-0000-0000-00005AC20000}"/>
    <cellStyle name="Unos 3 2 3 5 5" xfId="48755" xr:uid="{00000000-0005-0000-0000-00005BC20000}"/>
    <cellStyle name="Unos 3 2 3 6" xfId="44798" xr:uid="{00000000-0005-0000-0000-00005CC20000}"/>
    <cellStyle name="Unos 3 2 3 6 2" xfId="44799" xr:uid="{00000000-0005-0000-0000-00005DC20000}"/>
    <cellStyle name="Unos 3 2 3 6 2 2" xfId="44800" xr:uid="{00000000-0005-0000-0000-00005EC20000}"/>
    <cellStyle name="Unos 3 2 3 6 2 2 2" xfId="44801" xr:uid="{00000000-0005-0000-0000-00005FC20000}"/>
    <cellStyle name="Unos 3 2 3 6 2 3" xfId="44802" xr:uid="{00000000-0005-0000-0000-000060C20000}"/>
    <cellStyle name="Unos 3 2 3 6 3" xfId="44803" xr:uid="{00000000-0005-0000-0000-000061C20000}"/>
    <cellStyle name="Unos 3 2 3 6 3 2" xfId="44804" xr:uid="{00000000-0005-0000-0000-000062C20000}"/>
    <cellStyle name="Unos 3 2 3 6 4" xfId="44805" xr:uid="{00000000-0005-0000-0000-000063C20000}"/>
    <cellStyle name="Unos 3 2 3 6 5" xfId="49331" xr:uid="{00000000-0005-0000-0000-000064C20000}"/>
    <cellStyle name="Unos 3 2 3 7" xfId="44806" xr:uid="{00000000-0005-0000-0000-000065C20000}"/>
    <cellStyle name="Unos 3 2 3 7 2" xfId="44807" xr:uid="{00000000-0005-0000-0000-000066C20000}"/>
    <cellStyle name="Unos 3 2 3 7 2 2" xfId="44808" xr:uid="{00000000-0005-0000-0000-000067C20000}"/>
    <cellStyle name="Unos 3 2 3 7 2 2 2" xfId="44809" xr:uid="{00000000-0005-0000-0000-000068C20000}"/>
    <cellStyle name="Unos 3 2 3 7 2 3" xfId="44810" xr:uid="{00000000-0005-0000-0000-000069C20000}"/>
    <cellStyle name="Unos 3 2 3 7 3" xfId="44811" xr:uid="{00000000-0005-0000-0000-00006AC20000}"/>
    <cellStyle name="Unos 3 2 3 7 3 2" xfId="44812" xr:uid="{00000000-0005-0000-0000-00006BC20000}"/>
    <cellStyle name="Unos 3 2 3 7 4" xfId="44813" xr:uid="{00000000-0005-0000-0000-00006CC20000}"/>
    <cellStyle name="Unos 3 2 3 7 5" xfId="49723" xr:uid="{00000000-0005-0000-0000-00006DC20000}"/>
    <cellStyle name="Unos 3 2 3 8" xfId="44814" xr:uid="{00000000-0005-0000-0000-00006EC20000}"/>
    <cellStyle name="Unos 3 2 3 8 2" xfId="44815" xr:uid="{00000000-0005-0000-0000-00006FC20000}"/>
    <cellStyle name="Unos 3 2 3 8 2 2" xfId="44816" xr:uid="{00000000-0005-0000-0000-000070C20000}"/>
    <cellStyle name="Unos 3 2 3 8 2 2 2" xfId="44817" xr:uid="{00000000-0005-0000-0000-000071C20000}"/>
    <cellStyle name="Unos 3 2 3 8 2 3" xfId="44818" xr:uid="{00000000-0005-0000-0000-000072C20000}"/>
    <cellStyle name="Unos 3 2 3 8 3" xfId="44819" xr:uid="{00000000-0005-0000-0000-000073C20000}"/>
    <cellStyle name="Unos 3 2 3 8 3 2" xfId="44820" xr:uid="{00000000-0005-0000-0000-000074C20000}"/>
    <cellStyle name="Unos 3 2 3 8 4" xfId="44821" xr:uid="{00000000-0005-0000-0000-000075C20000}"/>
    <cellStyle name="Unos 3 2 3 8 5" xfId="50169" xr:uid="{00000000-0005-0000-0000-000076C20000}"/>
    <cellStyle name="Unos 3 2 3 9" xfId="44822" xr:uid="{00000000-0005-0000-0000-000077C20000}"/>
    <cellStyle name="Unos 3 2 3 9 2" xfId="44823" xr:uid="{00000000-0005-0000-0000-000078C20000}"/>
    <cellStyle name="Unos 3 2 3 9 2 2" xfId="44824" xr:uid="{00000000-0005-0000-0000-000079C20000}"/>
    <cellStyle name="Unos 3 2 3 9 2 2 2" xfId="44825" xr:uid="{00000000-0005-0000-0000-00007AC20000}"/>
    <cellStyle name="Unos 3 2 3 9 2 3" xfId="44826" xr:uid="{00000000-0005-0000-0000-00007BC20000}"/>
    <cellStyle name="Unos 3 2 3 9 3" xfId="44827" xr:uid="{00000000-0005-0000-0000-00007CC20000}"/>
    <cellStyle name="Unos 3 2 3 9 3 2" xfId="44828" xr:uid="{00000000-0005-0000-0000-00007DC20000}"/>
    <cellStyle name="Unos 3 2 3 9 4" xfId="44829" xr:uid="{00000000-0005-0000-0000-00007EC20000}"/>
    <cellStyle name="Unos 3 2 3 9 5" xfId="50577" xr:uid="{00000000-0005-0000-0000-00007FC20000}"/>
    <cellStyle name="Unos 3 2 4" xfId="44830" xr:uid="{00000000-0005-0000-0000-000080C20000}"/>
    <cellStyle name="Unos 3 2 4 10" xfId="44831" xr:uid="{00000000-0005-0000-0000-000081C20000}"/>
    <cellStyle name="Unos 3 2 4 10 2" xfId="44832" xr:uid="{00000000-0005-0000-0000-000082C20000}"/>
    <cellStyle name="Unos 3 2 4 10 2 2" xfId="44833" xr:uid="{00000000-0005-0000-0000-000083C20000}"/>
    <cellStyle name="Unos 3 2 4 10 2 2 2" xfId="44834" xr:uid="{00000000-0005-0000-0000-000084C20000}"/>
    <cellStyle name="Unos 3 2 4 10 2 3" xfId="44835" xr:uid="{00000000-0005-0000-0000-000085C20000}"/>
    <cellStyle name="Unos 3 2 4 10 3" xfId="44836" xr:uid="{00000000-0005-0000-0000-000086C20000}"/>
    <cellStyle name="Unos 3 2 4 10 3 2" xfId="44837" xr:uid="{00000000-0005-0000-0000-000087C20000}"/>
    <cellStyle name="Unos 3 2 4 10 4" xfId="44838" xr:uid="{00000000-0005-0000-0000-000088C20000}"/>
    <cellStyle name="Unos 3 2 4 10 5" xfId="51005" xr:uid="{00000000-0005-0000-0000-000089C20000}"/>
    <cellStyle name="Unos 3 2 4 11" xfId="44839" xr:uid="{00000000-0005-0000-0000-00008AC20000}"/>
    <cellStyle name="Unos 3 2 4 11 2" xfId="44840" xr:uid="{00000000-0005-0000-0000-00008BC20000}"/>
    <cellStyle name="Unos 3 2 4 11 2 2" xfId="44841" xr:uid="{00000000-0005-0000-0000-00008CC20000}"/>
    <cellStyle name="Unos 3 2 4 11 3" xfId="44842" xr:uid="{00000000-0005-0000-0000-00008DC20000}"/>
    <cellStyle name="Unos 3 2 4 12" xfId="44843" xr:uid="{00000000-0005-0000-0000-00008EC20000}"/>
    <cellStyle name="Unos 3 2 4 12 2" xfId="44844" xr:uid="{00000000-0005-0000-0000-00008FC20000}"/>
    <cellStyle name="Unos 3 2 4 13" xfId="44845" xr:uid="{00000000-0005-0000-0000-000090C20000}"/>
    <cellStyle name="Unos 3 2 4 14" xfId="46545" xr:uid="{00000000-0005-0000-0000-000091C20000}"/>
    <cellStyle name="Unos 3 2 4 2" xfId="44846" xr:uid="{00000000-0005-0000-0000-000092C20000}"/>
    <cellStyle name="Unos 3 2 4 2 2" xfId="44847" xr:uid="{00000000-0005-0000-0000-000093C20000}"/>
    <cellStyle name="Unos 3 2 4 2 2 2" xfId="44848" xr:uid="{00000000-0005-0000-0000-000094C20000}"/>
    <cellStyle name="Unos 3 2 4 2 2 2 2" xfId="44849" xr:uid="{00000000-0005-0000-0000-000095C20000}"/>
    <cellStyle name="Unos 3 2 4 2 2 3" xfId="44850" xr:uid="{00000000-0005-0000-0000-000096C20000}"/>
    <cellStyle name="Unos 3 2 4 2 3" xfId="44851" xr:uid="{00000000-0005-0000-0000-000097C20000}"/>
    <cellStyle name="Unos 3 2 4 2 3 2" xfId="44852" xr:uid="{00000000-0005-0000-0000-000098C20000}"/>
    <cellStyle name="Unos 3 2 4 2 4" xfId="44853" xr:uid="{00000000-0005-0000-0000-000099C20000}"/>
    <cellStyle name="Unos 3 2 4 2 5" xfId="47338" xr:uid="{00000000-0005-0000-0000-00009AC20000}"/>
    <cellStyle name="Unos 3 2 4 3" xfId="44854" xr:uid="{00000000-0005-0000-0000-00009BC20000}"/>
    <cellStyle name="Unos 3 2 4 3 2" xfId="44855" xr:uid="{00000000-0005-0000-0000-00009CC20000}"/>
    <cellStyle name="Unos 3 2 4 3 2 2" xfId="44856" xr:uid="{00000000-0005-0000-0000-00009DC20000}"/>
    <cellStyle name="Unos 3 2 4 3 2 2 2" xfId="44857" xr:uid="{00000000-0005-0000-0000-00009EC20000}"/>
    <cellStyle name="Unos 3 2 4 3 2 3" xfId="44858" xr:uid="{00000000-0005-0000-0000-00009FC20000}"/>
    <cellStyle name="Unos 3 2 4 3 3" xfId="44859" xr:uid="{00000000-0005-0000-0000-0000A0C20000}"/>
    <cellStyle name="Unos 3 2 4 3 3 2" xfId="44860" xr:uid="{00000000-0005-0000-0000-0000A1C20000}"/>
    <cellStyle name="Unos 3 2 4 3 4" xfId="44861" xr:uid="{00000000-0005-0000-0000-0000A2C20000}"/>
    <cellStyle name="Unos 3 2 4 3 5" xfId="47939" xr:uid="{00000000-0005-0000-0000-0000A3C20000}"/>
    <cellStyle name="Unos 3 2 4 4" xfId="44862" xr:uid="{00000000-0005-0000-0000-0000A4C20000}"/>
    <cellStyle name="Unos 3 2 4 4 2" xfId="44863" xr:uid="{00000000-0005-0000-0000-0000A5C20000}"/>
    <cellStyle name="Unos 3 2 4 4 2 2" xfId="44864" xr:uid="{00000000-0005-0000-0000-0000A6C20000}"/>
    <cellStyle name="Unos 3 2 4 4 2 2 2" xfId="44865" xr:uid="{00000000-0005-0000-0000-0000A7C20000}"/>
    <cellStyle name="Unos 3 2 4 4 2 3" xfId="44866" xr:uid="{00000000-0005-0000-0000-0000A8C20000}"/>
    <cellStyle name="Unos 3 2 4 4 3" xfId="44867" xr:uid="{00000000-0005-0000-0000-0000A9C20000}"/>
    <cellStyle name="Unos 3 2 4 4 3 2" xfId="44868" xr:uid="{00000000-0005-0000-0000-0000AAC20000}"/>
    <cellStyle name="Unos 3 2 4 4 4" xfId="44869" xr:uid="{00000000-0005-0000-0000-0000ABC20000}"/>
    <cellStyle name="Unos 3 2 4 4 5" xfId="48355" xr:uid="{00000000-0005-0000-0000-0000ACC20000}"/>
    <cellStyle name="Unos 3 2 4 5" xfId="44870" xr:uid="{00000000-0005-0000-0000-0000ADC20000}"/>
    <cellStyle name="Unos 3 2 4 5 2" xfId="44871" xr:uid="{00000000-0005-0000-0000-0000AEC20000}"/>
    <cellStyle name="Unos 3 2 4 5 2 2" xfId="44872" xr:uid="{00000000-0005-0000-0000-0000AFC20000}"/>
    <cellStyle name="Unos 3 2 4 5 2 2 2" xfId="44873" xr:uid="{00000000-0005-0000-0000-0000B0C20000}"/>
    <cellStyle name="Unos 3 2 4 5 2 3" xfId="44874" xr:uid="{00000000-0005-0000-0000-0000B1C20000}"/>
    <cellStyle name="Unos 3 2 4 5 3" xfId="44875" xr:uid="{00000000-0005-0000-0000-0000B2C20000}"/>
    <cellStyle name="Unos 3 2 4 5 3 2" xfId="44876" xr:uid="{00000000-0005-0000-0000-0000B3C20000}"/>
    <cellStyle name="Unos 3 2 4 5 4" xfId="44877" xr:uid="{00000000-0005-0000-0000-0000B4C20000}"/>
    <cellStyle name="Unos 3 2 4 5 5" xfId="48756" xr:uid="{00000000-0005-0000-0000-0000B5C20000}"/>
    <cellStyle name="Unos 3 2 4 6" xfId="44878" xr:uid="{00000000-0005-0000-0000-0000B6C20000}"/>
    <cellStyle name="Unos 3 2 4 6 2" xfId="44879" xr:uid="{00000000-0005-0000-0000-0000B7C20000}"/>
    <cellStyle name="Unos 3 2 4 6 2 2" xfId="44880" xr:uid="{00000000-0005-0000-0000-0000B8C20000}"/>
    <cellStyle name="Unos 3 2 4 6 2 2 2" xfId="44881" xr:uid="{00000000-0005-0000-0000-0000B9C20000}"/>
    <cellStyle name="Unos 3 2 4 6 2 3" xfId="44882" xr:uid="{00000000-0005-0000-0000-0000BAC20000}"/>
    <cellStyle name="Unos 3 2 4 6 3" xfId="44883" xr:uid="{00000000-0005-0000-0000-0000BBC20000}"/>
    <cellStyle name="Unos 3 2 4 6 3 2" xfId="44884" xr:uid="{00000000-0005-0000-0000-0000BCC20000}"/>
    <cellStyle name="Unos 3 2 4 6 4" xfId="44885" xr:uid="{00000000-0005-0000-0000-0000BDC20000}"/>
    <cellStyle name="Unos 3 2 4 6 5" xfId="49332" xr:uid="{00000000-0005-0000-0000-0000BEC20000}"/>
    <cellStyle name="Unos 3 2 4 7" xfId="44886" xr:uid="{00000000-0005-0000-0000-0000BFC20000}"/>
    <cellStyle name="Unos 3 2 4 7 2" xfId="44887" xr:uid="{00000000-0005-0000-0000-0000C0C20000}"/>
    <cellStyle name="Unos 3 2 4 7 2 2" xfId="44888" xr:uid="{00000000-0005-0000-0000-0000C1C20000}"/>
    <cellStyle name="Unos 3 2 4 7 2 2 2" xfId="44889" xr:uid="{00000000-0005-0000-0000-0000C2C20000}"/>
    <cellStyle name="Unos 3 2 4 7 2 3" xfId="44890" xr:uid="{00000000-0005-0000-0000-0000C3C20000}"/>
    <cellStyle name="Unos 3 2 4 7 3" xfId="44891" xr:uid="{00000000-0005-0000-0000-0000C4C20000}"/>
    <cellStyle name="Unos 3 2 4 7 3 2" xfId="44892" xr:uid="{00000000-0005-0000-0000-0000C5C20000}"/>
    <cellStyle name="Unos 3 2 4 7 4" xfId="44893" xr:uid="{00000000-0005-0000-0000-0000C6C20000}"/>
    <cellStyle name="Unos 3 2 4 7 5" xfId="49724" xr:uid="{00000000-0005-0000-0000-0000C7C20000}"/>
    <cellStyle name="Unos 3 2 4 8" xfId="44894" xr:uid="{00000000-0005-0000-0000-0000C8C20000}"/>
    <cellStyle name="Unos 3 2 4 8 2" xfId="44895" xr:uid="{00000000-0005-0000-0000-0000C9C20000}"/>
    <cellStyle name="Unos 3 2 4 8 2 2" xfId="44896" xr:uid="{00000000-0005-0000-0000-0000CAC20000}"/>
    <cellStyle name="Unos 3 2 4 8 2 2 2" xfId="44897" xr:uid="{00000000-0005-0000-0000-0000CBC20000}"/>
    <cellStyle name="Unos 3 2 4 8 2 3" xfId="44898" xr:uid="{00000000-0005-0000-0000-0000CCC20000}"/>
    <cellStyle name="Unos 3 2 4 8 3" xfId="44899" xr:uid="{00000000-0005-0000-0000-0000CDC20000}"/>
    <cellStyle name="Unos 3 2 4 8 3 2" xfId="44900" xr:uid="{00000000-0005-0000-0000-0000CEC20000}"/>
    <cellStyle name="Unos 3 2 4 8 4" xfId="44901" xr:uid="{00000000-0005-0000-0000-0000CFC20000}"/>
    <cellStyle name="Unos 3 2 4 8 5" xfId="50170" xr:uid="{00000000-0005-0000-0000-0000D0C20000}"/>
    <cellStyle name="Unos 3 2 4 9" xfId="44902" xr:uid="{00000000-0005-0000-0000-0000D1C20000}"/>
    <cellStyle name="Unos 3 2 4 9 2" xfId="44903" xr:uid="{00000000-0005-0000-0000-0000D2C20000}"/>
    <cellStyle name="Unos 3 2 4 9 2 2" xfId="44904" xr:uid="{00000000-0005-0000-0000-0000D3C20000}"/>
    <cellStyle name="Unos 3 2 4 9 2 2 2" xfId="44905" xr:uid="{00000000-0005-0000-0000-0000D4C20000}"/>
    <cellStyle name="Unos 3 2 4 9 2 3" xfId="44906" xr:uid="{00000000-0005-0000-0000-0000D5C20000}"/>
    <cellStyle name="Unos 3 2 4 9 3" xfId="44907" xr:uid="{00000000-0005-0000-0000-0000D6C20000}"/>
    <cellStyle name="Unos 3 2 4 9 3 2" xfId="44908" xr:uid="{00000000-0005-0000-0000-0000D7C20000}"/>
    <cellStyle name="Unos 3 2 4 9 4" xfId="44909" xr:uid="{00000000-0005-0000-0000-0000D8C20000}"/>
    <cellStyle name="Unos 3 2 4 9 5" xfId="50578" xr:uid="{00000000-0005-0000-0000-0000D9C20000}"/>
    <cellStyle name="Unos 3 2 5" xfId="44910" xr:uid="{00000000-0005-0000-0000-0000DAC20000}"/>
    <cellStyle name="Unos 3 2 5 10" xfId="44911" xr:uid="{00000000-0005-0000-0000-0000DBC20000}"/>
    <cellStyle name="Unos 3 2 5 10 2" xfId="44912" xr:uid="{00000000-0005-0000-0000-0000DCC20000}"/>
    <cellStyle name="Unos 3 2 5 10 2 2" xfId="44913" xr:uid="{00000000-0005-0000-0000-0000DDC20000}"/>
    <cellStyle name="Unos 3 2 5 10 2 2 2" xfId="44914" xr:uid="{00000000-0005-0000-0000-0000DEC20000}"/>
    <cellStyle name="Unos 3 2 5 10 2 3" xfId="44915" xr:uid="{00000000-0005-0000-0000-0000DFC20000}"/>
    <cellStyle name="Unos 3 2 5 10 3" xfId="44916" xr:uid="{00000000-0005-0000-0000-0000E0C20000}"/>
    <cellStyle name="Unos 3 2 5 10 3 2" xfId="44917" xr:uid="{00000000-0005-0000-0000-0000E1C20000}"/>
    <cellStyle name="Unos 3 2 5 10 4" xfId="44918" xr:uid="{00000000-0005-0000-0000-0000E2C20000}"/>
    <cellStyle name="Unos 3 2 5 10 5" xfId="51006" xr:uid="{00000000-0005-0000-0000-0000E3C20000}"/>
    <cellStyle name="Unos 3 2 5 11" xfId="44919" xr:uid="{00000000-0005-0000-0000-0000E4C20000}"/>
    <cellStyle name="Unos 3 2 5 11 2" xfId="44920" xr:uid="{00000000-0005-0000-0000-0000E5C20000}"/>
    <cellStyle name="Unos 3 2 5 11 2 2" xfId="44921" xr:uid="{00000000-0005-0000-0000-0000E6C20000}"/>
    <cellStyle name="Unos 3 2 5 11 3" xfId="44922" xr:uid="{00000000-0005-0000-0000-0000E7C20000}"/>
    <cellStyle name="Unos 3 2 5 12" xfId="44923" xr:uid="{00000000-0005-0000-0000-0000E8C20000}"/>
    <cellStyle name="Unos 3 2 5 12 2" xfId="44924" xr:uid="{00000000-0005-0000-0000-0000E9C20000}"/>
    <cellStyle name="Unos 3 2 5 13" xfId="44925" xr:uid="{00000000-0005-0000-0000-0000EAC20000}"/>
    <cellStyle name="Unos 3 2 5 14" xfId="46750" xr:uid="{00000000-0005-0000-0000-0000EBC20000}"/>
    <cellStyle name="Unos 3 2 5 2" xfId="44926" xr:uid="{00000000-0005-0000-0000-0000ECC20000}"/>
    <cellStyle name="Unos 3 2 5 2 2" xfId="44927" xr:uid="{00000000-0005-0000-0000-0000EDC20000}"/>
    <cellStyle name="Unos 3 2 5 2 2 2" xfId="44928" xr:uid="{00000000-0005-0000-0000-0000EEC20000}"/>
    <cellStyle name="Unos 3 2 5 2 2 2 2" xfId="44929" xr:uid="{00000000-0005-0000-0000-0000EFC20000}"/>
    <cellStyle name="Unos 3 2 5 2 2 3" xfId="44930" xr:uid="{00000000-0005-0000-0000-0000F0C20000}"/>
    <cellStyle name="Unos 3 2 5 2 3" xfId="44931" xr:uid="{00000000-0005-0000-0000-0000F1C20000}"/>
    <cellStyle name="Unos 3 2 5 2 3 2" xfId="44932" xr:uid="{00000000-0005-0000-0000-0000F2C20000}"/>
    <cellStyle name="Unos 3 2 5 2 4" xfId="44933" xr:uid="{00000000-0005-0000-0000-0000F3C20000}"/>
    <cellStyle name="Unos 3 2 5 2 5" xfId="47339" xr:uid="{00000000-0005-0000-0000-0000F4C20000}"/>
    <cellStyle name="Unos 3 2 5 3" xfId="44934" xr:uid="{00000000-0005-0000-0000-0000F5C20000}"/>
    <cellStyle name="Unos 3 2 5 3 2" xfId="44935" xr:uid="{00000000-0005-0000-0000-0000F6C20000}"/>
    <cellStyle name="Unos 3 2 5 3 2 2" xfId="44936" xr:uid="{00000000-0005-0000-0000-0000F7C20000}"/>
    <cellStyle name="Unos 3 2 5 3 2 2 2" xfId="44937" xr:uid="{00000000-0005-0000-0000-0000F8C20000}"/>
    <cellStyle name="Unos 3 2 5 3 2 3" xfId="44938" xr:uid="{00000000-0005-0000-0000-0000F9C20000}"/>
    <cellStyle name="Unos 3 2 5 3 3" xfId="44939" xr:uid="{00000000-0005-0000-0000-0000FAC20000}"/>
    <cellStyle name="Unos 3 2 5 3 3 2" xfId="44940" xr:uid="{00000000-0005-0000-0000-0000FBC20000}"/>
    <cellStyle name="Unos 3 2 5 3 4" xfId="44941" xr:uid="{00000000-0005-0000-0000-0000FCC20000}"/>
    <cellStyle name="Unos 3 2 5 3 5" xfId="47940" xr:uid="{00000000-0005-0000-0000-0000FDC20000}"/>
    <cellStyle name="Unos 3 2 5 4" xfId="44942" xr:uid="{00000000-0005-0000-0000-0000FEC20000}"/>
    <cellStyle name="Unos 3 2 5 4 2" xfId="44943" xr:uid="{00000000-0005-0000-0000-0000FFC20000}"/>
    <cellStyle name="Unos 3 2 5 4 2 2" xfId="44944" xr:uid="{00000000-0005-0000-0000-000000C30000}"/>
    <cellStyle name="Unos 3 2 5 4 2 2 2" xfId="44945" xr:uid="{00000000-0005-0000-0000-000001C30000}"/>
    <cellStyle name="Unos 3 2 5 4 2 3" xfId="44946" xr:uid="{00000000-0005-0000-0000-000002C30000}"/>
    <cellStyle name="Unos 3 2 5 4 3" xfId="44947" xr:uid="{00000000-0005-0000-0000-000003C30000}"/>
    <cellStyle name="Unos 3 2 5 4 3 2" xfId="44948" xr:uid="{00000000-0005-0000-0000-000004C30000}"/>
    <cellStyle name="Unos 3 2 5 4 4" xfId="44949" xr:uid="{00000000-0005-0000-0000-000005C30000}"/>
    <cellStyle name="Unos 3 2 5 4 5" xfId="48356" xr:uid="{00000000-0005-0000-0000-000006C30000}"/>
    <cellStyle name="Unos 3 2 5 5" xfId="44950" xr:uid="{00000000-0005-0000-0000-000007C30000}"/>
    <cellStyle name="Unos 3 2 5 5 2" xfId="44951" xr:uid="{00000000-0005-0000-0000-000008C30000}"/>
    <cellStyle name="Unos 3 2 5 5 2 2" xfId="44952" xr:uid="{00000000-0005-0000-0000-000009C30000}"/>
    <cellStyle name="Unos 3 2 5 5 2 2 2" xfId="44953" xr:uid="{00000000-0005-0000-0000-00000AC30000}"/>
    <cellStyle name="Unos 3 2 5 5 2 3" xfId="44954" xr:uid="{00000000-0005-0000-0000-00000BC30000}"/>
    <cellStyle name="Unos 3 2 5 5 3" xfId="44955" xr:uid="{00000000-0005-0000-0000-00000CC30000}"/>
    <cellStyle name="Unos 3 2 5 5 3 2" xfId="44956" xr:uid="{00000000-0005-0000-0000-00000DC30000}"/>
    <cellStyle name="Unos 3 2 5 5 4" xfId="44957" xr:uid="{00000000-0005-0000-0000-00000EC30000}"/>
    <cellStyle name="Unos 3 2 5 5 5" xfId="48757" xr:uid="{00000000-0005-0000-0000-00000FC30000}"/>
    <cellStyle name="Unos 3 2 5 6" xfId="44958" xr:uid="{00000000-0005-0000-0000-000010C30000}"/>
    <cellStyle name="Unos 3 2 5 6 2" xfId="44959" xr:uid="{00000000-0005-0000-0000-000011C30000}"/>
    <cellStyle name="Unos 3 2 5 6 2 2" xfId="44960" xr:uid="{00000000-0005-0000-0000-000012C30000}"/>
    <cellStyle name="Unos 3 2 5 6 2 2 2" xfId="44961" xr:uid="{00000000-0005-0000-0000-000013C30000}"/>
    <cellStyle name="Unos 3 2 5 6 2 3" xfId="44962" xr:uid="{00000000-0005-0000-0000-000014C30000}"/>
    <cellStyle name="Unos 3 2 5 6 3" xfId="44963" xr:uid="{00000000-0005-0000-0000-000015C30000}"/>
    <cellStyle name="Unos 3 2 5 6 3 2" xfId="44964" xr:uid="{00000000-0005-0000-0000-000016C30000}"/>
    <cellStyle name="Unos 3 2 5 6 4" xfId="44965" xr:uid="{00000000-0005-0000-0000-000017C30000}"/>
    <cellStyle name="Unos 3 2 5 6 5" xfId="49333" xr:uid="{00000000-0005-0000-0000-000018C30000}"/>
    <cellStyle name="Unos 3 2 5 7" xfId="44966" xr:uid="{00000000-0005-0000-0000-000019C30000}"/>
    <cellStyle name="Unos 3 2 5 7 2" xfId="44967" xr:uid="{00000000-0005-0000-0000-00001AC30000}"/>
    <cellStyle name="Unos 3 2 5 7 2 2" xfId="44968" xr:uid="{00000000-0005-0000-0000-00001BC30000}"/>
    <cellStyle name="Unos 3 2 5 7 2 2 2" xfId="44969" xr:uid="{00000000-0005-0000-0000-00001CC30000}"/>
    <cellStyle name="Unos 3 2 5 7 2 3" xfId="44970" xr:uid="{00000000-0005-0000-0000-00001DC30000}"/>
    <cellStyle name="Unos 3 2 5 7 3" xfId="44971" xr:uid="{00000000-0005-0000-0000-00001EC30000}"/>
    <cellStyle name="Unos 3 2 5 7 3 2" xfId="44972" xr:uid="{00000000-0005-0000-0000-00001FC30000}"/>
    <cellStyle name="Unos 3 2 5 7 4" xfId="44973" xr:uid="{00000000-0005-0000-0000-000020C30000}"/>
    <cellStyle name="Unos 3 2 5 7 5" xfId="49725" xr:uid="{00000000-0005-0000-0000-000021C30000}"/>
    <cellStyle name="Unos 3 2 5 8" xfId="44974" xr:uid="{00000000-0005-0000-0000-000022C30000}"/>
    <cellStyle name="Unos 3 2 5 8 2" xfId="44975" xr:uid="{00000000-0005-0000-0000-000023C30000}"/>
    <cellStyle name="Unos 3 2 5 8 2 2" xfId="44976" xr:uid="{00000000-0005-0000-0000-000024C30000}"/>
    <cellStyle name="Unos 3 2 5 8 2 2 2" xfId="44977" xr:uid="{00000000-0005-0000-0000-000025C30000}"/>
    <cellStyle name="Unos 3 2 5 8 2 3" xfId="44978" xr:uid="{00000000-0005-0000-0000-000026C30000}"/>
    <cellStyle name="Unos 3 2 5 8 3" xfId="44979" xr:uid="{00000000-0005-0000-0000-000027C30000}"/>
    <cellStyle name="Unos 3 2 5 8 3 2" xfId="44980" xr:uid="{00000000-0005-0000-0000-000028C30000}"/>
    <cellStyle name="Unos 3 2 5 8 4" xfId="44981" xr:uid="{00000000-0005-0000-0000-000029C30000}"/>
    <cellStyle name="Unos 3 2 5 8 5" xfId="50171" xr:uid="{00000000-0005-0000-0000-00002AC30000}"/>
    <cellStyle name="Unos 3 2 5 9" xfId="44982" xr:uid="{00000000-0005-0000-0000-00002BC30000}"/>
    <cellStyle name="Unos 3 2 5 9 2" xfId="44983" xr:uid="{00000000-0005-0000-0000-00002CC30000}"/>
    <cellStyle name="Unos 3 2 5 9 2 2" xfId="44984" xr:uid="{00000000-0005-0000-0000-00002DC30000}"/>
    <cellStyle name="Unos 3 2 5 9 2 2 2" xfId="44985" xr:uid="{00000000-0005-0000-0000-00002EC30000}"/>
    <cellStyle name="Unos 3 2 5 9 2 3" xfId="44986" xr:uid="{00000000-0005-0000-0000-00002FC30000}"/>
    <cellStyle name="Unos 3 2 5 9 3" xfId="44987" xr:uid="{00000000-0005-0000-0000-000030C30000}"/>
    <cellStyle name="Unos 3 2 5 9 3 2" xfId="44988" xr:uid="{00000000-0005-0000-0000-000031C30000}"/>
    <cellStyle name="Unos 3 2 5 9 4" xfId="44989" xr:uid="{00000000-0005-0000-0000-000032C30000}"/>
    <cellStyle name="Unos 3 2 5 9 5" xfId="50579" xr:uid="{00000000-0005-0000-0000-000033C30000}"/>
    <cellStyle name="Unos 3 2 6" xfId="44990" xr:uid="{00000000-0005-0000-0000-000034C30000}"/>
    <cellStyle name="Unos 3 2 6 10" xfId="44991" xr:uid="{00000000-0005-0000-0000-000035C30000}"/>
    <cellStyle name="Unos 3 2 6 10 2" xfId="44992" xr:uid="{00000000-0005-0000-0000-000036C30000}"/>
    <cellStyle name="Unos 3 2 6 10 2 2" xfId="44993" xr:uid="{00000000-0005-0000-0000-000037C30000}"/>
    <cellStyle name="Unos 3 2 6 10 2 2 2" xfId="44994" xr:uid="{00000000-0005-0000-0000-000038C30000}"/>
    <cellStyle name="Unos 3 2 6 10 2 3" xfId="44995" xr:uid="{00000000-0005-0000-0000-000039C30000}"/>
    <cellStyle name="Unos 3 2 6 10 3" xfId="44996" xr:uid="{00000000-0005-0000-0000-00003AC30000}"/>
    <cellStyle name="Unos 3 2 6 10 3 2" xfId="44997" xr:uid="{00000000-0005-0000-0000-00003BC30000}"/>
    <cellStyle name="Unos 3 2 6 10 4" xfId="44998" xr:uid="{00000000-0005-0000-0000-00003CC30000}"/>
    <cellStyle name="Unos 3 2 6 10 5" xfId="51007" xr:uid="{00000000-0005-0000-0000-00003DC30000}"/>
    <cellStyle name="Unos 3 2 6 11" xfId="44999" xr:uid="{00000000-0005-0000-0000-00003EC30000}"/>
    <cellStyle name="Unos 3 2 6 11 2" xfId="45000" xr:uid="{00000000-0005-0000-0000-00003FC30000}"/>
    <cellStyle name="Unos 3 2 6 11 2 2" xfId="45001" xr:uid="{00000000-0005-0000-0000-000040C30000}"/>
    <cellStyle name="Unos 3 2 6 11 3" xfId="45002" xr:uid="{00000000-0005-0000-0000-000041C30000}"/>
    <cellStyle name="Unos 3 2 6 12" xfId="45003" xr:uid="{00000000-0005-0000-0000-000042C30000}"/>
    <cellStyle name="Unos 3 2 6 12 2" xfId="45004" xr:uid="{00000000-0005-0000-0000-000043C30000}"/>
    <cellStyle name="Unos 3 2 6 13" xfId="45005" xr:uid="{00000000-0005-0000-0000-000044C30000}"/>
    <cellStyle name="Unos 3 2 6 14" xfId="46777" xr:uid="{00000000-0005-0000-0000-000045C30000}"/>
    <cellStyle name="Unos 3 2 6 2" xfId="45006" xr:uid="{00000000-0005-0000-0000-000046C30000}"/>
    <cellStyle name="Unos 3 2 6 2 2" xfId="45007" xr:uid="{00000000-0005-0000-0000-000047C30000}"/>
    <cellStyle name="Unos 3 2 6 2 2 2" xfId="45008" xr:uid="{00000000-0005-0000-0000-000048C30000}"/>
    <cellStyle name="Unos 3 2 6 2 2 2 2" xfId="45009" xr:uid="{00000000-0005-0000-0000-000049C30000}"/>
    <cellStyle name="Unos 3 2 6 2 2 3" xfId="45010" xr:uid="{00000000-0005-0000-0000-00004AC30000}"/>
    <cellStyle name="Unos 3 2 6 2 3" xfId="45011" xr:uid="{00000000-0005-0000-0000-00004BC30000}"/>
    <cellStyle name="Unos 3 2 6 2 3 2" xfId="45012" xr:uid="{00000000-0005-0000-0000-00004CC30000}"/>
    <cellStyle name="Unos 3 2 6 2 4" xfId="45013" xr:uid="{00000000-0005-0000-0000-00004DC30000}"/>
    <cellStyle name="Unos 3 2 6 2 5" xfId="47340" xr:uid="{00000000-0005-0000-0000-00004EC30000}"/>
    <cellStyle name="Unos 3 2 6 3" xfId="45014" xr:uid="{00000000-0005-0000-0000-00004FC30000}"/>
    <cellStyle name="Unos 3 2 6 3 2" xfId="45015" xr:uid="{00000000-0005-0000-0000-000050C30000}"/>
    <cellStyle name="Unos 3 2 6 3 2 2" xfId="45016" xr:uid="{00000000-0005-0000-0000-000051C30000}"/>
    <cellStyle name="Unos 3 2 6 3 2 2 2" xfId="45017" xr:uid="{00000000-0005-0000-0000-000052C30000}"/>
    <cellStyle name="Unos 3 2 6 3 2 3" xfId="45018" xr:uid="{00000000-0005-0000-0000-000053C30000}"/>
    <cellStyle name="Unos 3 2 6 3 3" xfId="45019" xr:uid="{00000000-0005-0000-0000-000054C30000}"/>
    <cellStyle name="Unos 3 2 6 3 3 2" xfId="45020" xr:uid="{00000000-0005-0000-0000-000055C30000}"/>
    <cellStyle name="Unos 3 2 6 3 4" xfId="45021" xr:uid="{00000000-0005-0000-0000-000056C30000}"/>
    <cellStyle name="Unos 3 2 6 3 5" xfId="47941" xr:uid="{00000000-0005-0000-0000-000057C30000}"/>
    <cellStyle name="Unos 3 2 6 4" xfId="45022" xr:uid="{00000000-0005-0000-0000-000058C30000}"/>
    <cellStyle name="Unos 3 2 6 4 2" xfId="45023" xr:uid="{00000000-0005-0000-0000-000059C30000}"/>
    <cellStyle name="Unos 3 2 6 4 2 2" xfId="45024" xr:uid="{00000000-0005-0000-0000-00005AC30000}"/>
    <cellStyle name="Unos 3 2 6 4 2 2 2" xfId="45025" xr:uid="{00000000-0005-0000-0000-00005BC30000}"/>
    <cellStyle name="Unos 3 2 6 4 2 3" xfId="45026" xr:uid="{00000000-0005-0000-0000-00005CC30000}"/>
    <cellStyle name="Unos 3 2 6 4 3" xfId="45027" xr:uid="{00000000-0005-0000-0000-00005DC30000}"/>
    <cellStyle name="Unos 3 2 6 4 3 2" xfId="45028" xr:uid="{00000000-0005-0000-0000-00005EC30000}"/>
    <cellStyle name="Unos 3 2 6 4 4" xfId="45029" xr:uid="{00000000-0005-0000-0000-00005FC30000}"/>
    <cellStyle name="Unos 3 2 6 4 5" xfId="48357" xr:uid="{00000000-0005-0000-0000-000060C30000}"/>
    <cellStyle name="Unos 3 2 6 5" xfId="45030" xr:uid="{00000000-0005-0000-0000-000061C30000}"/>
    <cellStyle name="Unos 3 2 6 5 2" xfId="45031" xr:uid="{00000000-0005-0000-0000-000062C30000}"/>
    <cellStyle name="Unos 3 2 6 5 2 2" xfId="45032" xr:uid="{00000000-0005-0000-0000-000063C30000}"/>
    <cellStyle name="Unos 3 2 6 5 2 2 2" xfId="45033" xr:uid="{00000000-0005-0000-0000-000064C30000}"/>
    <cellStyle name="Unos 3 2 6 5 2 3" xfId="45034" xr:uid="{00000000-0005-0000-0000-000065C30000}"/>
    <cellStyle name="Unos 3 2 6 5 3" xfId="45035" xr:uid="{00000000-0005-0000-0000-000066C30000}"/>
    <cellStyle name="Unos 3 2 6 5 3 2" xfId="45036" xr:uid="{00000000-0005-0000-0000-000067C30000}"/>
    <cellStyle name="Unos 3 2 6 5 4" xfId="45037" xr:uid="{00000000-0005-0000-0000-000068C30000}"/>
    <cellStyle name="Unos 3 2 6 5 5" xfId="48758" xr:uid="{00000000-0005-0000-0000-000069C30000}"/>
    <cellStyle name="Unos 3 2 6 6" xfId="45038" xr:uid="{00000000-0005-0000-0000-00006AC30000}"/>
    <cellStyle name="Unos 3 2 6 6 2" xfId="45039" xr:uid="{00000000-0005-0000-0000-00006BC30000}"/>
    <cellStyle name="Unos 3 2 6 6 2 2" xfId="45040" xr:uid="{00000000-0005-0000-0000-00006CC30000}"/>
    <cellStyle name="Unos 3 2 6 6 2 2 2" xfId="45041" xr:uid="{00000000-0005-0000-0000-00006DC30000}"/>
    <cellStyle name="Unos 3 2 6 6 2 3" xfId="45042" xr:uid="{00000000-0005-0000-0000-00006EC30000}"/>
    <cellStyle name="Unos 3 2 6 6 3" xfId="45043" xr:uid="{00000000-0005-0000-0000-00006FC30000}"/>
    <cellStyle name="Unos 3 2 6 6 3 2" xfId="45044" xr:uid="{00000000-0005-0000-0000-000070C30000}"/>
    <cellStyle name="Unos 3 2 6 6 4" xfId="45045" xr:uid="{00000000-0005-0000-0000-000071C30000}"/>
    <cellStyle name="Unos 3 2 6 6 5" xfId="49334" xr:uid="{00000000-0005-0000-0000-000072C30000}"/>
    <cellStyle name="Unos 3 2 6 7" xfId="45046" xr:uid="{00000000-0005-0000-0000-000073C30000}"/>
    <cellStyle name="Unos 3 2 6 7 2" xfId="45047" xr:uid="{00000000-0005-0000-0000-000074C30000}"/>
    <cellStyle name="Unos 3 2 6 7 2 2" xfId="45048" xr:uid="{00000000-0005-0000-0000-000075C30000}"/>
    <cellStyle name="Unos 3 2 6 7 2 2 2" xfId="45049" xr:uid="{00000000-0005-0000-0000-000076C30000}"/>
    <cellStyle name="Unos 3 2 6 7 2 3" xfId="45050" xr:uid="{00000000-0005-0000-0000-000077C30000}"/>
    <cellStyle name="Unos 3 2 6 7 3" xfId="45051" xr:uid="{00000000-0005-0000-0000-000078C30000}"/>
    <cellStyle name="Unos 3 2 6 7 3 2" xfId="45052" xr:uid="{00000000-0005-0000-0000-000079C30000}"/>
    <cellStyle name="Unos 3 2 6 7 4" xfId="45053" xr:uid="{00000000-0005-0000-0000-00007AC30000}"/>
    <cellStyle name="Unos 3 2 6 7 5" xfId="49726" xr:uid="{00000000-0005-0000-0000-00007BC30000}"/>
    <cellStyle name="Unos 3 2 6 8" xfId="45054" xr:uid="{00000000-0005-0000-0000-00007CC30000}"/>
    <cellStyle name="Unos 3 2 6 8 2" xfId="45055" xr:uid="{00000000-0005-0000-0000-00007DC30000}"/>
    <cellStyle name="Unos 3 2 6 8 2 2" xfId="45056" xr:uid="{00000000-0005-0000-0000-00007EC30000}"/>
    <cellStyle name="Unos 3 2 6 8 2 2 2" xfId="45057" xr:uid="{00000000-0005-0000-0000-00007FC30000}"/>
    <cellStyle name="Unos 3 2 6 8 2 3" xfId="45058" xr:uid="{00000000-0005-0000-0000-000080C30000}"/>
    <cellStyle name="Unos 3 2 6 8 3" xfId="45059" xr:uid="{00000000-0005-0000-0000-000081C30000}"/>
    <cellStyle name="Unos 3 2 6 8 3 2" xfId="45060" xr:uid="{00000000-0005-0000-0000-000082C30000}"/>
    <cellStyle name="Unos 3 2 6 8 4" xfId="45061" xr:uid="{00000000-0005-0000-0000-000083C30000}"/>
    <cellStyle name="Unos 3 2 6 8 5" xfId="50172" xr:uid="{00000000-0005-0000-0000-000084C30000}"/>
    <cellStyle name="Unos 3 2 6 9" xfId="45062" xr:uid="{00000000-0005-0000-0000-000085C30000}"/>
    <cellStyle name="Unos 3 2 6 9 2" xfId="45063" xr:uid="{00000000-0005-0000-0000-000086C30000}"/>
    <cellStyle name="Unos 3 2 6 9 2 2" xfId="45064" xr:uid="{00000000-0005-0000-0000-000087C30000}"/>
    <cellStyle name="Unos 3 2 6 9 2 2 2" xfId="45065" xr:uid="{00000000-0005-0000-0000-000088C30000}"/>
    <cellStyle name="Unos 3 2 6 9 2 3" xfId="45066" xr:uid="{00000000-0005-0000-0000-000089C30000}"/>
    <cellStyle name="Unos 3 2 6 9 3" xfId="45067" xr:uid="{00000000-0005-0000-0000-00008AC30000}"/>
    <cellStyle name="Unos 3 2 6 9 3 2" xfId="45068" xr:uid="{00000000-0005-0000-0000-00008BC30000}"/>
    <cellStyle name="Unos 3 2 6 9 4" xfId="45069" xr:uid="{00000000-0005-0000-0000-00008CC30000}"/>
    <cellStyle name="Unos 3 2 6 9 5" xfId="50580" xr:uid="{00000000-0005-0000-0000-00008DC30000}"/>
    <cellStyle name="Unos 3 2 7" xfId="45070" xr:uid="{00000000-0005-0000-0000-00008EC30000}"/>
    <cellStyle name="Unos 3 2 7 10" xfId="45071" xr:uid="{00000000-0005-0000-0000-00008FC30000}"/>
    <cellStyle name="Unos 3 2 7 10 2" xfId="45072" xr:uid="{00000000-0005-0000-0000-000090C30000}"/>
    <cellStyle name="Unos 3 2 7 10 2 2" xfId="45073" xr:uid="{00000000-0005-0000-0000-000091C30000}"/>
    <cellStyle name="Unos 3 2 7 10 2 2 2" xfId="45074" xr:uid="{00000000-0005-0000-0000-000092C30000}"/>
    <cellStyle name="Unos 3 2 7 10 2 3" xfId="45075" xr:uid="{00000000-0005-0000-0000-000093C30000}"/>
    <cellStyle name="Unos 3 2 7 10 3" xfId="45076" xr:uid="{00000000-0005-0000-0000-000094C30000}"/>
    <cellStyle name="Unos 3 2 7 10 3 2" xfId="45077" xr:uid="{00000000-0005-0000-0000-000095C30000}"/>
    <cellStyle name="Unos 3 2 7 10 4" xfId="45078" xr:uid="{00000000-0005-0000-0000-000096C30000}"/>
    <cellStyle name="Unos 3 2 7 10 5" xfId="51008" xr:uid="{00000000-0005-0000-0000-000097C30000}"/>
    <cellStyle name="Unos 3 2 7 11" xfId="45079" xr:uid="{00000000-0005-0000-0000-000098C30000}"/>
    <cellStyle name="Unos 3 2 7 11 2" xfId="45080" xr:uid="{00000000-0005-0000-0000-000099C30000}"/>
    <cellStyle name="Unos 3 2 7 11 2 2" xfId="45081" xr:uid="{00000000-0005-0000-0000-00009AC30000}"/>
    <cellStyle name="Unos 3 2 7 11 3" xfId="45082" xr:uid="{00000000-0005-0000-0000-00009BC30000}"/>
    <cellStyle name="Unos 3 2 7 12" xfId="45083" xr:uid="{00000000-0005-0000-0000-00009CC30000}"/>
    <cellStyle name="Unos 3 2 7 12 2" xfId="45084" xr:uid="{00000000-0005-0000-0000-00009DC30000}"/>
    <cellStyle name="Unos 3 2 7 13" xfId="45085" xr:uid="{00000000-0005-0000-0000-00009EC30000}"/>
    <cellStyle name="Unos 3 2 7 14" xfId="46598" xr:uid="{00000000-0005-0000-0000-00009FC30000}"/>
    <cellStyle name="Unos 3 2 7 2" xfId="45086" xr:uid="{00000000-0005-0000-0000-0000A0C30000}"/>
    <cellStyle name="Unos 3 2 7 2 2" xfId="45087" xr:uid="{00000000-0005-0000-0000-0000A1C30000}"/>
    <cellStyle name="Unos 3 2 7 2 2 2" xfId="45088" xr:uid="{00000000-0005-0000-0000-0000A2C30000}"/>
    <cellStyle name="Unos 3 2 7 2 2 2 2" xfId="45089" xr:uid="{00000000-0005-0000-0000-0000A3C30000}"/>
    <cellStyle name="Unos 3 2 7 2 2 3" xfId="45090" xr:uid="{00000000-0005-0000-0000-0000A4C30000}"/>
    <cellStyle name="Unos 3 2 7 2 3" xfId="45091" xr:uid="{00000000-0005-0000-0000-0000A5C30000}"/>
    <cellStyle name="Unos 3 2 7 2 3 2" xfId="45092" xr:uid="{00000000-0005-0000-0000-0000A6C30000}"/>
    <cellStyle name="Unos 3 2 7 2 4" xfId="45093" xr:uid="{00000000-0005-0000-0000-0000A7C30000}"/>
    <cellStyle name="Unos 3 2 7 2 5" xfId="47341" xr:uid="{00000000-0005-0000-0000-0000A8C30000}"/>
    <cellStyle name="Unos 3 2 7 3" xfId="45094" xr:uid="{00000000-0005-0000-0000-0000A9C30000}"/>
    <cellStyle name="Unos 3 2 7 3 2" xfId="45095" xr:uid="{00000000-0005-0000-0000-0000AAC30000}"/>
    <cellStyle name="Unos 3 2 7 3 2 2" xfId="45096" xr:uid="{00000000-0005-0000-0000-0000ABC30000}"/>
    <cellStyle name="Unos 3 2 7 3 2 2 2" xfId="45097" xr:uid="{00000000-0005-0000-0000-0000ACC30000}"/>
    <cellStyle name="Unos 3 2 7 3 2 3" xfId="45098" xr:uid="{00000000-0005-0000-0000-0000ADC30000}"/>
    <cellStyle name="Unos 3 2 7 3 3" xfId="45099" xr:uid="{00000000-0005-0000-0000-0000AEC30000}"/>
    <cellStyle name="Unos 3 2 7 3 3 2" xfId="45100" xr:uid="{00000000-0005-0000-0000-0000AFC30000}"/>
    <cellStyle name="Unos 3 2 7 3 4" xfId="45101" xr:uid="{00000000-0005-0000-0000-0000B0C30000}"/>
    <cellStyle name="Unos 3 2 7 3 5" xfId="47942" xr:uid="{00000000-0005-0000-0000-0000B1C30000}"/>
    <cellStyle name="Unos 3 2 7 4" xfId="45102" xr:uid="{00000000-0005-0000-0000-0000B2C30000}"/>
    <cellStyle name="Unos 3 2 7 4 2" xfId="45103" xr:uid="{00000000-0005-0000-0000-0000B3C30000}"/>
    <cellStyle name="Unos 3 2 7 4 2 2" xfId="45104" xr:uid="{00000000-0005-0000-0000-0000B4C30000}"/>
    <cellStyle name="Unos 3 2 7 4 2 2 2" xfId="45105" xr:uid="{00000000-0005-0000-0000-0000B5C30000}"/>
    <cellStyle name="Unos 3 2 7 4 2 3" xfId="45106" xr:uid="{00000000-0005-0000-0000-0000B6C30000}"/>
    <cellStyle name="Unos 3 2 7 4 3" xfId="45107" xr:uid="{00000000-0005-0000-0000-0000B7C30000}"/>
    <cellStyle name="Unos 3 2 7 4 3 2" xfId="45108" xr:uid="{00000000-0005-0000-0000-0000B8C30000}"/>
    <cellStyle name="Unos 3 2 7 4 4" xfId="45109" xr:uid="{00000000-0005-0000-0000-0000B9C30000}"/>
    <cellStyle name="Unos 3 2 7 4 5" xfId="48358" xr:uid="{00000000-0005-0000-0000-0000BAC30000}"/>
    <cellStyle name="Unos 3 2 7 5" xfId="45110" xr:uid="{00000000-0005-0000-0000-0000BBC30000}"/>
    <cellStyle name="Unos 3 2 7 5 2" xfId="45111" xr:uid="{00000000-0005-0000-0000-0000BCC30000}"/>
    <cellStyle name="Unos 3 2 7 5 2 2" xfId="45112" xr:uid="{00000000-0005-0000-0000-0000BDC30000}"/>
    <cellStyle name="Unos 3 2 7 5 2 2 2" xfId="45113" xr:uid="{00000000-0005-0000-0000-0000BEC30000}"/>
    <cellStyle name="Unos 3 2 7 5 2 3" xfId="45114" xr:uid="{00000000-0005-0000-0000-0000BFC30000}"/>
    <cellStyle name="Unos 3 2 7 5 3" xfId="45115" xr:uid="{00000000-0005-0000-0000-0000C0C30000}"/>
    <cellStyle name="Unos 3 2 7 5 3 2" xfId="45116" xr:uid="{00000000-0005-0000-0000-0000C1C30000}"/>
    <cellStyle name="Unos 3 2 7 5 4" xfId="45117" xr:uid="{00000000-0005-0000-0000-0000C2C30000}"/>
    <cellStyle name="Unos 3 2 7 5 5" xfId="48759" xr:uid="{00000000-0005-0000-0000-0000C3C30000}"/>
    <cellStyle name="Unos 3 2 7 6" xfId="45118" xr:uid="{00000000-0005-0000-0000-0000C4C30000}"/>
    <cellStyle name="Unos 3 2 7 6 2" xfId="45119" xr:uid="{00000000-0005-0000-0000-0000C5C30000}"/>
    <cellStyle name="Unos 3 2 7 6 2 2" xfId="45120" xr:uid="{00000000-0005-0000-0000-0000C6C30000}"/>
    <cellStyle name="Unos 3 2 7 6 2 2 2" xfId="45121" xr:uid="{00000000-0005-0000-0000-0000C7C30000}"/>
    <cellStyle name="Unos 3 2 7 6 2 3" xfId="45122" xr:uid="{00000000-0005-0000-0000-0000C8C30000}"/>
    <cellStyle name="Unos 3 2 7 6 3" xfId="45123" xr:uid="{00000000-0005-0000-0000-0000C9C30000}"/>
    <cellStyle name="Unos 3 2 7 6 3 2" xfId="45124" xr:uid="{00000000-0005-0000-0000-0000CAC30000}"/>
    <cellStyle name="Unos 3 2 7 6 4" xfId="45125" xr:uid="{00000000-0005-0000-0000-0000CBC30000}"/>
    <cellStyle name="Unos 3 2 7 6 5" xfId="49335" xr:uid="{00000000-0005-0000-0000-0000CCC30000}"/>
    <cellStyle name="Unos 3 2 7 7" xfId="45126" xr:uid="{00000000-0005-0000-0000-0000CDC30000}"/>
    <cellStyle name="Unos 3 2 7 7 2" xfId="45127" xr:uid="{00000000-0005-0000-0000-0000CEC30000}"/>
    <cellStyle name="Unos 3 2 7 7 2 2" xfId="45128" xr:uid="{00000000-0005-0000-0000-0000CFC30000}"/>
    <cellStyle name="Unos 3 2 7 7 2 2 2" xfId="45129" xr:uid="{00000000-0005-0000-0000-0000D0C30000}"/>
    <cellStyle name="Unos 3 2 7 7 2 3" xfId="45130" xr:uid="{00000000-0005-0000-0000-0000D1C30000}"/>
    <cellStyle name="Unos 3 2 7 7 3" xfId="45131" xr:uid="{00000000-0005-0000-0000-0000D2C30000}"/>
    <cellStyle name="Unos 3 2 7 7 3 2" xfId="45132" xr:uid="{00000000-0005-0000-0000-0000D3C30000}"/>
    <cellStyle name="Unos 3 2 7 7 4" xfId="45133" xr:uid="{00000000-0005-0000-0000-0000D4C30000}"/>
    <cellStyle name="Unos 3 2 7 7 5" xfId="49727" xr:uid="{00000000-0005-0000-0000-0000D5C30000}"/>
    <cellStyle name="Unos 3 2 7 8" xfId="45134" xr:uid="{00000000-0005-0000-0000-0000D6C30000}"/>
    <cellStyle name="Unos 3 2 7 8 2" xfId="45135" xr:uid="{00000000-0005-0000-0000-0000D7C30000}"/>
    <cellStyle name="Unos 3 2 7 8 2 2" xfId="45136" xr:uid="{00000000-0005-0000-0000-0000D8C30000}"/>
    <cellStyle name="Unos 3 2 7 8 2 2 2" xfId="45137" xr:uid="{00000000-0005-0000-0000-0000D9C30000}"/>
    <cellStyle name="Unos 3 2 7 8 2 3" xfId="45138" xr:uid="{00000000-0005-0000-0000-0000DAC30000}"/>
    <cellStyle name="Unos 3 2 7 8 3" xfId="45139" xr:uid="{00000000-0005-0000-0000-0000DBC30000}"/>
    <cellStyle name="Unos 3 2 7 8 3 2" xfId="45140" xr:uid="{00000000-0005-0000-0000-0000DCC30000}"/>
    <cellStyle name="Unos 3 2 7 8 4" xfId="45141" xr:uid="{00000000-0005-0000-0000-0000DDC30000}"/>
    <cellStyle name="Unos 3 2 7 8 5" xfId="50173" xr:uid="{00000000-0005-0000-0000-0000DEC30000}"/>
    <cellStyle name="Unos 3 2 7 9" xfId="45142" xr:uid="{00000000-0005-0000-0000-0000DFC30000}"/>
    <cellStyle name="Unos 3 2 7 9 2" xfId="45143" xr:uid="{00000000-0005-0000-0000-0000E0C30000}"/>
    <cellStyle name="Unos 3 2 7 9 2 2" xfId="45144" xr:uid="{00000000-0005-0000-0000-0000E1C30000}"/>
    <cellStyle name="Unos 3 2 7 9 2 2 2" xfId="45145" xr:uid="{00000000-0005-0000-0000-0000E2C30000}"/>
    <cellStyle name="Unos 3 2 7 9 2 3" xfId="45146" xr:uid="{00000000-0005-0000-0000-0000E3C30000}"/>
    <cellStyle name="Unos 3 2 7 9 3" xfId="45147" xr:uid="{00000000-0005-0000-0000-0000E4C30000}"/>
    <cellStyle name="Unos 3 2 7 9 3 2" xfId="45148" xr:uid="{00000000-0005-0000-0000-0000E5C30000}"/>
    <cellStyle name="Unos 3 2 7 9 4" xfId="45149" xr:uid="{00000000-0005-0000-0000-0000E6C30000}"/>
    <cellStyle name="Unos 3 2 7 9 5" xfId="50581" xr:uid="{00000000-0005-0000-0000-0000E7C30000}"/>
    <cellStyle name="Unos 3 2 8" xfId="45150" xr:uid="{00000000-0005-0000-0000-0000E8C30000}"/>
    <cellStyle name="Unos 3 2 8 10" xfId="45151" xr:uid="{00000000-0005-0000-0000-0000E9C30000}"/>
    <cellStyle name="Unos 3 2 8 10 2" xfId="45152" xr:uid="{00000000-0005-0000-0000-0000EAC30000}"/>
    <cellStyle name="Unos 3 2 8 10 2 2" xfId="45153" xr:uid="{00000000-0005-0000-0000-0000EBC30000}"/>
    <cellStyle name="Unos 3 2 8 10 2 2 2" xfId="45154" xr:uid="{00000000-0005-0000-0000-0000ECC30000}"/>
    <cellStyle name="Unos 3 2 8 10 2 3" xfId="45155" xr:uid="{00000000-0005-0000-0000-0000EDC30000}"/>
    <cellStyle name="Unos 3 2 8 10 3" xfId="45156" xr:uid="{00000000-0005-0000-0000-0000EEC30000}"/>
    <cellStyle name="Unos 3 2 8 10 3 2" xfId="45157" xr:uid="{00000000-0005-0000-0000-0000EFC30000}"/>
    <cellStyle name="Unos 3 2 8 10 4" xfId="45158" xr:uid="{00000000-0005-0000-0000-0000F0C30000}"/>
    <cellStyle name="Unos 3 2 8 10 5" xfId="51009" xr:uid="{00000000-0005-0000-0000-0000F1C30000}"/>
    <cellStyle name="Unos 3 2 8 11" xfId="45159" xr:uid="{00000000-0005-0000-0000-0000F2C30000}"/>
    <cellStyle name="Unos 3 2 8 11 2" xfId="45160" xr:uid="{00000000-0005-0000-0000-0000F3C30000}"/>
    <cellStyle name="Unos 3 2 8 11 2 2" xfId="45161" xr:uid="{00000000-0005-0000-0000-0000F4C30000}"/>
    <cellStyle name="Unos 3 2 8 11 3" xfId="45162" xr:uid="{00000000-0005-0000-0000-0000F5C30000}"/>
    <cellStyle name="Unos 3 2 8 12" xfId="45163" xr:uid="{00000000-0005-0000-0000-0000F6C30000}"/>
    <cellStyle name="Unos 3 2 8 12 2" xfId="45164" xr:uid="{00000000-0005-0000-0000-0000F7C30000}"/>
    <cellStyle name="Unos 3 2 8 13" xfId="45165" xr:uid="{00000000-0005-0000-0000-0000F8C30000}"/>
    <cellStyle name="Unos 3 2 8 14" xfId="46673" xr:uid="{00000000-0005-0000-0000-0000F9C30000}"/>
    <cellStyle name="Unos 3 2 8 2" xfId="45166" xr:uid="{00000000-0005-0000-0000-0000FAC30000}"/>
    <cellStyle name="Unos 3 2 8 2 2" xfId="45167" xr:uid="{00000000-0005-0000-0000-0000FBC30000}"/>
    <cellStyle name="Unos 3 2 8 2 2 2" xfId="45168" xr:uid="{00000000-0005-0000-0000-0000FCC30000}"/>
    <cellStyle name="Unos 3 2 8 2 2 2 2" xfId="45169" xr:uid="{00000000-0005-0000-0000-0000FDC30000}"/>
    <cellStyle name="Unos 3 2 8 2 2 3" xfId="45170" xr:uid="{00000000-0005-0000-0000-0000FEC30000}"/>
    <cellStyle name="Unos 3 2 8 2 3" xfId="45171" xr:uid="{00000000-0005-0000-0000-0000FFC30000}"/>
    <cellStyle name="Unos 3 2 8 2 3 2" xfId="45172" xr:uid="{00000000-0005-0000-0000-000000C40000}"/>
    <cellStyle name="Unos 3 2 8 2 4" xfId="45173" xr:uid="{00000000-0005-0000-0000-000001C40000}"/>
    <cellStyle name="Unos 3 2 8 2 5" xfId="47342" xr:uid="{00000000-0005-0000-0000-000002C40000}"/>
    <cellStyle name="Unos 3 2 8 3" xfId="45174" xr:uid="{00000000-0005-0000-0000-000003C40000}"/>
    <cellStyle name="Unos 3 2 8 3 2" xfId="45175" xr:uid="{00000000-0005-0000-0000-000004C40000}"/>
    <cellStyle name="Unos 3 2 8 3 2 2" xfId="45176" xr:uid="{00000000-0005-0000-0000-000005C40000}"/>
    <cellStyle name="Unos 3 2 8 3 2 2 2" xfId="45177" xr:uid="{00000000-0005-0000-0000-000006C40000}"/>
    <cellStyle name="Unos 3 2 8 3 2 3" xfId="45178" xr:uid="{00000000-0005-0000-0000-000007C40000}"/>
    <cellStyle name="Unos 3 2 8 3 3" xfId="45179" xr:uid="{00000000-0005-0000-0000-000008C40000}"/>
    <cellStyle name="Unos 3 2 8 3 3 2" xfId="45180" xr:uid="{00000000-0005-0000-0000-000009C40000}"/>
    <cellStyle name="Unos 3 2 8 3 4" xfId="45181" xr:uid="{00000000-0005-0000-0000-00000AC40000}"/>
    <cellStyle name="Unos 3 2 8 3 5" xfId="47943" xr:uid="{00000000-0005-0000-0000-00000BC40000}"/>
    <cellStyle name="Unos 3 2 8 4" xfId="45182" xr:uid="{00000000-0005-0000-0000-00000CC40000}"/>
    <cellStyle name="Unos 3 2 8 4 2" xfId="45183" xr:uid="{00000000-0005-0000-0000-00000DC40000}"/>
    <cellStyle name="Unos 3 2 8 4 2 2" xfId="45184" xr:uid="{00000000-0005-0000-0000-00000EC40000}"/>
    <cellStyle name="Unos 3 2 8 4 2 2 2" xfId="45185" xr:uid="{00000000-0005-0000-0000-00000FC40000}"/>
    <cellStyle name="Unos 3 2 8 4 2 3" xfId="45186" xr:uid="{00000000-0005-0000-0000-000010C40000}"/>
    <cellStyle name="Unos 3 2 8 4 3" xfId="45187" xr:uid="{00000000-0005-0000-0000-000011C40000}"/>
    <cellStyle name="Unos 3 2 8 4 3 2" xfId="45188" xr:uid="{00000000-0005-0000-0000-000012C40000}"/>
    <cellStyle name="Unos 3 2 8 4 4" xfId="45189" xr:uid="{00000000-0005-0000-0000-000013C40000}"/>
    <cellStyle name="Unos 3 2 8 4 5" xfId="48359" xr:uid="{00000000-0005-0000-0000-000014C40000}"/>
    <cellStyle name="Unos 3 2 8 5" xfId="45190" xr:uid="{00000000-0005-0000-0000-000015C40000}"/>
    <cellStyle name="Unos 3 2 8 5 2" xfId="45191" xr:uid="{00000000-0005-0000-0000-000016C40000}"/>
    <cellStyle name="Unos 3 2 8 5 2 2" xfId="45192" xr:uid="{00000000-0005-0000-0000-000017C40000}"/>
    <cellStyle name="Unos 3 2 8 5 2 2 2" xfId="45193" xr:uid="{00000000-0005-0000-0000-000018C40000}"/>
    <cellStyle name="Unos 3 2 8 5 2 3" xfId="45194" xr:uid="{00000000-0005-0000-0000-000019C40000}"/>
    <cellStyle name="Unos 3 2 8 5 3" xfId="45195" xr:uid="{00000000-0005-0000-0000-00001AC40000}"/>
    <cellStyle name="Unos 3 2 8 5 3 2" xfId="45196" xr:uid="{00000000-0005-0000-0000-00001BC40000}"/>
    <cellStyle name="Unos 3 2 8 5 4" xfId="45197" xr:uid="{00000000-0005-0000-0000-00001CC40000}"/>
    <cellStyle name="Unos 3 2 8 5 5" xfId="48760" xr:uid="{00000000-0005-0000-0000-00001DC40000}"/>
    <cellStyle name="Unos 3 2 8 6" xfId="45198" xr:uid="{00000000-0005-0000-0000-00001EC40000}"/>
    <cellStyle name="Unos 3 2 8 6 2" xfId="45199" xr:uid="{00000000-0005-0000-0000-00001FC40000}"/>
    <cellStyle name="Unos 3 2 8 6 2 2" xfId="45200" xr:uid="{00000000-0005-0000-0000-000020C40000}"/>
    <cellStyle name="Unos 3 2 8 6 2 2 2" xfId="45201" xr:uid="{00000000-0005-0000-0000-000021C40000}"/>
    <cellStyle name="Unos 3 2 8 6 2 3" xfId="45202" xr:uid="{00000000-0005-0000-0000-000022C40000}"/>
    <cellStyle name="Unos 3 2 8 6 3" xfId="45203" xr:uid="{00000000-0005-0000-0000-000023C40000}"/>
    <cellStyle name="Unos 3 2 8 6 3 2" xfId="45204" xr:uid="{00000000-0005-0000-0000-000024C40000}"/>
    <cellStyle name="Unos 3 2 8 6 4" xfId="45205" xr:uid="{00000000-0005-0000-0000-000025C40000}"/>
    <cellStyle name="Unos 3 2 8 6 5" xfId="49336" xr:uid="{00000000-0005-0000-0000-000026C40000}"/>
    <cellStyle name="Unos 3 2 8 7" xfId="45206" xr:uid="{00000000-0005-0000-0000-000027C40000}"/>
    <cellStyle name="Unos 3 2 8 7 2" xfId="45207" xr:uid="{00000000-0005-0000-0000-000028C40000}"/>
    <cellStyle name="Unos 3 2 8 7 2 2" xfId="45208" xr:uid="{00000000-0005-0000-0000-000029C40000}"/>
    <cellStyle name="Unos 3 2 8 7 2 2 2" xfId="45209" xr:uid="{00000000-0005-0000-0000-00002AC40000}"/>
    <cellStyle name="Unos 3 2 8 7 2 3" xfId="45210" xr:uid="{00000000-0005-0000-0000-00002BC40000}"/>
    <cellStyle name="Unos 3 2 8 7 3" xfId="45211" xr:uid="{00000000-0005-0000-0000-00002CC40000}"/>
    <cellStyle name="Unos 3 2 8 7 3 2" xfId="45212" xr:uid="{00000000-0005-0000-0000-00002DC40000}"/>
    <cellStyle name="Unos 3 2 8 7 4" xfId="45213" xr:uid="{00000000-0005-0000-0000-00002EC40000}"/>
    <cellStyle name="Unos 3 2 8 7 5" xfId="49728" xr:uid="{00000000-0005-0000-0000-00002FC40000}"/>
    <cellStyle name="Unos 3 2 8 8" xfId="45214" xr:uid="{00000000-0005-0000-0000-000030C40000}"/>
    <cellStyle name="Unos 3 2 8 8 2" xfId="45215" xr:uid="{00000000-0005-0000-0000-000031C40000}"/>
    <cellStyle name="Unos 3 2 8 8 2 2" xfId="45216" xr:uid="{00000000-0005-0000-0000-000032C40000}"/>
    <cellStyle name="Unos 3 2 8 8 2 2 2" xfId="45217" xr:uid="{00000000-0005-0000-0000-000033C40000}"/>
    <cellStyle name="Unos 3 2 8 8 2 3" xfId="45218" xr:uid="{00000000-0005-0000-0000-000034C40000}"/>
    <cellStyle name="Unos 3 2 8 8 3" xfId="45219" xr:uid="{00000000-0005-0000-0000-000035C40000}"/>
    <cellStyle name="Unos 3 2 8 8 3 2" xfId="45220" xr:uid="{00000000-0005-0000-0000-000036C40000}"/>
    <cellStyle name="Unos 3 2 8 8 4" xfId="45221" xr:uid="{00000000-0005-0000-0000-000037C40000}"/>
    <cellStyle name="Unos 3 2 8 8 5" xfId="50174" xr:uid="{00000000-0005-0000-0000-000038C40000}"/>
    <cellStyle name="Unos 3 2 8 9" xfId="45222" xr:uid="{00000000-0005-0000-0000-000039C40000}"/>
    <cellStyle name="Unos 3 2 8 9 2" xfId="45223" xr:uid="{00000000-0005-0000-0000-00003AC40000}"/>
    <cellStyle name="Unos 3 2 8 9 2 2" xfId="45224" xr:uid="{00000000-0005-0000-0000-00003BC40000}"/>
    <cellStyle name="Unos 3 2 8 9 2 2 2" xfId="45225" xr:uid="{00000000-0005-0000-0000-00003CC40000}"/>
    <cellStyle name="Unos 3 2 8 9 2 3" xfId="45226" xr:uid="{00000000-0005-0000-0000-00003DC40000}"/>
    <cellStyle name="Unos 3 2 8 9 3" xfId="45227" xr:uid="{00000000-0005-0000-0000-00003EC40000}"/>
    <cellStyle name="Unos 3 2 8 9 3 2" xfId="45228" xr:uid="{00000000-0005-0000-0000-00003FC40000}"/>
    <cellStyle name="Unos 3 2 8 9 4" xfId="45229" xr:uid="{00000000-0005-0000-0000-000040C40000}"/>
    <cellStyle name="Unos 3 2 8 9 5" xfId="50582" xr:uid="{00000000-0005-0000-0000-000041C40000}"/>
    <cellStyle name="Unos 3 2 9" xfId="45230" xr:uid="{00000000-0005-0000-0000-000042C40000}"/>
    <cellStyle name="Unos 3 2 9 10" xfId="45231" xr:uid="{00000000-0005-0000-0000-000043C40000}"/>
    <cellStyle name="Unos 3 2 9 10 2" xfId="45232" xr:uid="{00000000-0005-0000-0000-000044C40000}"/>
    <cellStyle name="Unos 3 2 9 10 2 2" xfId="45233" xr:uid="{00000000-0005-0000-0000-000045C40000}"/>
    <cellStyle name="Unos 3 2 9 10 2 2 2" xfId="45234" xr:uid="{00000000-0005-0000-0000-000046C40000}"/>
    <cellStyle name="Unos 3 2 9 10 2 3" xfId="45235" xr:uid="{00000000-0005-0000-0000-000047C40000}"/>
    <cellStyle name="Unos 3 2 9 10 3" xfId="45236" xr:uid="{00000000-0005-0000-0000-000048C40000}"/>
    <cellStyle name="Unos 3 2 9 10 3 2" xfId="45237" xr:uid="{00000000-0005-0000-0000-000049C40000}"/>
    <cellStyle name="Unos 3 2 9 10 4" xfId="45238" xr:uid="{00000000-0005-0000-0000-00004AC40000}"/>
    <cellStyle name="Unos 3 2 9 10 5" xfId="51010" xr:uid="{00000000-0005-0000-0000-00004BC40000}"/>
    <cellStyle name="Unos 3 2 9 11" xfId="45239" xr:uid="{00000000-0005-0000-0000-00004CC40000}"/>
    <cellStyle name="Unos 3 2 9 11 2" xfId="45240" xr:uid="{00000000-0005-0000-0000-00004DC40000}"/>
    <cellStyle name="Unos 3 2 9 11 2 2" xfId="45241" xr:uid="{00000000-0005-0000-0000-00004EC40000}"/>
    <cellStyle name="Unos 3 2 9 11 3" xfId="45242" xr:uid="{00000000-0005-0000-0000-00004FC40000}"/>
    <cellStyle name="Unos 3 2 9 12" xfId="45243" xr:uid="{00000000-0005-0000-0000-000050C40000}"/>
    <cellStyle name="Unos 3 2 9 12 2" xfId="45244" xr:uid="{00000000-0005-0000-0000-000051C40000}"/>
    <cellStyle name="Unos 3 2 9 13" xfId="45245" xr:uid="{00000000-0005-0000-0000-000052C40000}"/>
    <cellStyle name="Unos 3 2 9 14" xfId="46829" xr:uid="{00000000-0005-0000-0000-000053C40000}"/>
    <cellStyle name="Unos 3 2 9 2" xfId="45246" xr:uid="{00000000-0005-0000-0000-000054C40000}"/>
    <cellStyle name="Unos 3 2 9 2 2" xfId="45247" xr:uid="{00000000-0005-0000-0000-000055C40000}"/>
    <cellStyle name="Unos 3 2 9 2 2 2" xfId="45248" xr:uid="{00000000-0005-0000-0000-000056C40000}"/>
    <cellStyle name="Unos 3 2 9 2 2 2 2" xfId="45249" xr:uid="{00000000-0005-0000-0000-000057C40000}"/>
    <cellStyle name="Unos 3 2 9 2 2 3" xfId="45250" xr:uid="{00000000-0005-0000-0000-000058C40000}"/>
    <cellStyle name="Unos 3 2 9 2 3" xfId="45251" xr:uid="{00000000-0005-0000-0000-000059C40000}"/>
    <cellStyle name="Unos 3 2 9 2 3 2" xfId="45252" xr:uid="{00000000-0005-0000-0000-00005AC40000}"/>
    <cellStyle name="Unos 3 2 9 2 4" xfId="45253" xr:uid="{00000000-0005-0000-0000-00005BC40000}"/>
    <cellStyle name="Unos 3 2 9 2 5" xfId="47343" xr:uid="{00000000-0005-0000-0000-00005CC40000}"/>
    <cellStyle name="Unos 3 2 9 3" xfId="45254" xr:uid="{00000000-0005-0000-0000-00005DC40000}"/>
    <cellStyle name="Unos 3 2 9 3 2" xfId="45255" xr:uid="{00000000-0005-0000-0000-00005EC40000}"/>
    <cellStyle name="Unos 3 2 9 3 2 2" xfId="45256" xr:uid="{00000000-0005-0000-0000-00005FC40000}"/>
    <cellStyle name="Unos 3 2 9 3 2 2 2" xfId="45257" xr:uid="{00000000-0005-0000-0000-000060C40000}"/>
    <cellStyle name="Unos 3 2 9 3 2 3" xfId="45258" xr:uid="{00000000-0005-0000-0000-000061C40000}"/>
    <cellStyle name="Unos 3 2 9 3 3" xfId="45259" xr:uid="{00000000-0005-0000-0000-000062C40000}"/>
    <cellStyle name="Unos 3 2 9 3 3 2" xfId="45260" xr:uid="{00000000-0005-0000-0000-000063C40000}"/>
    <cellStyle name="Unos 3 2 9 3 4" xfId="45261" xr:uid="{00000000-0005-0000-0000-000064C40000}"/>
    <cellStyle name="Unos 3 2 9 3 5" xfId="47944" xr:uid="{00000000-0005-0000-0000-000065C40000}"/>
    <cellStyle name="Unos 3 2 9 4" xfId="45262" xr:uid="{00000000-0005-0000-0000-000066C40000}"/>
    <cellStyle name="Unos 3 2 9 4 2" xfId="45263" xr:uid="{00000000-0005-0000-0000-000067C40000}"/>
    <cellStyle name="Unos 3 2 9 4 2 2" xfId="45264" xr:uid="{00000000-0005-0000-0000-000068C40000}"/>
    <cellStyle name="Unos 3 2 9 4 2 2 2" xfId="45265" xr:uid="{00000000-0005-0000-0000-000069C40000}"/>
    <cellStyle name="Unos 3 2 9 4 2 3" xfId="45266" xr:uid="{00000000-0005-0000-0000-00006AC40000}"/>
    <cellStyle name="Unos 3 2 9 4 3" xfId="45267" xr:uid="{00000000-0005-0000-0000-00006BC40000}"/>
    <cellStyle name="Unos 3 2 9 4 3 2" xfId="45268" xr:uid="{00000000-0005-0000-0000-00006CC40000}"/>
    <cellStyle name="Unos 3 2 9 4 4" xfId="45269" xr:uid="{00000000-0005-0000-0000-00006DC40000}"/>
    <cellStyle name="Unos 3 2 9 4 5" xfId="48360" xr:uid="{00000000-0005-0000-0000-00006EC40000}"/>
    <cellStyle name="Unos 3 2 9 5" xfId="45270" xr:uid="{00000000-0005-0000-0000-00006FC40000}"/>
    <cellStyle name="Unos 3 2 9 5 2" xfId="45271" xr:uid="{00000000-0005-0000-0000-000070C40000}"/>
    <cellStyle name="Unos 3 2 9 5 2 2" xfId="45272" xr:uid="{00000000-0005-0000-0000-000071C40000}"/>
    <cellStyle name="Unos 3 2 9 5 2 2 2" xfId="45273" xr:uid="{00000000-0005-0000-0000-000072C40000}"/>
    <cellStyle name="Unos 3 2 9 5 2 3" xfId="45274" xr:uid="{00000000-0005-0000-0000-000073C40000}"/>
    <cellStyle name="Unos 3 2 9 5 3" xfId="45275" xr:uid="{00000000-0005-0000-0000-000074C40000}"/>
    <cellStyle name="Unos 3 2 9 5 3 2" xfId="45276" xr:uid="{00000000-0005-0000-0000-000075C40000}"/>
    <cellStyle name="Unos 3 2 9 5 4" xfId="45277" xr:uid="{00000000-0005-0000-0000-000076C40000}"/>
    <cellStyle name="Unos 3 2 9 5 5" xfId="48761" xr:uid="{00000000-0005-0000-0000-000077C40000}"/>
    <cellStyle name="Unos 3 2 9 6" xfId="45278" xr:uid="{00000000-0005-0000-0000-000078C40000}"/>
    <cellStyle name="Unos 3 2 9 6 2" xfId="45279" xr:uid="{00000000-0005-0000-0000-000079C40000}"/>
    <cellStyle name="Unos 3 2 9 6 2 2" xfId="45280" xr:uid="{00000000-0005-0000-0000-00007AC40000}"/>
    <cellStyle name="Unos 3 2 9 6 2 2 2" xfId="45281" xr:uid="{00000000-0005-0000-0000-00007BC40000}"/>
    <cellStyle name="Unos 3 2 9 6 2 3" xfId="45282" xr:uid="{00000000-0005-0000-0000-00007CC40000}"/>
    <cellStyle name="Unos 3 2 9 6 3" xfId="45283" xr:uid="{00000000-0005-0000-0000-00007DC40000}"/>
    <cellStyle name="Unos 3 2 9 6 3 2" xfId="45284" xr:uid="{00000000-0005-0000-0000-00007EC40000}"/>
    <cellStyle name="Unos 3 2 9 6 4" xfId="45285" xr:uid="{00000000-0005-0000-0000-00007FC40000}"/>
    <cellStyle name="Unos 3 2 9 6 5" xfId="49337" xr:uid="{00000000-0005-0000-0000-000080C40000}"/>
    <cellStyle name="Unos 3 2 9 7" xfId="45286" xr:uid="{00000000-0005-0000-0000-000081C40000}"/>
    <cellStyle name="Unos 3 2 9 7 2" xfId="45287" xr:uid="{00000000-0005-0000-0000-000082C40000}"/>
    <cellStyle name="Unos 3 2 9 7 2 2" xfId="45288" xr:uid="{00000000-0005-0000-0000-000083C40000}"/>
    <cellStyle name="Unos 3 2 9 7 2 2 2" xfId="45289" xr:uid="{00000000-0005-0000-0000-000084C40000}"/>
    <cellStyle name="Unos 3 2 9 7 2 3" xfId="45290" xr:uid="{00000000-0005-0000-0000-000085C40000}"/>
    <cellStyle name="Unos 3 2 9 7 3" xfId="45291" xr:uid="{00000000-0005-0000-0000-000086C40000}"/>
    <cellStyle name="Unos 3 2 9 7 3 2" xfId="45292" xr:uid="{00000000-0005-0000-0000-000087C40000}"/>
    <cellStyle name="Unos 3 2 9 7 4" xfId="45293" xr:uid="{00000000-0005-0000-0000-000088C40000}"/>
    <cellStyle name="Unos 3 2 9 7 5" xfId="49729" xr:uid="{00000000-0005-0000-0000-000089C40000}"/>
    <cellStyle name="Unos 3 2 9 8" xfId="45294" xr:uid="{00000000-0005-0000-0000-00008AC40000}"/>
    <cellStyle name="Unos 3 2 9 8 2" xfId="45295" xr:uid="{00000000-0005-0000-0000-00008BC40000}"/>
    <cellStyle name="Unos 3 2 9 8 2 2" xfId="45296" xr:uid="{00000000-0005-0000-0000-00008CC40000}"/>
    <cellStyle name="Unos 3 2 9 8 2 2 2" xfId="45297" xr:uid="{00000000-0005-0000-0000-00008DC40000}"/>
    <cellStyle name="Unos 3 2 9 8 2 3" xfId="45298" xr:uid="{00000000-0005-0000-0000-00008EC40000}"/>
    <cellStyle name="Unos 3 2 9 8 3" xfId="45299" xr:uid="{00000000-0005-0000-0000-00008FC40000}"/>
    <cellStyle name="Unos 3 2 9 8 3 2" xfId="45300" xr:uid="{00000000-0005-0000-0000-000090C40000}"/>
    <cellStyle name="Unos 3 2 9 8 4" xfId="45301" xr:uid="{00000000-0005-0000-0000-000091C40000}"/>
    <cellStyle name="Unos 3 2 9 8 5" xfId="50175" xr:uid="{00000000-0005-0000-0000-000092C40000}"/>
    <cellStyle name="Unos 3 2 9 9" xfId="45302" xr:uid="{00000000-0005-0000-0000-000093C40000}"/>
    <cellStyle name="Unos 3 2 9 9 2" xfId="45303" xr:uid="{00000000-0005-0000-0000-000094C40000}"/>
    <cellStyle name="Unos 3 2 9 9 2 2" xfId="45304" xr:uid="{00000000-0005-0000-0000-000095C40000}"/>
    <cellStyle name="Unos 3 2 9 9 2 2 2" xfId="45305" xr:uid="{00000000-0005-0000-0000-000096C40000}"/>
    <cellStyle name="Unos 3 2 9 9 2 3" xfId="45306" xr:uid="{00000000-0005-0000-0000-000097C40000}"/>
    <cellStyle name="Unos 3 2 9 9 3" xfId="45307" xr:uid="{00000000-0005-0000-0000-000098C40000}"/>
    <cellStyle name="Unos 3 2 9 9 3 2" xfId="45308" xr:uid="{00000000-0005-0000-0000-000099C40000}"/>
    <cellStyle name="Unos 3 2 9 9 4" xfId="45309" xr:uid="{00000000-0005-0000-0000-00009AC40000}"/>
    <cellStyle name="Unos 3 2 9 9 5" xfId="50583" xr:uid="{00000000-0005-0000-0000-00009BC40000}"/>
    <cellStyle name="Unos 3 3" xfId="45310" xr:uid="{00000000-0005-0000-0000-00009CC40000}"/>
    <cellStyle name="Unos 3 3 10" xfId="45311" xr:uid="{00000000-0005-0000-0000-00009DC40000}"/>
    <cellStyle name="Unos 3 3 10 2" xfId="45312" xr:uid="{00000000-0005-0000-0000-00009EC40000}"/>
    <cellStyle name="Unos 3 3 10 2 2" xfId="45313" xr:uid="{00000000-0005-0000-0000-00009FC40000}"/>
    <cellStyle name="Unos 3 3 10 2 2 2" xfId="45314" xr:uid="{00000000-0005-0000-0000-0000A0C40000}"/>
    <cellStyle name="Unos 3 3 10 2 3" xfId="45315" xr:uid="{00000000-0005-0000-0000-0000A1C40000}"/>
    <cellStyle name="Unos 3 3 10 3" xfId="45316" xr:uid="{00000000-0005-0000-0000-0000A2C40000}"/>
    <cellStyle name="Unos 3 3 10 3 2" xfId="45317" xr:uid="{00000000-0005-0000-0000-0000A3C40000}"/>
    <cellStyle name="Unos 3 3 10 4" xfId="45318" xr:uid="{00000000-0005-0000-0000-0000A4C40000}"/>
    <cellStyle name="Unos 3 3 10 5" xfId="51011" xr:uid="{00000000-0005-0000-0000-0000A5C40000}"/>
    <cellStyle name="Unos 3 3 11" xfId="45319" xr:uid="{00000000-0005-0000-0000-0000A6C40000}"/>
    <cellStyle name="Unos 3 3 11 2" xfId="45320" xr:uid="{00000000-0005-0000-0000-0000A7C40000}"/>
    <cellStyle name="Unos 3 3 11 2 2" xfId="45321" xr:uid="{00000000-0005-0000-0000-0000A8C40000}"/>
    <cellStyle name="Unos 3 3 11 3" xfId="45322" xr:uid="{00000000-0005-0000-0000-0000A9C40000}"/>
    <cellStyle name="Unos 3 3 12" xfId="45323" xr:uid="{00000000-0005-0000-0000-0000AAC40000}"/>
    <cellStyle name="Unos 3 3 12 2" xfId="45324" xr:uid="{00000000-0005-0000-0000-0000ABC40000}"/>
    <cellStyle name="Unos 3 3 13" xfId="45325" xr:uid="{00000000-0005-0000-0000-0000ACC40000}"/>
    <cellStyle name="Unos 3 3 14" xfId="46635" xr:uid="{00000000-0005-0000-0000-0000ADC40000}"/>
    <cellStyle name="Unos 3 3 2" xfId="45326" xr:uid="{00000000-0005-0000-0000-0000AEC40000}"/>
    <cellStyle name="Unos 3 3 2 2" xfId="45327" xr:uid="{00000000-0005-0000-0000-0000AFC40000}"/>
    <cellStyle name="Unos 3 3 2 2 2" xfId="45328" xr:uid="{00000000-0005-0000-0000-0000B0C40000}"/>
    <cellStyle name="Unos 3 3 2 2 2 2" xfId="45329" xr:uid="{00000000-0005-0000-0000-0000B1C40000}"/>
    <cellStyle name="Unos 3 3 2 2 3" xfId="45330" xr:uid="{00000000-0005-0000-0000-0000B2C40000}"/>
    <cellStyle name="Unos 3 3 2 3" xfId="45331" xr:uid="{00000000-0005-0000-0000-0000B3C40000}"/>
    <cellStyle name="Unos 3 3 2 3 2" xfId="45332" xr:uid="{00000000-0005-0000-0000-0000B4C40000}"/>
    <cellStyle name="Unos 3 3 2 4" xfId="45333" xr:uid="{00000000-0005-0000-0000-0000B5C40000}"/>
    <cellStyle name="Unos 3 3 2 5" xfId="47344" xr:uid="{00000000-0005-0000-0000-0000B6C40000}"/>
    <cellStyle name="Unos 3 3 3" xfId="45334" xr:uid="{00000000-0005-0000-0000-0000B7C40000}"/>
    <cellStyle name="Unos 3 3 3 2" xfId="45335" xr:uid="{00000000-0005-0000-0000-0000B8C40000}"/>
    <cellStyle name="Unos 3 3 3 2 2" xfId="45336" xr:uid="{00000000-0005-0000-0000-0000B9C40000}"/>
    <cellStyle name="Unos 3 3 3 2 2 2" xfId="45337" xr:uid="{00000000-0005-0000-0000-0000BAC40000}"/>
    <cellStyle name="Unos 3 3 3 2 3" xfId="45338" xr:uid="{00000000-0005-0000-0000-0000BBC40000}"/>
    <cellStyle name="Unos 3 3 3 3" xfId="45339" xr:uid="{00000000-0005-0000-0000-0000BCC40000}"/>
    <cellStyle name="Unos 3 3 3 3 2" xfId="45340" xr:uid="{00000000-0005-0000-0000-0000BDC40000}"/>
    <cellStyle name="Unos 3 3 3 4" xfId="45341" xr:uid="{00000000-0005-0000-0000-0000BEC40000}"/>
    <cellStyle name="Unos 3 3 3 5" xfId="47945" xr:uid="{00000000-0005-0000-0000-0000BFC40000}"/>
    <cellStyle name="Unos 3 3 4" xfId="45342" xr:uid="{00000000-0005-0000-0000-0000C0C40000}"/>
    <cellStyle name="Unos 3 3 4 2" xfId="45343" xr:uid="{00000000-0005-0000-0000-0000C1C40000}"/>
    <cellStyle name="Unos 3 3 4 2 2" xfId="45344" xr:uid="{00000000-0005-0000-0000-0000C2C40000}"/>
    <cellStyle name="Unos 3 3 4 2 2 2" xfId="45345" xr:uid="{00000000-0005-0000-0000-0000C3C40000}"/>
    <cellStyle name="Unos 3 3 4 2 3" xfId="45346" xr:uid="{00000000-0005-0000-0000-0000C4C40000}"/>
    <cellStyle name="Unos 3 3 4 3" xfId="45347" xr:uid="{00000000-0005-0000-0000-0000C5C40000}"/>
    <cellStyle name="Unos 3 3 4 3 2" xfId="45348" xr:uid="{00000000-0005-0000-0000-0000C6C40000}"/>
    <cellStyle name="Unos 3 3 4 4" xfId="45349" xr:uid="{00000000-0005-0000-0000-0000C7C40000}"/>
    <cellStyle name="Unos 3 3 4 5" xfId="48361" xr:uid="{00000000-0005-0000-0000-0000C8C40000}"/>
    <cellStyle name="Unos 3 3 5" xfId="45350" xr:uid="{00000000-0005-0000-0000-0000C9C40000}"/>
    <cellStyle name="Unos 3 3 5 2" xfId="45351" xr:uid="{00000000-0005-0000-0000-0000CAC40000}"/>
    <cellStyle name="Unos 3 3 5 2 2" xfId="45352" xr:uid="{00000000-0005-0000-0000-0000CBC40000}"/>
    <cellStyle name="Unos 3 3 5 2 2 2" xfId="45353" xr:uid="{00000000-0005-0000-0000-0000CCC40000}"/>
    <cellStyle name="Unos 3 3 5 2 3" xfId="45354" xr:uid="{00000000-0005-0000-0000-0000CDC40000}"/>
    <cellStyle name="Unos 3 3 5 3" xfId="45355" xr:uid="{00000000-0005-0000-0000-0000CEC40000}"/>
    <cellStyle name="Unos 3 3 5 3 2" xfId="45356" xr:uid="{00000000-0005-0000-0000-0000CFC40000}"/>
    <cellStyle name="Unos 3 3 5 4" xfId="45357" xr:uid="{00000000-0005-0000-0000-0000D0C40000}"/>
    <cellStyle name="Unos 3 3 5 5" xfId="48762" xr:uid="{00000000-0005-0000-0000-0000D1C40000}"/>
    <cellStyle name="Unos 3 3 6" xfId="45358" xr:uid="{00000000-0005-0000-0000-0000D2C40000}"/>
    <cellStyle name="Unos 3 3 6 2" xfId="45359" xr:uid="{00000000-0005-0000-0000-0000D3C40000}"/>
    <cellStyle name="Unos 3 3 6 2 2" xfId="45360" xr:uid="{00000000-0005-0000-0000-0000D4C40000}"/>
    <cellStyle name="Unos 3 3 6 2 2 2" xfId="45361" xr:uid="{00000000-0005-0000-0000-0000D5C40000}"/>
    <cellStyle name="Unos 3 3 6 2 3" xfId="45362" xr:uid="{00000000-0005-0000-0000-0000D6C40000}"/>
    <cellStyle name="Unos 3 3 6 3" xfId="45363" xr:uid="{00000000-0005-0000-0000-0000D7C40000}"/>
    <cellStyle name="Unos 3 3 6 3 2" xfId="45364" xr:uid="{00000000-0005-0000-0000-0000D8C40000}"/>
    <cellStyle name="Unos 3 3 6 4" xfId="45365" xr:uid="{00000000-0005-0000-0000-0000D9C40000}"/>
    <cellStyle name="Unos 3 3 6 5" xfId="49338" xr:uid="{00000000-0005-0000-0000-0000DAC40000}"/>
    <cellStyle name="Unos 3 3 7" xfId="45366" xr:uid="{00000000-0005-0000-0000-0000DBC40000}"/>
    <cellStyle name="Unos 3 3 7 2" xfId="45367" xr:uid="{00000000-0005-0000-0000-0000DCC40000}"/>
    <cellStyle name="Unos 3 3 7 2 2" xfId="45368" xr:uid="{00000000-0005-0000-0000-0000DDC40000}"/>
    <cellStyle name="Unos 3 3 7 2 2 2" xfId="45369" xr:uid="{00000000-0005-0000-0000-0000DEC40000}"/>
    <cellStyle name="Unos 3 3 7 2 3" xfId="45370" xr:uid="{00000000-0005-0000-0000-0000DFC40000}"/>
    <cellStyle name="Unos 3 3 7 3" xfId="45371" xr:uid="{00000000-0005-0000-0000-0000E0C40000}"/>
    <cellStyle name="Unos 3 3 7 3 2" xfId="45372" xr:uid="{00000000-0005-0000-0000-0000E1C40000}"/>
    <cellStyle name="Unos 3 3 7 4" xfId="45373" xr:uid="{00000000-0005-0000-0000-0000E2C40000}"/>
    <cellStyle name="Unos 3 3 7 5" xfId="49730" xr:uid="{00000000-0005-0000-0000-0000E3C40000}"/>
    <cellStyle name="Unos 3 3 8" xfId="45374" xr:uid="{00000000-0005-0000-0000-0000E4C40000}"/>
    <cellStyle name="Unos 3 3 8 2" xfId="45375" xr:uid="{00000000-0005-0000-0000-0000E5C40000}"/>
    <cellStyle name="Unos 3 3 8 2 2" xfId="45376" xr:uid="{00000000-0005-0000-0000-0000E6C40000}"/>
    <cellStyle name="Unos 3 3 8 2 2 2" xfId="45377" xr:uid="{00000000-0005-0000-0000-0000E7C40000}"/>
    <cellStyle name="Unos 3 3 8 2 3" xfId="45378" xr:uid="{00000000-0005-0000-0000-0000E8C40000}"/>
    <cellStyle name="Unos 3 3 8 3" xfId="45379" xr:uid="{00000000-0005-0000-0000-0000E9C40000}"/>
    <cellStyle name="Unos 3 3 8 3 2" xfId="45380" xr:uid="{00000000-0005-0000-0000-0000EAC40000}"/>
    <cellStyle name="Unos 3 3 8 4" xfId="45381" xr:uid="{00000000-0005-0000-0000-0000EBC40000}"/>
    <cellStyle name="Unos 3 3 8 5" xfId="50176" xr:uid="{00000000-0005-0000-0000-0000ECC40000}"/>
    <cellStyle name="Unos 3 3 9" xfId="45382" xr:uid="{00000000-0005-0000-0000-0000EDC40000}"/>
    <cellStyle name="Unos 3 3 9 2" xfId="45383" xr:uid="{00000000-0005-0000-0000-0000EEC40000}"/>
    <cellStyle name="Unos 3 3 9 2 2" xfId="45384" xr:uid="{00000000-0005-0000-0000-0000EFC40000}"/>
    <cellStyle name="Unos 3 3 9 2 2 2" xfId="45385" xr:uid="{00000000-0005-0000-0000-0000F0C40000}"/>
    <cellStyle name="Unos 3 3 9 2 3" xfId="45386" xr:uid="{00000000-0005-0000-0000-0000F1C40000}"/>
    <cellStyle name="Unos 3 3 9 3" xfId="45387" xr:uid="{00000000-0005-0000-0000-0000F2C40000}"/>
    <cellStyle name="Unos 3 3 9 3 2" xfId="45388" xr:uid="{00000000-0005-0000-0000-0000F3C40000}"/>
    <cellStyle name="Unos 3 3 9 4" xfId="45389" xr:uid="{00000000-0005-0000-0000-0000F4C40000}"/>
    <cellStyle name="Unos 3 3 9 5" xfId="50584" xr:uid="{00000000-0005-0000-0000-0000F5C40000}"/>
    <cellStyle name="Unos 3 4" xfId="45390" xr:uid="{00000000-0005-0000-0000-0000F6C40000}"/>
    <cellStyle name="Unos 3 4 10" xfId="45391" xr:uid="{00000000-0005-0000-0000-0000F7C40000}"/>
    <cellStyle name="Unos 3 4 10 2" xfId="45392" xr:uid="{00000000-0005-0000-0000-0000F8C40000}"/>
    <cellStyle name="Unos 3 4 10 2 2" xfId="45393" xr:uid="{00000000-0005-0000-0000-0000F9C40000}"/>
    <cellStyle name="Unos 3 4 10 2 2 2" xfId="45394" xr:uid="{00000000-0005-0000-0000-0000FAC40000}"/>
    <cellStyle name="Unos 3 4 10 2 3" xfId="45395" xr:uid="{00000000-0005-0000-0000-0000FBC40000}"/>
    <cellStyle name="Unos 3 4 10 3" xfId="45396" xr:uid="{00000000-0005-0000-0000-0000FCC40000}"/>
    <cellStyle name="Unos 3 4 10 3 2" xfId="45397" xr:uid="{00000000-0005-0000-0000-0000FDC40000}"/>
    <cellStyle name="Unos 3 4 10 4" xfId="45398" xr:uid="{00000000-0005-0000-0000-0000FEC40000}"/>
    <cellStyle name="Unos 3 4 10 5" xfId="51012" xr:uid="{00000000-0005-0000-0000-0000FFC40000}"/>
    <cellStyle name="Unos 3 4 11" xfId="45399" xr:uid="{00000000-0005-0000-0000-000000C50000}"/>
    <cellStyle name="Unos 3 4 11 2" xfId="45400" xr:uid="{00000000-0005-0000-0000-000001C50000}"/>
    <cellStyle name="Unos 3 4 11 2 2" xfId="45401" xr:uid="{00000000-0005-0000-0000-000002C50000}"/>
    <cellStyle name="Unos 3 4 11 3" xfId="45402" xr:uid="{00000000-0005-0000-0000-000003C50000}"/>
    <cellStyle name="Unos 3 4 12" xfId="45403" xr:uid="{00000000-0005-0000-0000-000004C50000}"/>
    <cellStyle name="Unos 3 4 12 2" xfId="45404" xr:uid="{00000000-0005-0000-0000-000005C50000}"/>
    <cellStyle name="Unos 3 4 13" xfId="45405" xr:uid="{00000000-0005-0000-0000-000006C50000}"/>
    <cellStyle name="Unos 3 4 14" xfId="46640" xr:uid="{00000000-0005-0000-0000-000007C50000}"/>
    <cellStyle name="Unos 3 4 2" xfId="45406" xr:uid="{00000000-0005-0000-0000-000008C50000}"/>
    <cellStyle name="Unos 3 4 2 2" xfId="45407" xr:uid="{00000000-0005-0000-0000-000009C50000}"/>
    <cellStyle name="Unos 3 4 2 2 2" xfId="45408" xr:uid="{00000000-0005-0000-0000-00000AC50000}"/>
    <cellStyle name="Unos 3 4 2 2 2 2" xfId="45409" xr:uid="{00000000-0005-0000-0000-00000BC50000}"/>
    <cellStyle name="Unos 3 4 2 2 3" xfId="45410" xr:uid="{00000000-0005-0000-0000-00000CC50000}"/>
    <cellStyle name="Unos 3 4 2 3" xfId="45411" xr:uid="{00000000-0005-0000-0000-00000DC50000}"/>
    <cellStyle name="Unos 3 4 2 3 2" xfId="45412" xr:uid="{00000000-0005-0000-0000-00000EC50000}"/>
    <cellStyle name="Unos 3 4 2 4" xfId="45413" xr:uid="{00000000-0005-0000-0000-00000FC50000}"/>
    <cellStyle name="Unos 3 4 2 5" xfId="47345" xr:uid="{00000000-0005-0000-0000-000010C50000}"/>
    <cellStyle name="Unos 3 4 3" xfId="45414" xr:uid="{00000000-0005-0000-0000-000011C50000}"/>
    <cellStyle name="Unos 3 4 3 2" xfId="45415" xr:uid="{00000000-0005-0000-0000-000012C50000}"/>
    <cellStyle name="Unos 3 4 3 2 2" xfId="45416" xr:uid="{00000000-0005-0000-0000-000013C50000}"/>
    <cellStyle name="Unos 3 4 3 2 2 2" xfId="45417" xr:uid="{00000000-0005-0000-0000-000014C50000}"/>
    <cellStyle name="Unos 3 4 3 2 3" xfId="45418" xr:uid="{00000000-0005-0000-0000-000015C50000}"/>
    <cellStyle name="Unos 3 4 3 3" xfId="45419" xr:uid="{00000000-0005-0000-0000-000016C50000}"/>
    <cellStyle name="Unos 3 4 3 3 2" xfId="45420" xr:uid="{00000000-0005-0000-0000-000017C50000}"/>
    <cellStyle name="Unos 3 4 3 4" xfId="45421" xr:uid="{00000000-0005-0000-0000-000018C50000}"/>
    <cellStyle name="Unos 3 4 3 5" xfId="47946" xr:uid="{00000000-0005-0000-0000-000019C50000}"/>
    <cellStyle name="Unos 3 4 4" xfId="45422" xr:uid="{00000000-0005-0000-0000-00001AC50000}"/>
    <cellStyle name="Unos 3 4 4 2" xfId="45423" xr:uid="{00000000-0005-0000-0000-00001BC50000}"/>
    <cellStyle name="Unos 3 4 4 2 2" xfId="45424" xr:uid="{00000000-0005-0000-0000-00001CC50000}"/>
    <cellStyle name="Unos 3 4 4 2 2 2" xfId="45425" xr:uid="{00000000-0005-0000-0000-00001DC50000}"/>
    <cellStyle name="Unos 3 4 4 2 3" xfId="45426" xr:uid="{00000000-0005-0000-0000-00001EC50000}"/>
    <cellStyle name="Unos 3 4 4 3" xfId="45427" xr:uid="{00000000-0005-0000-0000-00001FC50000}"/>
    <cellStyle name="Unos 3 4 4 3 2" xfId="45428" xr:uid="{00000000-0005-0000-0000-000020C50000}"/>
    <cellStyle name="Unos 3 4 4 4" xfId="45429" xr:uid="{00000000-0005-0000-0000-000021C50000}"/>
    <cellStyle name="Unos 3 4 4 5" xfId="48362" xr:uid="{00000000-0005-0000-0000-000022C50000}"/>
    <cellStyle name="Unos 3 4 5" xfId="45430" xr:uid="{00000000-0005-0000-0000-000023C50000}"/>
    <cellStyle name="Unos 3 4 5 2" xfId="45431" xr:uid="{00000000-0005-0000-0000-000024C50000}"/>
    <cellStyle name="Unos 3 4 5 2 2" xfId="45432" xr:uid="{00000000-0005-0000-0000-000025C50000}"/>
    <cellStyle name="Unos 3 4 5 2 2 2" xfId="45433" xr:uid="{00000000-0005-0000-0000-000026C50000}"/>
    <cellStyle name="Unos 3 4 5 2 3" xfId="45434" xr:uid="{00000000-0005-0000-0000-000027C50000}"/>
    <cellStyle name="Unos 3 4 5 3" xfId="45435" xr:uid="{00000000-0005-0000-0000-000028C50000}"/>
    <cellStyle name="Unos 3 4 5 3 2" xfId="45436" xr:uid="{00000000-0005-0000-0000-000029C50000}"/>
    <cellStyle name="Unos 3 4 5 4" xfId="45437" xr:uid="{00000000-0005-0000-0000-00002AC50000}"/>
    <cellStyle name="Unos 3 4 5 5" xfId="48763" xr:uid="{00000000-0005-0000-0000-00002BC50000}"/>
    <cellStyle name="Unos 3 4 6" xfId="45438" xr:uid="{00000000-0005-0000-0000-00002CC50000}"/>
    <cellStyle name="Unos 3 4 6 2" xfId="45439" xr:uid="{00000000-0005-0000-0000-00002DC50000}"/>
    <cellStyle name="Unos 3 4 6 2 2" xfId="45440" xr:uid="{00000000-0005-0000-0000-00002EC50000}"/>
    <cellStyle name="Unos 3 4 6 2 2 2" xfId="45441" xr:uid="{00000000-0005-0000-0000-00002FC50000}"/>
    <cellStyle name="Unos 3 4 6 2 3" xfId="45442" xr:uid="{00000000-0005-0000-0000-000030C50000}"/>
    <cellStyle name="Unos 3 4 6 3" xfId="45443" xr:uid="{00000000-0005-0000-0000-000031C50000}"/>
    <cellStyle name="Unos 3 4 6 3 2" xfId="45444" xr:uid="{00000000-0005-0000-0000-000032C50000}"/>
    <cellStyle name="Unos 3 4 6 4" xfId="45445" xr:uid="{00000000-0005-0000-0000-000033C50000}"/>
    <cellStyle name="Unos 3 4 6 5" xfId="49339" xr:uid="{00000000-0005-0000-0000-000034C50000}"/>
    <cellStyle name="Unos 3 4 7" xfId="45446" xr:uid="{00000000-0005-0000-0000-000035C50000}"/>
    <cellStyle name="Unos 3 4 7 2" xfId="45447" xr:uid="{00000000-0005-0000-0000-000036C50000}"/>
    <cellStyle name="Unos 3 4 7 2 2" xfId="45448" xr:uid="{00000000-0005-0000-0000-000037C50000}"/>
    <cellStyle name="Unos 3 4 7 2 2 2" xfId="45449" xr:uid="{00000000-0005-0000-0000-000038C50000}"/>
    <cellStyle name="Unos 3 4 7 2 3" xfId="45450" xr:uid="{00000000-0005-0000-0000-000039C50000}"/>
    <cellStyle name="Unos 3 4 7 3" xfId="45451" xr:uid="{00000000-0005-0000-0000-00003AC50000}"/>
    <cellStyle name="Unos 3 4 7 3 2" xfId="45452" xr:uid="{00000000-0005-0000-0000-00003BC50000}"/>
    <cellStyle name="Unos 3 4 7 4" xfId="45453" xr:uid="{00000000-0005-0000-0000-00003CC50000}"/>
    <cellStyle name="Unos 3 4 7 5" xfId="49731" xr:uid="{00000000-0005-0000-0000-00003DC50000}"/>
    <cellStyle name="Unos 3 4 8" xfId="45454" xr:uid="{00000000-0005-0000-0000-00003EC50000}"/>
    <cellStyle name="Unos 3 4 8 2" xfId="45455" xr:uid="{00000000-0005-0000-0000-00003FC50000}"/>
    <cellStyle name="Unos 3 4 8 2 2" xfId="45456" xr:uid="{00000000-0005-0000-0000-000040C50000}"/>
    <cellStyle name="Unos 3 4 8 2 2 2" xfId="45457" xr:uid="{00000000-0005-0000-0000-000041C50000}"/>
    <cellStyle name="Unos 3 4 8 2 3" xfId="45458" xr:uid="{00000000-0005-0000-0000-000042C50000}"/>
    <cellStyle name="Unos 3 4 8 3" xfId="45459" xr:uid="{00000000-0005-0000-0000-000043C50000}"/>
    <cellStyle name="Unos 3 4 8 3 2" xfId="45460" xr:uid="{00000000-0005-0000-0000-000044C50000}"/>
    <cellStyle name="Unos 3 4 8 4" xfId="45461" xr:uid="{00000000-0005-0000-0000-000045C50000}"/>
    <cellStyle name="Unos 3 4 8 5" xfId="50177" xr:uid="{00000000-0005-0000-0000-000046C50000}"/>
    <cellStyle name="Unos 3 4 9" xfId="45462" xr:uid="{00000000-0005-0000-0000-000047C50000}"/>
    <cellStyle name="Unos 3 4 9 2" xfId="45463" xr:uid="{00000000-0005-0000-0000-000048C50000}"/>
    <cellStyle name="Unos 3 4 9 2 2" xfId="45464" xr:uid="{00000000-0005-0000-0000-000049C50000}"/>
    <cellStyle name="Unos 3 4 9 2 2 2" xfId="45465" xr:uid="{00000000-0005-0000-0000-00004AC50000}"/>
    <cellStyle name="Unos 3 4 9 2 3" xfId="45466" xr:uid="{00000000-0005-0000-0000-00004BC50000}"/>
    <cellStyle name="Unos 3 4 9 3" xfId="45467" xr:uid="{00000000-0005-0000-0000-00004CC50000}"/>
    <cellStyle name="Unos 3 4 9 3 2" xfId="45468" xr:uid="{00000000-0005-0000-0000-00004DC50000}"/>
    <cellStyle name="Unos 3 4 9 4" xfId="45469" xr:uid="{00000000-0005-0000-0000-00004EC50000}"/>
    <cellStyle name="Unos 3 4 9 5" xfId="50585" xr:uid="{00000000-0005-0000-0000-00004FC50000}"/>
    <cellStyle name="Unos 3 5" xfId="45470" xr:uid="{00000000-0005-0000-0000-000050C50000}"/>
    <cellStyle name="Unos 3 5 10" xfId="45471" xr:uid="{00000000-0005-0000-0000-000051C50000}"/>
    <cellStyle name="Unos 3 5 10 2" xfId="45472" xr:uid="{00000000-0005-0000-0000-000052C50000}"/>
    <cellStyle name="Unos 3 5 10 2 2" xfId="45473" xr:uid="{00000000-0005-0000-0000-000053C50000}"/>
    <cellStyle name="Unos 3 5 10 2 2 2" xfId="45474" xr:uid="{00000000-0005-0000-0000-000054C50000}"/>
    <cellStyle name="Unos 3 5 10 2 3" xfId="45475" xr:uid="{00000000-0005-0000-0000-000055C50000}"/>
    <cellStyle name="Unos 3 5 10 3" xfId="45476" xr:uid="{00000000-0005-0000-0000-000056C50000}"/>
    <cellStyle name="Unos 3 5 10 3 2" xfId="45477" xr:uid="{00000000-0005-0000-0000-000057C50000}"/>
    <cellStyle name="Unos 3 5 10 4" xfId="45478" xr:uid="{00000000-0005-0000-0000-000058C50000}"/>
    <cellStyle name="Unos 3 5 10 5" xfId="51013" xr:uid="{00000000-0005-0000-0000-000059C50000}"/>
    <cellStyle name="Unos 3 5 11" xfId="45479" xr:uid="{00000000-0005-0000-0000-00005AC50000}"/>
    <cellStyle name="Unos 3 5 11 2" xfId="45480" xr:uid="{00000000-0005-0000-0000-00005BC50000}"/>
    <cellStyle name="Unos 3 5 11 2 2" xfId="45481" xr:uid="{00000000-0005-0000-0000-00005CC50000}"/>
    <cellStyle name="Unos 3 5 11 3" xfId="45482" xr:uid="{00000000-0005-0000-0000-00005DC50000}"/>
    <cellStyle name="Unos 3 5 12" xfId="45483" xr:uid="{00000000-0005-0000-0000-00005EC50000}"/>
    <cellStyle name="Unos 3 5 12 2" xfId="45484" xr:uid="{00000000-0005-0000-0000-00005FC50000}"/>
    <cellStyle name="Unos 3 5 13" xfId="45485" xr:uid="{00000000-0005-0000-0000-000060C50000}"/>
    <cellStyle name="Unos 3 5 14" xfId="46533" xr:uid="{00000000-0005-0000-0000-000061C50000}"/>
    <cellStyle name="Unos 3 5 2" xfId="45486" xr:uid="{00000000-0005-0000-0000-000062C50000}"/>
    <cellStyle name="Unos 3 5 2 2" xfId="45487" xr:uid="{00000000-0005-0000-0000-000063C50000}"/>
    <cellStyle name="Unos 3 5 2 2 2" xfId="45488" xr:uid="{00000000-0005-0000-0000-000064C50000}"/>
    <cellStyle name="Unos 3 5 2 2 2 2" xfId="45489" xr:uid="{00000000-0005-0000-0000-000065C50000}"/>
    <cellStyle name="Unos 3 5 2 2 3" xfId="45490" xr:uid="{00000000-0005-0000-0000-000066C50000}"/>
    <cellStyle name="Unos 3 5 2 3" xfId="45491" xr:uid="{00000000-0005-0000-0000-000067C50000}"/>
    <cellStyle name="Unos 3 5 2 3 2" xfId="45492" xr:uid="{00000000-0005-0000-0000-000068C50000}"/>
    <cellStyle name="Unos 3 5 2 4" xfId="45493" xr:uid="{00000000-0005-0000-0000-000069C50000}"/>
    <cellStyle name="Unos 3 5 2 5" xfId="47346" xr:uid="{00000000-0005-0000-0000-00006AC50000}"/>
    <cellStyle name="Unos 3 5 3" xfId="45494" xr:uid="{00000000-0005-0000-0000-00006BC50000}"/>
    <cellStyle name="Unos 3 5 3 2" xfId="45495" xr:uid="{00000000-0005-0000-0000-00006CC50000}"/>
    <cellStyle name="Unos 3 5 3 2 2" xfId="45496" xr:uid="{00000000-0005-0000-0000-00006DC50000}"/>
    <cellStyle name="Unos 3 5 3 2 2 2" xfId="45497" xr:uid="{00000000-0005-0000-0000-00006EC50000}"/>
    <cellStyle name="Unos 3 5 3 2 3" xfId="45498" xr:uid="{00000000-0005-0000-0000-00006FC50000}"/>
    <cellStyle name="Unos 3 5 3 3" xfId="45499" xr:uid="{00000000-0005-0000-0000-000070C50000}"/>
    <cellStyle name="Unos 3 5 3 3 2" xfId="45500" xr:uid="{00000000-0005-0000-0000-000071C50000}"/>
    <cellStyle name="Unos 3 5 3 4" xfId="45501" xr:uid="{00000000-0005-0000-0000-000072C50000}"/>
    <cellStyle name="Unos 3 5 3 5" xfId="47947" xr:uid="{00000000-0005-0000-0000-000073C50000}"/>
    <cellStyle name="Unos 3 5 4" xfId="45502" xr:uid="{00000000-0005-0000-0000-000074C50000}"/>
    <cellStyle name="Unos 3 5 4 2" xfId="45503" xr:uid="{00000000-0005-0000-0000-000075C50000}"/>
    <cellStyle name="Unos 3 5 4 2 2" xfId="45504" xr:uid="{00000000-0005-0000-0000-000076C50000}"/>
    <cellStyle name="Unos 3 5 4 2 2 2" xfId="45505" xr:uid="{00000000-0005-0000-0000-000077C50000}"/>
    <cellStyle name="Unos 3 5 4 2 3" xfId="45506" xr:uid="{00000000-0005-0000-0000-000078C50000}"/>
    <cellStyle name="Unos 3 5 4 3" xfId="45507" xr:uid="{00000000-0005-0000-0000-000079C50000}"/>
    <cellStyle name="Unos 3 5 4 3 2" xfId="45508" xr:uid="{00000000-0005-0000-0000-00007AC50000}"/>
    <cellStyle name="Unos 3 5 4 4" xfId="45509" xr:uid="{00000000-0005-0000-0000-00007BC50000}"/>
    <cellStyle name="Unos 3 5 4 5" xfId="48363" xr:uid="{00000000-0005-0000-0000-00007CC50000}"/>
    <cellStyle name="Unos 3 5 5" xfId="45510" xr:uid="{00000000-0005-0000-0000-00007DC50000}"/>
    <cellStyle name="Unos 3 5 5 2" xfId="45511" xr:uid="{00000000-0005-0000-0000-00007EC50000}"/>
    <cellStyle name="Unos 3 5 5 2 2" xfId="45512" xr:uid="{00000000-0005-0000-0000-00007FC50000}"/>
    <cellStyle name="Unos 3 5 5 2 2 2" xfId="45513" xr:uid="{00000000-0005-0000-0000-000080C50000}"/>
    <cellStyle name="Unos 3 5 5 2 3" xfId="45514" xr:uid="{00000000-0005-0000-0000-000081C50000}"/>
    <cellStyle name="Unos 3 5 5 3" xfId="45515" xr:uid="{00000000-0005-0000-0000-000082C50000}"/>
    <cellStyle name="Unos 3 5 5 3 2" xfId="45516" xr:uid="{00000000-0005-0000-0000-000083C50000}"/>
    <cellStyle name="Unos 3 5 5 4" xfId="45517" xr:uid="{00000000-0005-0000-0000-000084C50000}"/>
    <cellStyle name="Unos 3 5 5 5" xfId="48764" xr:uid="{00000000-0005-0000-0000-000085C50000}"/>
    <cellStyle name="Unos 3 5 6" xfId="45518" xr:uid="{00000000-0005-0000-0000-000086C50000}"/>
    <cellStyle name="Unos 3 5 6 2" xfId="45519" xr:uid="{00000000-0005-0000-0000-000087C50000}"/>
    <cellStyle name="Unos 3 5 6 2 2" xfId="45520" xr:uid="{00000000-0005-0000-0000-000088C50000}"/>
    <cellStyle name="Unos 3 5 6 2 2 2" xfId="45521" xr:uid="{00000000-0005-0000-0000-000089C50000}"/>
    <cellStyle name="Unos 3 5 6 2 3" xfId="45522" xr:uid="{00000000-0005-0000-0000-00008AC50000}"/>
    <cellStyle name="Unos 3 5 6 3" xfId="45523" xr:uid="{00000000-0005-0000-0000-00008BC50000}"/>
    <cellStyle name="Unos 3 5 6 3 2" xfId="45524" xr:uid="{00000000-0005-0000-0000-00008CC50000}"/>
    <cellStyle name="Unos 3 5 6 4" xfId="45525" xr:uid="{00000000-0005-0000-0000-00008DC50000}"/>
    <cellStyle name="Unos 3 5 6 5" xfId="49340" xr:uid="{00000000-0005-0000-0000-00008EC50000}"/>
    <cellStyle name="Unos 3 5 7" xfId="45526" xr:uid="{00000000-0005-0000-0000-00008FC50000}"/>
    <cellStyle name="Unos 3 5 7 2" xfId="45527" xr:uid="{00000000-0005-0000-0000-000090C50000}"/>
    <cellStyle name="Unos 3 5 7 2 2" xfId="45528" xr:uid="{00000000-0005-0000-0000-000091C50000}"/>
    <cellStyle name="Unos 3 5 7 2 2 2" xfId="45529" xr:uid="{00000000-0005-0000-0000-000092C50000}"/>
    <cellStyle name="Unos 3 5 7 2 3" xfId="45530" xr:uid="{00000000-0005-0000-0000-000093C50000}"/>
    <cellStyle name="Unos 3 5 7 3" xfId="45531" xr:uid="{00000000-0005-0000-0000-000094C50000}"/>
    <cellStyle name="Unos 3 5 7 3 2" xfId="45532" xr:uid="{00000000-0005-0000-0000-000095C50000}"/>
    <cellStyle name="Unos 3 5 7 4" xfId="45533" xr:uid="{00000000-0005-0000-0000-000096C50000}"/>
    <cellStyle name="Unos 3 5 7 5" xfId="49732" xr:uid="{00000000-0005-0000-0000-000097C50000}"/>
    <cellStyle name="Unos 3 5 8" xfId="45534" xr:uid="{00000000-0005-0000-0000-000098C50000}"/>
    <cellStyle name="Unos 3 5 8 2" xfId="45535" xr:uid="{00000000-0005-0000-0000-000099C50000}"/>
    <cellStyle name="Unos 3 5 8 2 2" xfId="45536" xr:uid="{00000000-0005-0000-0000-00009AC50000}"/>
    <cellStyle name="Unos 3 5 8 2 2 2" xfId="45537" xr:uid="{00000000-0005-0000-0000-00009BC50000}"/>
    <cellStyle name="Unos 3 5 8 2 3" xfId="45538" xr:uid="{00000000-0005-0000-0000-00009CC50000}"/>
    <cellStyle name="Unos 3 5 8 3" xfId="45539" xr:uid="{00000000-0005-0000-0000-00009DC50000}"/>
    <cellStyle name="Unos 3 5 8 3 2" xfId="45540" xr:uid="{00000000-0005-0000-0000-00009EC50000}"/>
    <cellStyle name="Unos 3 5 8 4" xfId="45541" xr:uid="{00000000-0005-0000-0000-00009FC50000}"/>
    <cellStyle name="Unos 3 5 8 5" xfId="50178" xr:uid="{00000000-0005-0000-0000-0000A0C50000}"/>
    <cellStyle name="Unos 3 5 9" xfId="45542" xr:uid="{00000000-0005-0000-0000-0000A1C50000}"/>
    <cellStyle name="Unos 3 5 9 2" xfId="45543" xr:uid="{00000000-0005-0000-0000-0000A2C50000}"/>
    <cellStyle name="Unos 3 5 9 2 2" xfId="45544" xr:uid="{00000000-0005-0000-0000-0000A3C50000}"/>
    <cellStyle name="Unos 3 5 9 2 2 2" xfId="45545" xr:uid="{00000000-0005-0000-0000-0000A4C50000}"/>
    <cellStyle name="Unos 3 5 9 2 3" xfId="45546" xr:uid="{00000000-0005-0000-0000-0000A5C50000}"/>
    <cellStyle name="Unos 3 5 9 3" xfId="45547" xr:uid="{00000000-0005-0000-0000-0000A6C50000}"/>
    <cellStyle name="Unos 3 5 9 3 2" xfId="45548" xr:uid="{00000000-0005-0000-0000-0000A7C50000}"/>
    <cellStyle name="Unos 3 5 9 4" xfId="45549" xr:uid="{00000000-0005-0000-0000-0000A8C50000}"/>
    <cellStyle name="Unos 3 5 9 5" xfId="50586" xr:uid="{00000000-0005-0000-0000-0000A9C50000}"/>
    <cellStyle name="Unos 3 6" xfId="45550" xr:uid="{00000000-0005-0000-0000-0000AAC50000}"/>
    <cellStyle name="Unos 3 6 10" xfId="45551" xr:uid="{00000000-0005-0000-0000-0000ABC50000}"/>
    <cellStyle name="Unos 3 6 10 2" xfId="45552" xr:uid="{00000000-0005-0000-0000-0000ACC50000}"/>
    <cellStyle name="Unos 3 6 10 2 2" xfId="45553" xr:uid="{00000000-0005-0000-0000-0000ADC50000}"/>
    <cellStyle name="Unos 3 6 10 2 2 2" xfId="45554" xr:uid="{00000000-0005-0000-0000-0000AEC50000}"/>
    <cellStyle name="Unos 3 6 10 2 3" xfId="45555" xr:uid="{00000000-0005-0000-0000-0000AFC50000}"/>
    <cellStyle name="Unos 3 6 10 3" xfId="45556" xr:uid="{00000000-0005-0000-0000-0000B0C50000}"/>
    <cellStyle name="Unos 3 6 10 3 2" xfId="45557" xr:uid="{00000000-0005-0000-0000-0000B1C50000}"/>
    <cellStyle name="Unos 3 6 10 4" xfId="45558" xr:uid="{00000000-0005-0000-0000-0000B2C50000}"/>
    <cellStyle name="Unos 3 6 10 5" xfId="51014" xr:uid="{00000000-0005-0000-0000-0000B3C50000}"/>
    <cellStyle name="Unos 3 6 11" xfId="45559" xr:uid="{00000000-0005-0000-0000-0000B4C50000}"/>
    <cellStyle name="Unos 3 6 11 2" xfId="45560" xr:uid="{00000000-0005-0000-0000-0000B5C50000}"/>
    <cellStyle name="Unos 3 6 11 2 2" xfId="45561" xr:uid="{00000000-0005-0000-0000-0000B6C50000}"/>
    <cellStyle name="Unos 3 6 11 3" xfId="45562" xr:uid="{00000000-0005-0000-0000-0000B7C50000}"/>
    <cellStyle name="Unos 3 6 12" xfId="45563" xr:uid="{00000000-0005-0000-0000-0000B8C50000}"/>
    <cellStyle name="Unos 3 6 12 2" xfId="45564" xr:uid="{00000000-0005-0000-0000-0000B9C50000}"/>
    <cellStyle name="Unos 3 6 13" xfId="45565" xr:uid="{00000000-0005-0000-0000-0000BAC50000}"/>
    <cellStyle name="Unos 3 6 14" xfId="46645" xr:uid="{00000000-0005-0000-0000-0000BBC50000}"/>
    <cellStyle name="Unos 3 6 2" xfId="45566" xr:uid="{00000000-0005-0000-0000-0000BCC50000}"/>
    <cellStyle name="Unos 3 6 2 2" xfId="45567" xr:uid="{00000000-0005-0000-0000-0000BDC50000}"/>
    <cellStyle name="Unos 3 6 2 2 2" xfId="45568" xr:uid="{00000000-0005-0000-0000-0000BEC50000}"/>
    <cellStyle name="Unos 3 6 2 2 2 2" xfId="45569" xr:uid="{00000000-0005-0000-0000-0000BFC50000}"/>
    <cellStyle name="Unos 3 6 2 2 3" xfId="45570" xr:uid="{00000000-0005-0000-0000-0000C0C50000}"/>
    <cellStyle name="Unos 3 6 2 3" xfId="45571" xr:uid="{00000000-0005-0000-0000-0000C1C50000}"/>
    <cellStyle name="Unos 3 6 2 3 2" xfId="45572" xr:uid="{00000000-0005-0000-0000-0000C2C50000}"/>
    <cellStyle name="Unos 3 6 2 4" xfId="45573" xr:uid="{00000000-0005-0000-0000-0000C3C50000}"/>
    <cellStyle name="Unos 3 6 2 5" xfId="47347" xr:uid="{00000000-0005-0000-0000-0000C4C50000}"/>
    <cellStyle name="Unos 3 6 3" xfId="45574" xr:uid="{00000000-0005-0000-0000-0000C5C50000}"/>
    <cellStyle name="Unos 3 6 3 2" xfId="45575" xr:uid="{00000000-0005-0000-0000-0000C6C50000}"/>
    <cellStyle name="Unos 3 6 3 2 2" xfId="45576" xr:uid="{00000000-0005-0000-0000-0000C7C50000}"/>
    <cellStyle name="Unos 3 6 3 2 2 2" xfId="45577" xr:uid="{00000000-0005-0000-0000-0000C8C50000}"/>
    <cellStyle name="Unos 3 6 3 2 3" xfId="45578" xr:uid="{00000000-0005-0000-0000-0000C9C50000}"/>
    <cellStyle name="Unos 3 6 3 3" xfId="45579" xr:uid="{00000000-0005-0000-0000-0000CAC50000}"/>
    <cellStyle name="Unos 3 6 3 3 2" xfId="45580" xr:uid="{00000000-0005-0000-0000-0000CBC50000}"/>
    <cellStyle name="Unos 3 6 3 4" xfId="45581" xr:uid="{00000000-0005-0000-0000-0000CCC50000}"/>
    <cellStyle name="Unos 3 6 3 5" xfId="47948" xr:uid="{00000000-0005-0000-0000-0000CDC50000}"/>
    <cellStyle name="Unos 3 6 4" xfId="45582" xr:uid="{00000000-0005-0000-0000-0000CEC50000}"/>
    <cellStyle name="Unos 3 6 4 2" xfId="45583" xr:uid="{00000000-0005-0000-0000-0000CFC50000}"/>
    <cellStyle name="Unos 3 6 4 2 2" xfId="45584" xr:uid="{00000000-0005-0000-0000-0000D0C50000}"/>
    <cellStyle name="Unos 3 6 4 2 2 2" xfId="45585" xr:uid="{00000000-0005-0000-0000-0000D1C50000}"/>
    <cellStyle name="Unos 3 6 4 2 3" xfId="45586" xr:uid="{00000000-0005-0000-0000-0000D2C50000}"/>
    <cellStyle name="Unos 3 6 4 3" xfId="45587" xr:uid="{00000000-0005-0000-0000-0000D3C50000}"/>
    <cellStyle name="Unos 3 6 4 3 2" xfId="45588" xr:uid="{00000000-0005-0000-0000-0000D4C50000}"/>
    <cellStyle name="Unos 3 6 4 4" xfId="45589" xr:uid="{00000000-0005-0000-0000-0000D5C50000}"/>
    <cellStyle name="Unos 3 6 4 5" xfId="48364" xr:uid="{00000000-0005-0000-0000-0000D6C50000}"/>
    <cellStyle name="Unos 3 6 5" xfId="45590" xr:uid="{00000000-0005-0000-0000-0000D7C50000}"/>
    <cellStyle name="Unos 3 6 5 2" xfId="45591" xr:uid="{00000000-0005-0000-0000-0000D8C50000}"/>
    <cellStyle name="Unos 3 6 5 2 2" xfId="45592" xr:uid="{00000000-0005-0000-0000-0000D9C50000}"/>
    <cellStyle name="Unos 3 6 5 2 2 2" xfId="45593" xr:uid="{00000000-0005-0000-0000-0000DAC50000}"/>
    <cellStyle name="Unos 3 6 5 2 3" xfId="45594" xr:uid="{00000000-0005-0000-0000-0000DBC50000}"/>
    <cellStyle name="Unos 3 6 5 3" xfId="45595" xr:uid="{00000000-0005-0000-0000-0000DCC50000}"/>
    <cellStyle name="Unos 3 6 5 3 2" xfId="45596" xr:uid="{00000000-0005-0000-0000-0000DDC50000}"/>
    <cellStyle name="Unos 3 6 5 4" xfId="45597" xr:uid="{00000000-0005-0000-0000-0000DEC50000}"/>
    <cellStyle name="Unos 3 6 5 5" xfId="48765" xr:uid="{00000000-0005-0000-0000-0000DFC50000}"/>
    <cellStyle name="Unos 3 6 6" xfId="45598" xr:uid="{00000000-0005-0000-0000-0000E0C50000}"/>
    <cellStyle name="Unos 3 6 6 2" xfId="45599" xr:uid="{00000000-0005-0000-0000-0000E1C50000}"/>
    <cellStyle name="Unos 3 6 6 2 2" xfId="45600" xr:uid="{00000000-0005-0000-0000-0000E2C50000}"/>
    <cellStyle name="Unos 3 6 6 2 2 2" xfId="45601" xr:uid="{00000000-0005-0000-0000-0000E3C50000}"/>
    <cellStyle name="Unos 3 6 6 2 3" xfId="45602" xr:uid="{00000000-0005-0000-0000-0000E4C50000}"/>
    <cellStyle name="Unos 3 6 6 3" xfId="45603" xr:uid="{00000000-0005-0000-0000-0000E5C50000}"/>
    <cellStyle name="Unos 3 6 6 3 2" xfId="45604" xr:uid="{00000000-0005-0000-0000-0000E6C50000}"/>
    <cellStyle name="Unos 3 6 6 4" xfId="45605" xr:uid="{00000000-0005-0000-0000-0000E7C50000}"/>
    <cellStyle name="Unos 3 6 6 5" xfId="49341" xr:uid="{00000000-0005-0000-0000-0000E8C50000}"/>
    <cellStyle name="Unos 3 6 7" xfId="45606" xr:uid="{00000000-0005-0000-0000-0000E9C50000}"/>
    <cellStyle name="Unos 3 6 7 2" xfId="45607" xr:uid="{00000000-0005-0000-0000-0000EAC50000}"/>
    <cellStyle name="Unos 3 6 7 2 2" xfId="45608" xr:uid="{00000000-0005-0000-0000-0000EBC50000}"/>
    <cellStyle name="Unos 3 6 7 2 2 2" xfId="45609" xr:uid="{00000000-0005-0000-0000-0000ECC50000}"/>
    <cellStyle name="Unos 3 6 7 2 3" xfId="45610" xr:uid="{00000000-0005-0000-0000-0000EDC50000}"/>
    <cellStyle name="Unos 3 6 7 3" xfId="45611" xr:uid="{00000000-0005-0000-0000-0000EEC50000}"/>
    <cellStyle name="Unos 3 6 7 3 2" xfId="45612" xr:uid="{00000000-0005-0000-0000-0000EFC50000}"/>
    <cellStyle name="Unos 3 6 7 4" xfId="45613" xr:uid="{00000000-0005-0000-0000-0000F0C50000}"/>
    <cellStyle name="Unos 3 6 7 5" xfId="49733" xr:uid="{00000000-0005-0000-0000-0000F1C50000}"/>
    <cellStyle name="Unos 3 6 8" xfId="45614" xr:uid="{00000000-0005-0000-0000-0000F2C50000}"/>
    <cellStyle name="Unos 3 6 8 2" xfId="45615" xr:uid="{00000000-0005-0000-0000-0000F3C50000}"/>
    <cellStyle name="Unos 3 6 8 2 2" xfId="45616" xr:uid="{00000000-0005-0000-0000-0000F4C50000}"/>
    <cellStyle name="Unos 3 6 8 2 2 2" xfId="45617" xr:uid="{00000000-0005-0000-0000-0000F5C50000}"/>
    <cellStyle name="Unos 3 6 8 2 3" xfId="45618" xr:uid="{00000000-0005-0000-0000-0000F6C50000}"/>
    <cellStyle name="Unos 3 6 8 3" xfId="45619" xr:uid="{00000000-0005-0000-0000-0000F7C50000}"/>
    <cellStyle name="Unos 3 6 8 3 2" xfId="45620" xr:uid="{00000000-0005-0000-0000-0000F8C50000}"/>
    <cellStyle name="Unos 3 6 8 4" xfId="45621" xr:uid="{00000000-0005-0000-0000-0000F9C50000}"/>
    <cellStyle name="Unos 3 6 8 5" xfId="50179" xr:uid="{00000000-0005-0000-0000-0000FAC50000}"/>
    <cellStyle name="Unos 3 6 9" xfId="45622" xr:uid="{00000000-0005-0000-0000-0000FBC50000}"/>
    <cellStyle name="Unos 3 6 9 2" xfId="45623" xr:uid="{00000000-0005-0000-0000-0000FCC50000}"/>
    <cellStyle name="Unos 3 6 9 2 2" xfId="45624" xr:uid="{00000000-0005-0000-0000-0000FDC50000}"/>
    <cellStyle name="Unos 3 6 9 2 2 2" xfId="45625" xr:uid="{00000000-0005-0000-0000-0000FEC50000}"/>
    <cellStyle name="Unos 3 6 9 2 3" xfId="45626" xr:uid="{00000000-0005-0000-0000-0000FFC50000}"/>
    <cellStyle name="Unos 3 6 9 3" xfId="45627" xr:uid="{00000000-0005-0000-0000-000000C60000}"/>
    <cellStyle name="Unos 3 6 9 3 2" xfId="45628" xr:uid="{00000000-0005-0000-0000-000001C60000}"/>
    <cellStyle name="Unos 3 6 9 4" xfId="45629" xr:uid="{00000000-0005-0000-0000-000002C60000}"/>
    <cellStyle name="Unos 3 6 9 5" xfId="50587" xr:uid="{00000000-0005-0000-0000-000003C60000}"/>
    <cellStyle name="Unos 3 7" xfId="45630" xr:uid="{00000000-0005-0000-0000-000004C60000}"/>
    <cellStyle name="Unos 3 7 10" xfId="45631" xr:uid="{00000000-0005-0000-0000-000005C60000}"/>
    <cellStyle name="Unos 3 7 10 2" xfId="45632" xr:uid="{00000000-0005-0000-0000-000006C60000}"/>
    <cellStyle name="Unos 3 7 10 2 2" xfId="45633" xr:uid="{00000000-0005-0000-0000-000007C60000}"/>
    <cellStyle name="Unos 3 7 10 2 2 2" xfId="45634" xr:uid="{00000000-0005-0000-0000-000008C60000}"/>
    <cellStyle name="Unos 3 7 10 2 3" xfId="45635" xr:uid="{00000000-0005-0000-0000-000009C60000}"/>
    <cellStyle name="Unos 3 7 10 3" xfId="45636" xr:uid="{00000000-0005-0000-0000-00000AC60000}"/>
    <cellStyle name="Unos 3 7 10 3 2" xfId="45637" xr:uid="{00000000-0005-0000-0000-00000BC60000}"/>
    <cellStyle name="Unos 3 7 10 4" xfId="45638" xr:uid="{00000000-0005-0000-0000-00000CC60000}"/>
    <cellStyle name="Unos 3 7 10 5" xfId="51015" xr:uid="{00000000-0005-0000-0000-00000DC60000}"/>
    <cellStyle name="Unos 3 7 11" xfId="45639" xr:uid="{00000000-0005-0000-0000-00000EC60000}"/>
    <cellStyle name="Unos 3 7 11 2" xfId="45640" xr:uid="{00000000-0005-0000-0000-00000FC60000}"/>
    <cellStyle name="Unos 3 7 11 2 2" xfId="45641" xr:uid="{00000000-0005-0000-0000-000010C60000}"/>
    <cellStyle name="Unos 3 7 11 3" xfId="45642" xr:uid="{00000000-0005-0000-0000-000011C60000}"/>
    <cellStyle name="Unos 3 7 12" xfId="45643" xr:uid="{00000000-0005-0000-0000-000012C60000}"/>
    <cellStyle name="Unos 3 7 12 2" xfId="45644" xr:uid="{00000000-0005-0000-0000-000013C60000}"/>
    <cellStyle name="Unos 3 7 13" xfId="45645" xr:uid="{00000000-0005-0000-0000-000014C60000}"/>
    <cellStyle name="Unos 3 7 14" xfId="46528" xr:uid="{00000000-0005-0000-0000-000015C60000}"/>
    <cellStyle name="Unos 3 7 2" xfId="45646" xr:uid="{00000000-0005-0000-0000-000016C60000}"/>
    <cellStyle name="Unos 3 7 2 2" xfId="45647" xr:uid="{00000000-0005-0000-0000-000017C60000}"/>
    <cellStyle name="Unos 3 7 2 2 2" xfId="45648" xr:uid="{00000000-0005-0000-0000-000018C60000}"/>
    <cellStyle name="Unos 3 7 2 2 2 2" xfId="45649" xr:uid="{00000000-0005-0000-0000-000019C60000}"/>
    <cellStyle name="Unos 3 7 2 2 3" xfId="45650" xr:uid="{00000000-0005-0000-0000-00001AC60000}"/>
    <cellStyle name="Unos 3 7 2 3" xfId="45651" xr:uid="{00000000-0005-0000-0000-00001BC60000}"/>
    <cellStyle name="Unos 3 7 2 3 2" xfId="45652" xr:uid="{00000000-0005-0000-0000-00001CC60000}"/>
    <cellStyle name="Unos 3 7 2 4" xfId="45653" xr:uid="{00000000-0005-0000-0000-00001DC60000}"/>
    <cellStyle name="Unos 3 7 2 5" xfId="47348" xr:uid="{00000000-0005-0000-0000-00001EC60000}"/>
    <cellStyle name="Unos 3 7 3" xfId="45654" xr:uid="{00000000-0005-0000-0000-00001FC60000}"/>
    <cellStyle name="Unos 3 7 3 2" xfId="45655" xr:uid="{00000000-0005-0000-0000-000020C60000}"/>
    <cellStyle name="Unos 3 7 3 2 2" xfId="45656" xr:uid="{00000000-0005-0000-0000-000021C60000}"/>
    <cellStyle name="Unos 3 7 3 2 2 2" xfId="45657" xr:uid="{00000000-0005-0000-0000-000022C60000}"/>
    <cellStyle name="Unos 3 7 3 2 3" xfId="45658" xr:uid="{00000000-0005-0000-0000-000023C60000}"/>
    <cellStyle name="Unos 3 7 3 3" xfId="45659" xr:uid="{00000000-0005-0000-0000-000024C60000}"/>
    <cellStyle name="Unos 3 7 3 3 2" xfId="45660" xr:uid="{00000000-0005-0000-0000-000025C60000}"/>
    <cellStyle name="Unos 3 7 3 4" xfId="45661" xr:uid="{00000000-0005-0000-0000-000026C60000}"/>
    <cellStyle name="Unos 3 7 3 5" xfId="47949" xr:uid="{00000000-0005-0000-0000-000027C60000}"/>
    <cellStyle name="Unos 3 7 4" xfId="45662" xr:uid="{00000000-0005-0000-0000-000028C60000}"/>
    <cellStyle name="Unos 3 7 4 2" xfId="45663" xr:uid="{00000000-0005-0000-0000-000029C60000}"/>
    <cellStyle name="Unos 3 7 4 2 2" xfId="45664" xr:uid="{00000000-0005-0000-0000-00002AC60000}"/>
    <cellStyle name="Unos 3 7 4 2 2 2" xfId="45665" xr:uid="{00000000-0005-0000-0000-00002BC60000}"/>
    <cellStyle name="Unos 3 7 4 2 3" xfId="45666" xr:uid="{00000000-0005-0000-0000-00002CC60000}"/>
    <cellStyle name="Unos 3 7 4 3" xfId="45667" xr:uid="{00000000-0005-0000-0000-00002DC60000}"/>
    <cellStyle name="Unos 3 7 4 3 2" xfId="45668" xr:uid="{00000000-0005-0000-0000-00002EC60000}"/>
    <cellStyle name="Unos 3 7 4 4" xfId="45669" xr:uid="{00000000-0005-0000-0000-00002FC60000}"/>
    <cellStyle name="Unos 3 7 4 5" xfId="48365" xr:uid="{00000000-0005-0000-0000-000030C60000}"/>
    <cellStyle name="Unos 3 7 5" xfId="45670" xr:uid="{00000000-0005-0000-0000-000031C60000}"/>
    <cellStyle name="Unos 3 7 5 2" xfId="45671" xr:uid="{00000000-0005-0000-0000-000032C60000}"/>
    <cellStyle name="Unos 3 7 5 2 2" xfId="45672" xr:uid="{00000000-0005-0000-0000-000033C60000}"/>
    <cellStyle name="Unos 3 7 5 2 2 2" xfId="45673" xr:uid="{00000000-0005-0000-0000-000034C60000}"/>
    <cellStyle name="Unos 3 7 5 2 3" xfId="45674" xr:uid="{00000000-0005-0000-0000-000035C60000}"/>
    <cellStyle name="Unos 3 7 5 3" xfId="45675" xr:uid="{00000000-0005-0000-0000-000036C60000}"/>
    <cellStyle name="Unos 3 7 5 3 2" xfId="45676" xr:uid="{00000000-0005-0000-0000-000037C60000}"/>
    <cellStyle name="Unos 3 7 5 4" xfId="45677" xr:uid="{00000000-0005-0000-0000-000038C60000}"/>
    <cellStyle name="Unos 3 7 5 5" xfId="48766" xr:uid="{00000000-0005-0000-0000-000039C60000}"/>
    <cellStyle name="Unos 3 7 6" xfId="45678" xr:uid="{00000000-0005-0000-0000-00003AC60000}"/>
    <cellStyle name="Unos 3 7 6 2" xfId="45679" xr:uid="{00000000-0005-0000-0000-00003BC60000}"/>
    <cellStyle name="Unos 3 7 6 2 2" xfId="45680" xr:uid="{00000000-0005-0000-0000-00003CC60000}"/>
    <cellStyle name="Unos 3 7 6 2 2 2" xfId="45681" xr:uid="{00000000-0005-0000-0000-00003DC60000}"/>
    <cellStyle name="Unos 3 7 6 2 3" xfId="45682" xr:uid="{00000000-0005-0000-0000-00003EC60000}"/>
    <cellStyle name="Unos 3 7 6 3" xfId="45683" xr:uid="{00000000-0005-0000-0000-00003FC60000}"/>
    <cellStyle name="Unos 3 7 6 3 2" xfId="45684" xr:uid="{00000000-0005-0000-0000-000040C60000}"/>
    <cellStyle name="Unos 3 7 6 4" xfId="45685" xr:uid="{00000000-0005-0000-0000-000041C60000}"/>
    <cellStyle name="Unos 3 7 6 5" xfId="49342" xr:uid="{00000000-0005-0000-0000-000042C60000}"/>
    <cellStyle name="Unos 3 7 7" xfId="45686" xr:uid="{00000000-0005-0000-0000-000043C60000}"/>
    <cellStyle name="Unos 3 7 7 2" xfId="45687" xr:uid="{00000000-0005-0000-0000-000044C60000}"/>
    <cellStyle name="Unos 3 7 7 2 2" xfId="45688" xr:uid="{00000000-0005-0000-0000-000045C60000}"/>
    <cellStyle name="Unos 3 7 7 2 2 2" xfId="45689" xr:uid="{00000000-0005-0000-0000-000046C60000}"/>
    <cellStyle name="Unos 3 7 7 2 3" xfId="45690" xr:uid="{00000000-0005-0000-0000-000047C60000}"/>
    <cellStyle name="Unos 3 7 7 3" xfId="45691" xr:uid="{00000000-0005-0000-0000-000048C60000}"/>
    <cellStyle name="Unos 3 7 7 3 2" xfId="45692" xr:uid="{00000000-0005-0000-0000-000049C60000}"/>
    <cellStyle name="Unos 3 7 7 4" xfId="45693" xr:uid="{00000000-0005-0000-0000-00004AC60000}"/>
    <cellStyle name="Unos 3 7 7 5" xfId="49734" xr:uid="{00000000-0005-0000-0000-00004BC60000}"/>
    <cellStyle name="Unos 3 7 8" xfId="45694" xr:uid="{00000000-0005-0000-0000-00004CC60000}"/>
    <cellStyle name="Unos 3 7 8 2" xfId="45695" xr:uid="{00000000-0005-0000-0000-00004DC60000}"/>
    <cellStyle name="Unos 3 7 8 2 2" xfId="45696" xr:uid="{00000000-0005-0000-0000-00004EC60000}"/>
    <cellStyle name="Unos 3 7 8 2 2 2" xfId="45697" xr:uid="{00000000-0005-0000-0000-00004FC60000}"/>
    <cellStyle name="Unos 3 7 8 2 3" xfId="45698" xr:uid="{00000000-0005-0000-0000-000050C60000}"/>
    <cellStyle name="Unos 3 7 8 3" xfId="45699" xr:uid="{00000000-0005-0000-0000-000051C60000}"/>
    <cellStyle name="Unos 3 7 8 3 2" xfId="45700" xr:uid="{00000000-0005-0000-0000-000052C60000}"/>
    <cellStyle name="Unos 3 7 8 4" xfId="45701" xr:uid="{00000000-0005-0000-0000-000053C60000}"/>
    <cellStyle name="Unos 3 7 8 5" xfId="50180" xr:uid="{00000000-0005-0000-0000-000054C60000}"/>
    <cellStyle name="Unos 3 7 9" xfId="45702" xr:uid="{00000000-0005-0000-0000-000055C60000}"/>
    <cellStyle name="Unos 3 7 9 2" xfId="45703" xr:uid="{00000000-0005-0000-0000-000056C60000}"/>
    <cellStyle name="Unos 3 7 9 2 2" xfId="45704" xr:uid="{00000000-0005-0000-0000-000057C60000}"/>
    <cellStyle name="Unos 3 7 9 2 2 2" xfId="45705" xr:uid="{00000000-0005-0000-0000-000058C60000}"/>
    <cellStyle name="Unos 3 7 9 2 3" xfId="45706" xr:uid="{00000000-0005-0000-0000-000059C60000}"/>
    <cellStyle name="Unos 3 7 9 3" xfId="45707" xr:uid="{00000000-0005-0000-0000-00005AC60000}"/>
    <cellStyle name="Unos 3 7 9 3 2" xfId="45708" xr:uid="{00000000-0005-0000-0000-00005BC60000}"/>
    <cellStyle name="Unos 3 7 9 4" xfId="45709" xr:uid="{00000000-0005-0000-0000-00005CC60000}"/>
    <cellStyle name="Unos 3 7 9 5" xfId="50588" xr:uid="{00000000-0005-0000-0000-00005DC60000}"/>
    <cellStyle name="Unos 3 8" xfId="45710" xr:uid="{00000000-0005-0000-0000-00005EC60000}"/>
    <cellStyle name="Unos 3 8 10" xfId="45711" xr:uid="{00000000-0005-0000-0000-00005FC60000}"/>
    <cellStyle name="Unos 3 8 10 2" xfId="45712" xr:uid="{00000000-0005-0000-0000-000060C60000}"/>
    <cellStyle name="Unos 3 8 10 2 2" xfId="45713" xr:uid="{00000000-0005-0000-0000-000061C60000}"/>
    <cellStyle name="Unos 3 8 10 2 2 2" xfId="45714" xr:uid="{00000000-0005-0000-0000-000062C60000}"/>
    <cellStyle name="Unos 3 8 10 2 3" xfId="45715" xr:uid="{00000000-0005-0000-0000-000063C60000}"/>
    <cellStyle name="Unos 3 8 10 3" xfId="45716" xr:uid="{00000000-0005-0000-0000-000064C60000}"/>
    <cellStyle name="Unos 3 8 10 3 2" xfId="45717" xr:uid="{00000000-0005-0000-0000-000065C60000}"/>
    <cellStyle name="Unos 3 8 10 4" xfId="45718" xr:uid="{00000000-0005-0000-0000-000066C60000}"/>
    <cellStyle name="Unos 3 8 10 5" xfId="51016" xr:uid="{00000000-0005-0000-0000-000067C60000}"/>
    <cellStyle name="Unos 3 8 11" xfId="45719" xr:uid="{00000000-0005-0000-0000-000068C60000}"/>
    <cellStyle name="Unos 3 8 11 2" xfId="45720" xr:uid="{00000000-0005-0000-0000-000069C60000}"/>
    <cellStyle name="Unos 3 8 11 2 2" xfId="45721" xr:uid="{00000000-0005-0000-0000-00006AC60000}"/>
    <cellStyle name="Unos 3 8 11 3" xfId="45722" xr:uid="{00000000-0005-0000-0000-00006BC60000}"/>
    <cellStyle name="Unos 3 8 12" xfId="45723" xr:uid="{00000000-0005-0000-0000-00006CC60000}"/>
    <cellStyle name="Unos 3 8 12 2" xfId="45724" xr:uid="{00000000-0005-0000-0000-00006DC60000}"/>
    <cellStyle name="Unos 3 8 13" xfId="45725" xr:uid="{00000000-0005-0000-0000-00006EC60000}"/>
    <cellStyle name="Unos 3 8 14" xfId="46650" xr:uid="{00000000-0005-0000-0000-00006FC60000}"/>
    <cellStyle name="Unos 3 8 2" xfId="45726" xr:uid="{00000000-0005-0000-0000-000070C60000}"/>
    <cellStyle name="Unos 3 8 2 2" xfId="45727" xr:uid="{00000000-0005-0000-0000-000071C60000}"/>
    <cellStyle name="Unos 3 8 2 2 2" xfId="45728" xr:uid="{00000000-0005-0000-0000-000072C60000}"/>
    <cellStyle name="Unos 3 8 2 2 2 2" xfId="45729" xr:uid="{00000000-0005-0000-0000-000073C60000}"/>
    <cellStyle name="Unos 3 8 2 2 3" xfId="45730" xr:uid="{00000000-0005-0000-0000-000074C60000}"/>
    <cellStyle name="Unos 3 8 2 3" xfId="45731" xr:uid="{00000000-0005-0000-0000-000075C60000}"/>
    <cellStyle name="Unos 3 8 2 3 2" xfId="45732" xr:uid="{00000000-0005-0000-0000-000076C60000}"/>
    <cellStyle name="Unos 3 8 2 4" xfId="45733" xr:uid="{00000000-0005-0000-0000-000077C60000}"/>
    <cellStyle name="Unos 3 8 2 5" xfId="47349" xr:uid="{00000000-0005-0000-0000-000078C60000}"/>
    <cellStyle name="Unos 3 8 3" xfId="45734" xr:uid="{00000000-0005-0000-0000-000079C60000}"/>
    <cellStyle name="Unos 3 8 3 2" xfId="45735" xr:uid="{00000000-0005-0000-0000-00007AC60000}"/>
    <cellStyle name="Unos 3 8 3 2 2" xfId="45736" xr:uid="{00000000-0005-0000-0000-00007BC60000}"/>
    <cellStyle name="Unos 3 8 3 2 2 2" xfId="45737" xr:uid="{00000000-0005-0000-0000-00007CC60000}"/>
    <cellStyle name="Unos 3 8 3 2 3" xfId="45738" xr:uid="{00000000-0005-0000-0000-00007DC60000}"/>
    <cellStyle name="Unos 3 8 3 3" xfId="45739" xr:uid="{00000000-0005-0000-0000-00007EC60000}"/>
    <cellStyle name="Unos 3 8 3 3 2" xfId="45740" xr:uid="{00000000-0005-0000-0000-00007FC60000}"/>
    <cellStyle name="Unos 3 8 3 4" xfId="45741" xr:uid="{00000000-0005-0000-0000-000080C60000}"/>
    <cellStyle name="Unos 3 8 3 5" xfId="47950" xr:uid="{00000000-0005-0000-0000-000081C60000}"/>
    <cellStyle name="Unos 3 8 4" xfId="45742" xr:uid="{00000000-0005-0000-0000-000082C60000}"/>
    <cellStyle name="Unos 3 8 4 2" xfId="45743" xr:uid="{00000000-0005-0000-0000-000083C60000}"/>
    <cellStyle name="Unos 3 8 4 2 2" xfId="45744" xr:uid="{00000000-0005-0000-0000-000084C60000}"/>
    <cellStyle name="Unos 3 8 4 2 2 2" xfId="45745" xr:uid="{00000000-0005-0000-0000-000085C60000}"/>
    <cellStyle name="Unos 3 8 4 2 3" xfId="45746" xr:uid="{00000000-0005-0000-0000-000086C60000}"/>
    <cellStyle name="Unos 3 8 4 3" xfId="45747" xr:uid="{00000000-0005-0000-0000-000087C60000}"/>
    <cellStyle name="Unos 3 8 4 3 2" xfId="45748" xr:uid="{00000000-0005-0000-0000-000088C60000}"/>
    <cellStyle name="Unos 3 8 4 4" xfId="45749" xr:uid="{00000000-0005-0000-0000-000089C60000}"/>
    <cellStyle name="Unos 3 8 4 5" xfId="48366" xr:uid="{00000000-0005-0000-0000-00008AC60000}"/>
    <cellStyle name="Unos 3 8 5" xfId="45750" xr:uid="{00000000-0005-0000-0000-00008BC60000}"/>
    <cellStyle name="Unos 3 8 5 2" xfId="45751" xr:uid="{00000000-0005-0000-0000-00008CC60000}"/>
    <cellStyle name="Unos 3 8 5 2 2" xfId="45752" xr:uid="{00000000-0005-0000-0000-00008DC60000}"/>
    <cellStyle name="Unos 3 8 5 2 2 2" xfId="45753" xr:uid="{00000000-0005-0000-0000-00008EC60000}"/>
    <cellStyle name="Unos 3 8 5 2 3" xfId="45754" xr:uid="{00000000-0005-0000-0000-00008FC60000}"/>
    <cellStyle name="Unos 3 8 5 3" xfId="45755" xr:uid="{00000000-0005-0000-0000-000090C60000}"/>
    <cellStyle name="Unos 3 8 5 3 2" xfId="45756" xr:uid="{00000000-0005-0000-0000-000091C60000}"/>
    <cellStyle name="Unos 3 8 5 4" xfId="45757" xr:uid="{00000000-0005-0000-0000-000092C60000}"/>
    <cellStyle name="Unos 3 8 5 5" xfId="48767" xr:uid="{00000000-0005-0000-0000-000093C60000}"/>
    <cellStyle name="Unos 3 8 6" xfId="45758" xr:uid="{00000000-0005-0000-0000-000094C60000}"/>
    <cellStyle name="Unos 3 8 6 2" xfId="45759" xr:uid="{00000000-0005-0000-0000-000095C60000}"/>
    <cellStyle name="Unos 3 8 6 2 2" xfId="45760" xr:uid="{00000000-0005-0000-0000-000096C60000}"/>
    <cellStyle name="Unos 3 8 6 2 2 2" xfId="45761" xr:uid="{00000000-0005-0000-0000-000097C60000}"/>
    <cellStyle name="Unos 3 8 6 2 3" xfId="45762" xr:uid="{00000000-0005-0000-0000-000098C60000}"/>
    <cellStyle name="Unos 3 8 6 3" xfId="45763" xr:uid="{00000000-0005-0000-0000-000099C60000}"/>
    <cellStyle name="Unos 3 8 6 3 2" xfId="45764" xr:uid="{00000000-0005-0000-0000-00009AC60000}"/>
    <cellStyle name="Unos 3 8 6 4" xfId="45765" xr:uid="{00000000-0005-0000-0000-00009BC60000}"/>
    <cellStyle name="Unos 3 8 6 5" xfId="49343" xr:uid="{00000000-0005-0000-0000-00009CC60000}"/>
    <cellStyle name="Unos 3 8 7" xfId="45766" xr:uid="{00000000-0005-0000-0000-00009DC60000}"/>
    <cellStyle name="Unos 3 8 7 2" xfId="45767" xr:uid="{00000000-0005-0000-0000-00009EC60000}"/>
    <cellStyle name="Unos 3 8 7 2 2" xfId="45768" xr:uid="{00000000-0005-0000-0000-00009FC60000}"/>
    <cellStyle name="Unos 3 8 7 2 2 2" xfId="45769" xr:uid="{00000000-0005-0000-0000-0000A0C60000}"/>
    <cellStyle name="Unos 3 8 7 2 3" xfId="45770" xr:uid="{00000000-0005-0000-0000-0000A1C60000}"/>
    <cellStyle name="Unos 3 8 7 3" xfId="45771" xr:uid="{00000000-0005-0000-0000-0000A2C60000}"/>
    <cellStyle name="Unos 3 8 7 3 2" xfId="45772" xr:uid="{00000000-0005-0000-0000-0000A3C60000}"/>
    <cellStyle name="Unos 3 8 7 4" xfId="45773" xr:uid="{00000000-0005-0000-0000-0000A4C60000}"/>
    <cellStyle name="Unos 3 8 7 5" xfId="49735" xr:uid="{00000000-0005-0000-0000-0000A5C60000}"/>
    <cellStyle name="Unos 3 8 8" xfId="45774" xr:uid="{00000000-0005-0000-0000-0000A6C60000}"/>
    <cellStyle name="Unos 3 8 8 2" xfId="45775" xr:uid="{00000000-0005-0000-0000-0000A7C60000}"/>
    <cellStyle name="Unos 3 8 8 2 2" xfId="45776" xr:uid="{00000000-0005-0000-0000-0000A8C60000}"/>
    <cellStyle name="Unos 3 8 8 2 2 2" xfId="45777" xr:uid="{00000000-0005-0000-0000-0000A9C60000}"/>
    <cellStyle name="Unos 3 8 8 2 3" xfId="45778" xr:uid="{00000000-0005-0000-0000-0000AAC60000}"/>
    <cellStyle name="Unos 3 8 8 3" xfId="45779" xr:uid="{00000000-0005-0000-0000-0000ABC60000}"/>
    <cellStyle name="Unos 3 8 8 3 2" xfId="45780" xr:uid="{00000000-0005-0000-0000-0000ACC60000}"/>
    <cellStyle name="Unos 3 8 8 4" xfId="45781" xr:uid="{00000000-0005-0000-0000-0000ADC60000}"/>
    <cellStyle name="Unos 3 8 8 5" xfId="50181" xr:uid="{00000000-0005-0000-0000-0000AEC60000}"/>
    <cellStyle name="Unos 3 8 9" xfId="45782" xr:uid="{00000000-0005-0000-0000-0000AFC60000}"/>
    <cellStyle name="Unos 3 8 9 2" xfId="45783" xr:uid="{00000000-0005-0000-0000-0000B0C60000}"/>
    <cellStyle name="Unos 3 8 9 2 2" xfId="45784" xr:uid="{00000000-0005-0000-0000-0000B1C60000}"/>
    <cellStyle name="Unos 3 8 9 2 2 2" xfId="45785" xr:uid="{00000000-0005-0000-0000-0000B2C60000}"/>
    <cellStyle name="Unos 3 8 9 2 3" xfId="45786" xr:uid="{00000000-0005-0000-0000-0000B3C60000}"/>
    <cellStyle name="Unos 3 8 9 3" xfId="45787" xr:uid="{00000000-0005-0000-0000-0000B4C60000}"/>
    <cellStyle name="Unos 3 8 9 3 2" xfId="45788" xr:uid="{00000000-0005-0000-0000-0000B5C60000}"/>
    <cellStyle name="Unos 3 8 9 4" xfId="45789" xr:uid="{00000000-0005-0000-0000-0000B6C60000}"/>
    <cellStyle name="Unos 3 8 9 5" xfId="50589" xr:uid="{00000000-0005-0000-0000-0000B7C60000}"/>
    <cellStyle name="Unos 3 9" xfId="45790" xr:uid="{00000000-0005-0000-0000-0000B8C60000}"/>
    <cellStyle name="Unos 3 9 10" xfId="45791" xr:uid="{00000000-0005-0000-0000-0000B9C60000}"/>
    <cellStyle name="Unos 3 9 10 2" xfId="45792" xr:uid="{00000000-0005-0000-0000-0000BAC60000}"/>
    <cellStyle name="Unos 3 9 10 2 2" xfId="45793" xr:uid="{00000000-0005-0000-0000-0000BBC60000}"/>
    <cellStyle name="Unos 3 9 10 2 2 2" xfId="45794" xr:uid="{00000000-0005-0000-0000-0000BCC60000}"/>
    <cellStyle name="Unos 3 9 10 2 3" xfId="45795" xr:uid="{00000000-0005-0000-0000-0000BDC60000}"/>
    <cellStyle name="Unos 3 9 10 3" xfId="45796" xr:uid="{00000000-0005-0000-0000-0000BEC60000}"/>
    <cellStyle name="Unos 3 9 10 3 2" xfId="45797" xr:uid="{00000000-0005-0000-0000-0000BFC60000}"/>
    <cellStyle name="Unos 3 9 10 4" xfId="45798" xr:uid="{00000000-0005-0000-0000-0000C0C60000}"/>
    <cellStyle name="Unos 3 9 10 5" xfId="51017" xr:uid="{00000000-0005-0000-0000-0000C1C60000}"/>
    <cellStyle name="Unos 3 9 11" xfId="45799" xr:uid="{00000000-0005-0000-0000-0000C2C60000}"/>
    <cellStyle name="Unos 3 9 11 2" xfId="45800" xr:uid="{00000000-0005-0000-0000-0000C3C60000}"/>
    <cellStyle name="Unos 3 9 11 2 2" xfId="45801" xr:uid="{00000000-0005-0000-0000-0000C4C60000}"/>
    <cellStyle name="Unos 3 9 11 3" xfId="45802" xr:uid="{00000000-0005-0000-0000-0000C5C60000}"/>
    <cellStyle name="Unos 3 9 12" xfId="45803" xr:uid="{00000000-0005-0000-0000-0000C6C60000}"/>
    <cellStyle name="Unos 3 9 12 2" xfId="45804" xr:uid="{00000000-0005-0000-0000-0000C7C60000}"/>
    <cellStyle name="Unos 3 9 13" xfId="45805" xr:uid="{00000000-0005-0000-0000-0000C8C60000}"/>
    <cellStyle name="Unos 3 9 14" xfId="46691" xr:uid="{00000000-0005-0000-0000-0000C9C60000}"/>
    <cellStyle name="Unos 3 9 2" xfId="45806" xr:uid="{00000000-0005-0000-0000-0000CAC60000}"/>
    <cellStyle name="Unos 3 9 2 2" xfId="45807" xr:uid="{00000000-0005-0000-0000-0000CBC60000}"/>
    <cellStyle name="Unos 3 9 2 2 2" xfId="45808" xr:uid="{00000000-0005-0000-0000-0000CCC60000}"/>
    <cellStyle name="Unos 3 9 2 2 2 2" xfId="45809" xr:uid="{00000000-0005-0000-0000-0000CDC60000}"/>
    <cellStyle name="Unos 3 9 2 2 3" xfId="45810" xr:uid="{00000000-0005-0000-0000-0000CEC60000}"/>
    <cellStyle name="Unos 3 9 2 3" xfId="45811" xr:uid="{00000000-0005-0000-0000-0000CFC60000}"/>
    <cellStyle name="Unos 3 9 2 3 2" xfId="45812" xr:uid="{00000000-0005-0000-0000-0000D0C60000}"/>
    <cellStyle name="Unos 3 9 2 4" xfId="45813" xr:uid="{00000000-0005-0000-0000-0000D1C60000}"/>
    <cellStyle name="Unos 3 9 2 5" xfId="47350" xr:uid="{00000000-0005-0000-0000-0000D2C60000}"/>
    <cellStyle name="Unos 3 9 3" xfId="45814" xr:uid="{00000000-0005-0000-0000-0000D3C60000}"/>
    <cellStyle name="Unos 3 9 3 2" xfId="45815" xr:uid="{00000000-0005-0000-0000-0000D4C60000}"/>
    <cellStyle name="Unos 3 9 3 2 2" xfId="45816" xr:uid="{00000000-0005-0000-0000-0000D5C60000}"/>
    <cellStyle name="Unos 3 9 3 2 2 2" xfId="45817" xr:uid="{00000000-0005-0000-0000-0000D6C60000}"/>
    <cellStyle name="Unos 3 9 3 2 3" xfId="45818" xr:uid="{00000000-0005-0000-0000-0000D7C60000}"/>
    <cellStyle name="Unos 3 9 3 3" xfId="45819" xr:uid="{00000000-0005-0000-0000-0000D8C60000}"/>
    <cellStyle name="Unos 3 9 3 3 2" xfId="45820" xr:uid="{00000000-0005-0000-0000-0000D9C60000}"/>
    <cellStyle name="Unos 3 9 3 4" xfId="45821" xr:uid="{00000000-0005-0000-0000-0000DAC60000}"/>
    <cellStyle name="Unos 3 9 3 5" xfId="47951" xr:uid="{00000000-0005-0000-0000-0000DBC60000}"/>
    <cellStyle name="Unos 3 9 4" xfId="45822" xr:uid="{00000000-0005-0000-0000-0000DCC60000}"/>
    <cellStyle name="Unos 3 9 4 2" xfId="45823" xr:uid="{00000000-0005-0000-0000-0000DDC60000}"/>
    <cellStyle name="Unos 3 9 4 2 2" xfId="45824" xr:uid="{00000000-0005-0000-0000-0000DEC60000}"/>
    <cellStyle name="Unos 3 9 4 2 2 2" xfId="45825" xr:uid="{00000000-0005-0000-0000-0000DFC60000}"/>
    <cellStyle name="Unos 3 9 4 2 3" xfId="45826" xr:uid="{00000000-0005-0000-0000-0000E0C60000}"/>
    <cellStyle name="Unos 3 9 4 3" xfId="45827" xr:uid="{00000000-0005-0000-0000-0000E1C60000}"/>
    <cellStyle name="Unos 3 9 4 3 2" xfId="45828" xr:uid="{00000000-0005-0000-0000-0000E2C60000}"/>
    <cellStyle name="Unos 3 9 4 4" xfId="45829" xr:uid="{00000000-0005-0000-0000-0000E3C60000}"/>
    <cellStyle name="Unos 3 9 4 5" xfId="48367" xr:uid="{00000000-0005-0000-0000-0000E4C60000}"/>
    <cellStyle name="Unos 3 9 5" xfId="45830" xr:uid="{00000000-0005-0000-0000-0000E5C60000}"/>
    <cellStyle name="Unos 3 9 5 2" xfId="45831" xr:uid="{00000000-0005-0000-0000-0000E6C60000}"/>
    <cellStyle name="Unos 3 9 5 2 2" xfId="45832" xr:uid="{00000000-0005-0000-0000-0000E7C60000}"/>
    <cellStyle name="Unos 3 9 5 2 2 2" xfId="45833" xr:uid="{00000000-0005-0000-0000-0000E8C60000}"/>
    <cellStyle name="Unos 3 9 5 2 3" xfId="45834" xr:uid="{00000000-0005-0000-0000-0000E9C60000}"/>
    <cellStyle name="Unos 3 9 5 3" xfId="45835" xr:uid="{00000000-0005-0000-0000-0000EAC60000}"/>
    <cellStyle name="Unos 3 9 5 3 2" xfId="45836" xr:uid="{00000000-0005-0000-0000-0000EBC60000}"/>
    <cellStyle name="Unos 3 9 5 4" xfId="45837" xr:uid="{00000000-0005-0000-0000-0000ECC60000}"/>
    <cellStyle name="Unos 3 9 5 5" xfId="48768" xr:uid="{00000000-0005-0000-0000-0000EDC60000}"/>
    <cellStyle name="Unos 3 9 6" xfId="45838" xr:uid="{00000000-0005-0000-0000-0000EEC60000}"/>
    <cellStyle name="Unos 3 9 6 2" xfId="45839" xr:uid="{00000000-0005-0000-0000-0000EFC60000}"/>
    <cellStyle name="Unos 3 9 6 2 2" xfId="45840" xr:uid="{00000000-0005-0000-0000-0000F0C60000}"/>
    <cellStyle name="Unos 3 9 6 2 2 2" xfId="45841" xr:uid="{00000000-0005-0000-0000-0000F1C60000}"/>
    <cellStyle name="Unos 3 9 6 2 3" xfId="45842" xr:uid="{00000000-0005-0000-0000-0000F2C60000}"/>
    <cellStyle name="Unos 3 9 6 3" xfId="45843" xr:uid="{00000000-0005-0000-0000-0000F3C60000}"/>
    <cellStyle name="Unos 3 9 6 3 2" xfId="45844" xr:uid="{00000000-0005-0000-0000-0000F4C60000}"/>
    <cellStyle name="Unos 3 9 6 4" xfId="45845" xr:uid="{00000000-0005-0000-0000-0000F5C60000}"/>
    <cellStyle name="Unos 3 9 6 5" xfId="49344" xr:uid="{00000000-0005-0000-0000-0000F6C60000}"/>
    <cellStyle name="Unos 3 9 7" xfId="45846" xr:uid="{00000000-0005-0000-0000-0000F7C60000}"/>
    <cellStyle name="Unos 3 9 7 2" xfId="45847" xr:uid="{00000000-0005-0000-0000-0000F8C60000}"/>
    <cellStyle name="Unos 3 9 7 2 2" xfId="45848" xr:uid="{00000000-0005-0000-0000-0000F9C60000}"/>
    <cellStyle name="Unos 3 9 7 2 2 2" xfId="45849" xr:uid="{00000000-0005-0000-0000-0000FAC60000}"/>
    <cellStyle name="Unos 3 9 7 2 3" xfId="45850" xr:uid="{00000000-0005-0000-0000-0000FBC60000}"/>
    <cellStyle name="Unos 3 9 7 3" xfId="45851" xr:uid="{00000000-0005-0000-0000-0000FCC60000}"/>
    <cellStyle name="Unos 3 9 7 3 2" xfId="45852" xr:uid="{00000000-0005-0000-0000-0000FDC60000}"/>
    <cellStyle name="Unos 3 9 7 4" xfId="45853" xr:uid="{00000000-0005-0000-0000-0000FEC60000}"/>
    <cellStyle name="Unos 3 9 7 5" xfId="49736" xr:uid="{00000000-0005-0000-0000-0000FFC60000}"/>
    <cellStyle name="Unos 3 9 8" xfId="45854" xr:uid="{00000000-0005-0000-0000-000000C70000}"/>
    <cellStyle name="Unos 3 9 8 2" xfId="45855" xr:uid="{00000000-0005-0000-0000-000001C70000}"/>
    <cellStyle name="Unos 3 9 8 2 2" xfId="45856" xr:uid="{00000000-0005-0000-0000-000002C70000}"/>
    <cellStyle name="Unos 3 9 8 2 2 2" xfId="45857" xr:uid="{00000000-0005-0000-0000-000003C70000}"/>
    <cellStyle name="Unos 3 9 8 2 3" xfId="45858" xr:uid="{00000000-0005-0000-0000-000004C70000}"/>
    <cellStyle name="Unos 3 9 8 3" xfId="45859" xr:uid="{00000000-0005-0000-0000-000005C70000}"/>
    <cellStyle name="Unos 3 9 8 3 2" xfId="45860" xr:uid="{00000000-0005-0000-0000-000006C70000}"/>
    <cellStyle name="Unos 3 9 8 4" xfId="45861" xr:uid="{00000000-0005-0000-0000-000007C70000}"/>
    <cellStyle name="Unos 3 9 8 5" xfId="50182" xr:uid="{00000000-0005-0000-0000-000008C70000}"/>
    <cellStyle name="Unos 3 9 9" xfId="45862" xr:uid="{00000000-0005-0000-0000-000009C70000}"/>
    <cellStyle name="Unos 3 9 9 2" xfId="45863" xr:uid="{00000000-0005-0000-0000-00000AC70000}"/>
    <cellStyle name="Unos 3 9 9 2 2" xfId="45864" xr:uid="{00000000-0005-0000-0000-00000BC70000}"/>
    <cellStyle name="Unos 3 9 9 2 2 2" xfId="45865" xr:uid="{00000000-0005-0000-0000-00000CC70000}"/>
    <cellStyle name="Unos 3 9 9 2 3" xfId="45866" xr:uid="{00000000-0005-0000-0000-00000DC70000}"/>
    <cellStyle name="Unos 3 9 9 3" xfId="45867" xr:uid="{00000000-0005-0000-0000-00000EC70000}"/>
    <cellStyle name="Unos 3 9 9 3 2" xfId="45868" xr:uid="{00000000-0005-0000-0000-00000FC70000}"/>
    <cellStyle name="Unos 3 9 9 4" xfId="45869" xr:uid="{00000000-0005-0000-0000-000010C70000}"/>
    <cellStyle name="Unos 3 9 9 5" xfId="50590" xr:uid="{00000000-0005-0000-0000-000011C70000}"/>
    <cellStyle name="Warning Text" xfId="45870" xr:uid="{00000000-0005-0000-0000-000012C70000}"/>
    <cellStyle name="Warning Text 2" xfId="45871" xr:uid="{00000000-0005-0000-0000-000013C70000}"/>
    <cellStyle name="Warning Text 3" xfId="46508" xr:uid="{00000000-0005-0000-0000-000014C70000}"/>
    <cellStyle name="Zarez [0] 2" xfId="45910" xr:uid="{00000000-0005-0000-0000-000015C70000}"/>
    <cellStyle name="Zarez [0] 2 2" xfId="46351" xr:uid="{00000000-0005-0000-0000-000016C70000}"/>
    <cellStyle name="Zarez 10" xfId="45872" xr:uid="{00000000-0005-0000-0000-000017C70000}"/>
    <cellStyle name="Zarez 10 2" xfId="46515" xr:uid="{00000000-0005-0000-0000-000018C70000}"/>
    <cellStyle name="Zarez 11" xfId="45873" xr:uid="{00000000-0005-0000-0000-000019C70000}"/>
    <cellStyle name="Zarez 11 2" xfId="46517" xr:uid="{00000000-0005-0000-0000-00001AC70000}"/>
    <cellStyle name="Zarez 12" xfId="45874" xr:uid="{00000000-0005-0000-0000-00001BC70000}"/>
    <cellStyle name="Zarez 12 2" xfId="46516" xr:uid="{00000000-0005-0000-0000-00001CC70000}"/>
    <cellStyle name="Zarez 13" xfId="45875" xr:uid="{00000000-0005-0000-0000-00001DC70000}"/>
    <cellStyle name="Zarez 14" xfId="45876" xr:uid="{00000000-0005-0000-0000-00001EC70000}"/>
    <cellStyle name="Zarez 15" xfId="45877" xr:uid="{00000000-0005-0000-0000-00001FC70000}"/>
    <cellStyle name="Zarez 16" xfId="45878" xr:uid="{00000000-0005-0000-0000-000020C70000}"/>
    <cellStyle name="Zarez 17" xfId="45879" xr:uid="{00000000-0005-0000-0000-000021C70000}"/>
    <cellStyle name="Zarez 18" xfId="45880" xr:uid="{00000000-0005-0000-0000-000022C70000}"/>
    <cellStyle name="Zarez 19" xfId="45881" xr:uid="{00000000-0005-0000-0000-000023C70000}"/>
    <cellStyle name="Zarez 2" xfId="45882" xr:uid="{00000000-0005-0000-0000-000024C70000}"/>
    <cellStyle name="Zarez 2 2" xfId="45883" xr:uid="{00000000-0005-0000-0000-000025C70000}"/>
    <cellStyle name="Zarez 2 2 2" xfId="45973" xr:uid="{00000000-0005-0000-0000-000026C70000}"/>
    <cellStyle name="Zarez 2 2 3" xfId="46313" xr:uid="{00000000-0005-0000-0000-000027C70000}"/>
    <cellStyle name="Zarez 2 3" xfId="46314" xr:uid="{00000000-0005-0000-0000-000028C70000}"/>
    <cellStyle name="Zarez 2 3 2" xfId="46315" xr:uid="{00000000-0005-0000-0000-000029C70000}"/>
    <cellStyle name="Zarez 2 4" xfId="46316" xr:uid="{00000000-0005-0000-0000-00002AC70000}"/>
    <cellStyle name="Zarez 20" xfId="45884" xr:uid="{00000000-0005-0000-0000-00002BC70000}"/>
    <cellStyle name="Zarez 21" xfId="45885" xr:uid="{00000000-0005-0000-0000-00002CC70000}"/>
    <cellStyle name="Zarez 22" xfId="45886" xr:uid="{00000000-0005-0000-0000-00002DC70000}"/>
    <cellStyle name="Zarez 23" xfId="45887" xr:uid="{00000000-0005-0000-0000-00002EC70000}"/>
    <cellStyle name="Zarez 24" xfId="45888" xr:uid="{00000000-0005-0000-0000-00002FC70000}"/>
    <cellStyle name="Zarez 25" xfId="45889" xr:uid="{00000000-0005-0000-0000-000030C70000}"/>
    <cellStyle name="Zarez 26" xfId="45890" xr:uid="{00000000-0005-0000-0000-000031C70000}"/>
    <cellStyle name="Zarez 27" xfId="45891" xr:uid="{00000000-0005-0000-0000-000032C70000}"/>
    <cellStyle name="Zarez 28" xfId="45892" xr:uid="{00000000-0005-0000-0000-000033C70000}"/>
    <cellStyle name="Zarez 29" xfId="45893" xr:uid="{00000000-0005-0000-0000-000034C70000}"/>
    <cellStyle name="Zarez 3" xfId="45894" xr:uid="{00000000-0005-0000-0000-000035C70000}"/>
    <cellStyle name="Zarez 3 2" xfId="46317" xr:uid="{00000000-0005-0000-0000-000036C70000}"/>
    <cellStyle name="Zarez 3 2 2" xfId="46318" xr:uid="{00000000-0005-0000-0000-000037C70000}"/>
    <cellStyle name="Zarez 3 2 2 2" xfId="46319" xr:uid="{00000000-0005-0000-0000-000038C70000}"/>
    <cellStyle name="Zarez 3 2 3" xfId="46320" xr:uid="{00000000-0005-0000-0000-000039C70000}"/>
    <cellStyle name="Zarez 3 3" xfId="46321" xr:uid="{00000000-0005-0000-0000-00003AC70000}"/>
    <cellStyle name="Zarez 3 3 2" xfId="46322" xr:uid="{00000000-0005-0000-0000-00003BC70000}"/>
    <cellStyle name="Zarez 3 4" xfId="46323" xr:uid="{00000000-0005-0000-0000-00003CC70000}"/>
    <cellStyle name="Zarez 3 4 2" xfId="46324" xr:uid="{00000000-0005-0000-0000-00003DC70000}"/>
    <cellStyle name="Zarez 3 5" xfId="46325" xr:uid="{00000000-0005-0000-0000-00003EC70000}"/>
    <cellStyle name="Zarez 3 6" xfId="46326" xr:uid="{00000000-0005-0000-0000-00003FC70000}"/>
    <cellStyle name="Zarez 3 6 2" xfId="46327" xr:uid="{00000000-0005-0000-0000-000040C70000}"/>
    <cellStyle name="Zarez 3 7" xfId="46328" xr:uid="{00000000-0005-0000-0000-000041C70000}"/>
    <cellStyle name="Zarez 3 7 2" xfId="46329" xr:uid="{00000000-0005-0000-0000-000042C70000}"/>
    <cellStyle name="Zarez 3 8" xfId="46330" xr:uid="{00000000-0005-0000-0000-000043C70000}"/>
    <cellStyle name="Zarez 30" xfId="45895" xr:uid="{00000000-0005-0000-0000-000044C70000}"/>
    <cellStyle name="Zarez 31" xfId="45896" xr:uid="{00000000-0005-0000-0000-000045C70000}"/>
    <cellStyle name="Zarez 32" xfId="45897" xr:uid="{00000000-0005-0000-0000-000046C70000}"/>
    <cellStyle name="Zarez 33" xfId="45898" xr:uid="{00000000-0005-0000-0000-000047C70000}"/>
    <cellStyle name="Zarez 34" xfId="45899" xr:uid="{00000000-0005-0000-0000-000048C70000}"/>
    <cellStyle name="Zarez 35" xfId="45900" xr:uid="{00000000-0005-0000-0000-000049C70000}"/>
    <cellStyle name="Zarez 36" xfId="45901" xr:uid="{00000000-0005-0000-0000-00004AC70000}"/>
    <cellStyle name="Zarez 37" xfId="45902" xr:uid="{00000000-0005-0000-0000-00004BC70000}"/>
    <cellStyle name="Zarez 38" xfId="45903" xr:uid="{00000000-0005-0000-0000-00004CC70000}"/>
    <cellStyle name="Zarez 39" xfId="45954" xr:uid="{00000000-0005-0000-0000-00004DC70000}"/>
    <cellStyle name="Zarez 39 2" xfId="46331" xr:uid="{00000000-0005-0000-0000-00004EC70000}"/>
    <cellStyle name="Zarez 4" xfId="45904" xr:uid="{00000000-0005-0000-0000-00004FC70000}"/>
    <cellStyle name="Zarez 4 2" xfId="46510" xr:uid="{00000000-0005-0000-0000-000050C70000}"/>
    <cellStyle name="Zarez 40" xfId="45956" xr:uid="{00000000-0005-0000-0000-000051C70000}"/>
    <cellStyle name="Zarez 5" xfId="45905" xr:uid="{00000000-0005-0000-0000-000052C70000}"/>
    <cellStyle name="Zarez 5 2" xfId="46512" xr:uid="{00000000-0005-0000-0000-000053C70000}"/>
    <cellStyle name="Zarez 6" xfId="45906" xr:uid="{00000000-0005-0000-0000-000054C70000}"/>
    <cellStyle name="Zarez 6 2" xfId="46511" xr:uid="{00000000-0005-0000-0000-000055C70000}"/>
    <cellStyle name="Zarez 7" xfId="45907" xr:uid="{00000000-0005-0000-0000-000056C70000}"/>
    <cellStyle name="Zarez 7 2" xfId="46509" xr:uid="{00000000-0005-0000-0000-000057C70000}"/>
    <cellStyle name="Zarez 8" xfId="45908" xr:uid="{00000000-0005-0000-0000-000058C70000}"/>
    <cellStyle name="Zarez 8 2" xfId="46513" xr:uid="{00000000-0005-0000-0000-000059C70000}"/>
    <cellStyle name="Zarez 9" xfId="45909" xr:uid="{00000000-0005-0000-0000-00005AC70000}"/>
    <cellStyle name="Zarez 9 2" xfId="46514" xr:uid="{00000000-0005-0000-0000-00005BC7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7F7F7F"/>
      <rgbColor rgb="FF993366"/>
      <rgbColor rgb="FFFFFFCC"/>
      <rgbColor rgb="FFCCFFFF"/>
      <rgbColor rgb="FF660066"/>
      <rgbColor rgb="FFFF8080"/>
      <rgbColor rgb="FF0066CC"/>
      <rgbColor rgb="FFCCCCFF"/>
      <rgbColor rgb="FF000080"/>
      <rgbColor rgb="FFFF00FF"/>
      <rgbColor rgb="FFFFC000"/>
      <rgbColor rgb="FF00FFFF"/>
      <rgbColor rgb="FF800080"/>
      <rgbColor rgb="FFC00000"/>
      <rgbColor rgb="FF008080"/>
      <rgbColor rgb="FF0000FF"/>
      <rgbColor rgb="FF00CCFF"/>
      <rgbColor rgb="FFD9D9D9"/>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7030A0"/>
      <rgbColor rgb="FF333399"/>
      <rgbColor rgb="FF333333"/>
      <rgbColor rgb="00003366"/>
      <rgbColor rgb="00339966"/>
      <rgbColor rgb="00003300"/>
      <rgbColor rgb="00333300"/>
      <rgbColor rgb="00993300"/>
      <rgbColor rgb="00993366"/>
      <rgbColor rgb="00333399"/>
      <rgbColor rgb="00333333"/>
    </indexed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B68F-AC1C-4707-810E-ACC7250D795A}">
  <dimension ref="A1:F19"/>
  <sheetViews>
    <sheetView zoomScale="70" zoomScaleNormal="70" workbookViewId="0">
      <selection activeCell="D23" sqref="D23"/>
    </sheetView>
  </sheetViews>
  <sheetFormatPr defaultRowHeight="14.6"/>
  <cols>
    <col min="2" max="2" width="23.53515625" customWidth="1"/>
    <col min="3" max="3" width="10.15234375" customWidth="1"/>
    <col min="4" max="4" width="10.3046875" customWidth="1"/>
    <col min="6" max="6" width="33.3828125" customWidth="1"/>
  </cols>
  <sheetData>
    <row r="1" spans="1:6">
      <c r="A1" s="227" t="s">
        <v>57</v>
      </c>
      <c r="B1" s="228"/>
      <c r="C1" s="244"/>
      <c r="D1" s="245"/>
      <c r="E1" s="245"/>
      <c r="F1" s="246"/>
    </row>
    <row r="2" spans="1:6">
      <c r="A2" s="227" t="s">
        <v>58</v>
      </c>
      <c r="B2" s="228"/>
      <c r="C2" s="238"/>
      <c r="D2" s="239"/>
      <c r="E2" s="239"/>
      <c r="F2" s="240"/>
    </row>
    <row r="3" spans="1:6">
      <c r="A3" s="227" t="s">
        <v>59</v>
      </c>
      <c r="B3" s="228"/>
      <c r="C3" s="238"/>
      <c r="D3" s="239"/>
      <c r="E3" s="239"/>
      <c r="F3" s="240"/>
    </row>
    <row r="4" spans="1:6">
      <c r="A4" s="227" t="s">
        <v>60</v>
      </c>
      <c r="B4" s="228"/>
      <c r="C4" s="238"/>
      <c r="D4" s="239"/>
      <c r="E4" s="239"/>
      <c r="F4" s="240"/>
    </row>
    <row r="5" spans="1:6">
      <c r="A5" s="227" t="s">
        <v>61</v>
      </c>
      <c r="B5" s="228"/>
      <c r="C5" s="241"/>
      <c r="D5" s="242"/>
      <c r="E5" s="242"/>
      <c r="F5" s="243"/>
    </row>
    <row r="6" spans="1:6">
      <c r="A6" s="227" t="s">
        <v>62</v>
      </c>
      <c r="B6" s="228"/>
      <c r="C6" s="241"/>
      <c r="D6" s="242"/>
      <c r="E6" s="242"/>
      <c r="F6" s="243"/>
    </row>
    <row r="7" spans="1:6">
      <c r="A7" s="209"/>
      <c r="B7" s="210"/>
      <c r="C7" s="211"/>
      <c r="D7" s="212"/>
      <c r="E7" s="213"/>
      <c r="F7" s="214"/>
    </row>
    <row r="8" spans="1:6">
      <c r="A8" s="236" t="s">
        <v>1120</v>
      </c>
      <c r="B8" s="236"/>
      <c r="C8" s="237"/>
      <c r="D8" s="237"/>
      <c r="E8" s="237"/>
      <c r="F8" s="237"/>
    </row>
    <row r="9" spans="1:6">
      <c r="A9" s="215"/>
      <c r="B9" s="212"/>
      <c r="C9" s="210"/>
      <c r="D9" s="212"/>
      <c r="E9" s="213"/>
      <c r="F9" s="214"/>
    </row>
    <row r="10" spans="1:6">
      <c r="A10" s="227" t="s">
        <v>63</v>
      </c>
      <c r="B10" s="228"/>
      <c r="C10" s="229" t="s">
        <v>1121</v>
      </c>
      <c r="D10" s="230"/>
      <c r="E10" s="230"/>
      <c r="F10" s="231"/>
    </row>
    <row r="11" spans="1:6">
      <c r="A11" s="227" t="s">
        <v>58</v>
      </c>
      <c r="B11" s="228"/>
      <c r="C11" s="229" t="s">
        <v>1122</v>
      </c>
      <c r="D11" s="230"/>
      <c r="E11" s="230"/>
      <c r="F11" s="231"/>
    </row>
    <row r="12" spans="1:6">
      <c r="A12" s="227" t="s">
        <v>59</v>
      </c>
      <c r="B12" s="228"/>
      <c r="C12" s="229">
        <v>81394716246</v>
      </c>
      <c r="D12" s="230"/>
      <c r="E12" s="230"/>
      <c r="F12" s="231"/>
    </row>
    <row r="14" spans="1:6">
      <c r="A14" s="232" t="s">
        <v>1123</v>
      </c>
      <c r="B14" s="233"/>
      <c r="C14" s="233"/>
      <c r="D14" s="233"/>
      <c r="E14" s="233"/>
      <c r="F14" s="234"/>
    </row>
    <row r="15" spans="1:6">
      <c r="A15" s="235" t="s">
        <v>1132</v>
      </c>
      <c r="B15" s="235"/>
      <c r="C15" s="235"/>
      <c r="D15" s="235"/>
      <c r="E15" s="235"/>
      <c r="F15" s="235"/>
    </row>
    <row r="16" spans="1:6" ht="28.3">
      <c r="A16" s="216" t="s">
        <v>1124</v>
      </c>
      <c r="B16" s="217" t="s">
        <v>1125</v>
      </c>
      <c r="C16" s="217" t="s">
        <v>1126</v>
      </c>
      <c r="D16" s="218" t="s">
        <v>3</v>
      </c>
      <c r="E16" s="219" t="s">
        <v>1127</v>
      </c>
      <c r="F16" s="220" t="s">
        <v>1128</v>
      </c>
    </row>
    <row r="17" spans="1:6" ht="22.5" customHeight="1">
      <c r="A17" s="221"/>
      <c r="B17" s="222" t="s">
        <v>1129</v>
      </c>
      <c r="C17" s="223"/>
      <c r="D17" s="224"/>
      <c r="E17" s="225"/>
      <c r="F17" s="226">
        <f>Ferketinec!F1</f>
        <v>0</v>
      </c>
    </row>
    <row r="18" spans="1:6" ht="29.25" customHeight="1">
      <c r="A18" s="221"/>
      <c r="B18" s="222" t="s">
        <v>1130</v>
      </c>
      <c r="C18" s="223"/>
      <c r="D18" s="224"/>
      <c r="E18" s="225"/>
      <c r="F18" s="226">
        <f>ROUND((F17*0.25),2)</f>
        <v>0</v>
      </c>
    </row>
    <row r="19" spans="1:6" ht="37.5" customHeight="1">
      <c r="A19" s="221"/>
      <c r="B19" s="222" t="s">
        <v>1131</v>
      </c>
      <c r="C19" s="223"/>
      <c r="D19" s="224"/>
      <c r="E19" s="225"/>
      <c r="F19" s="226">
        <f>F17+F18</f>
        <v>0</v>
      </c>
    </row>
  </sheetData>
  <mergeCells count="22">
    <mergeCell ref="A1:B1"/>
    <mergeCell ref="C1:F1"/>
    <mergeCell ref="A2:B2"/>
    <mergeCell ref="C2:F2"/>
    <mergeCell ref="A3:B3"/>
    <mergeCell ref="C3:F3"/>
    <mergeCell ref="A4:B4"/>
    <mergeCell ref="C4:F4"/>
    <mergeCell ref="A5:B5"/>
    <mergeCell ref="C5:F5"/>
    <mergeCell ref="A6:B6"/>
    <mergeCell ref="C6:F6"/>
    <mergeCell ref="A12:B12"/>
    <mergeCell ref="C12:F12"/>
    <mergeCell ref="A14:F14"/>
    <mergeCell ref="A15:F15"/>
    <mergeCell ref="A8:B8"/>
    <mergeCell ref="C8:F8"/>
    <mergeCell ref="A10:B10"/>
    <mergeCell ref="C10:F10"/>
    <mergeCell ref="A11:B11"/>
    <mergeCell ref="C11:F11"/>
  </mergeCells>
  <pageMargins left="0.7" right="0.7" top="0.75" bottom="0.75" header="0.3" footer="0.3"/>
  <pageSetup paperSize="9" scale="7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016"/>
  <sheetViews>
    <sheetView tabSelected="1" zoomScale="80" zoomScaleNormal="80" zoomScaleSheetLayoutView="40" workbookViewId="0">
      <selection activeCell="C229" sqref="C229"/>
    </sheetView>
  </sheetViews>
  <sheetFormatPr defaultColWidth="9.15234375" defaultRowHeight="14.6"/>
  <cols>
    <col min="1" max="1" width="10.84375" style="63" customWidth="1"/>
    <col min="2" max="2" width="51.3046875" style="17" customWidth="1"/>
    <col min="3" max="3" width="9.53515625" style="18" customWidth="1"/>
    <col min="4" max="4" width="8.69140625" style="168" customWidth="1"/>
    <col min="5" max="5" width="10.3828125" style="17" customWidth="1"/>
    <col min="6" max="6" width="24.3828125" style="17" customWidth="1"/>
    <col min="7" max="16384" width="9.15234375" style="17"/>
  </cols>
  <sheetData>
    <row r="1" spans="1:6" ht="35.25" customHeight="1">
      <c r="A1" s="108" t="s">
        <v>55</v>
      </c>
      <c r="B1" s="247" t="s">
        <v>1132</v>
      </c>
      <c r="C1" s="248"/>
      <c r="D1" s="248"/>
      <c r="E1" s="249"/>
      <c r="F1" s="24">
        <f>F3+F191</f>
        <v>0</v>
      </c>
    </row>
    <row r="2" spans="1:6">
      <c r="A2" s="109" t="s">
        <v>0</v>
      </c>
      <c r="B2" s="11" t="s">
        <v>1</v>
      </c>
      <c r="C2" s="207" t="s">
        <v>2</v>
      </c>
      <c r="D2" s="169" t="s">
        <v>3</v>
      </c>
      <c r="E2" s="181" t="s">
        <v>4</v>
      </c>
      <c r="F2" s="10" t="s">
        <v>5</v>
      </c>
    </row>
    <row r="3" spans="1:6">
      <c r="A3" s="110" t="s">
        <v>73</v>
      </c>
      <c r="B3" s="1" t="s">
        <v>6</v>
      </c>
      <c r="C3" s="4"/>
      <c r="D3" s="152"/>
      <c r="E3" s="171"/>
      <c r="F3" s="22">
        <f>F4+F24+F43+F80</f>
        <v>0</v>
      </c>
    </row>
    <row r="4" spans="1:6">
      <c r="A4" s="111" t="s">
        <v>74</v>
      </c>
      <c r="B4" s="2" t="s">
        <v>7</v>
      </c>
      <c r="C4" s="3"/>
      <c r="D4" s="138"/>
      <c r="E4" s="182"/>
      <c r="F4" s="23">
        <f>SUM(F5:F23)</f>
        <v>0</v>
      </c>
    </row>
    <row r="5" spans="1:6">
      <c r="A5" s="112" t="s">
        <v>146</v>
      </c>
      <c r="B5" s="7" t="s">
        <v>8</v>
      </c>
      <c r="C5" s="12"/>
      <c r="D5" s="32"/>
      <c r="E5" s="13"/>
      <c r="F5" s="13"/>
    </row>
    <row r="6" spans="1:6" ht="165.75" customHeight="1">
      <c r="A6" s="112" t="s">
        <v>75</v>
      </c>
      <c r="B6" s="89" t="s">
        <v>179</v>
      </c>
      <c r="C6" s="5" t="s">
        <v>19</v>
      </c>
      <c r="D6" s="139">
        <v>1</v>
      </c>
      <c r="E6" s="172"/>
      <c r="F6" s="25">
        <f>D6*ROUND(E6,2)</f>
        <v>0</v>
      </c>
    </row>
    <row r="7" spans="1:6" ht="120" customHeight="1">
      <c r="A7" s="112" t="s">
        <v>76</v>
      </c>
      <c r="B7" s="81" t="s">
        <v>9</v>
      </c>
      <c r="C7" s="5" t="s">
        <v>10</v>
      </c>
      <c r="D7" s="139">
        <v>5223</v>
      </c>
      <c r="E7" s="172"/>
      <c r="F7" s="25">
        <f t="shared" ref="F7:F23" si="0">D7*ROUND(E7,2)</f>
        <v>0</v>
      </c>
    </row>
    <row r="8" spans="1:6" ht="72" customHeight="1">
      <c r="A8" s="112" t="s">
        <v>77</v>
      </c>
      <c r="B8" s="81" t="s">
        <v>11</v>
      </c>
      <c r="C8" s="5" t="s">
        <v>12</v>
      </c>
      <c r="D8" s="139">
        <v>11</v>
      </c>
      <c r="E8" s="172"/>
      <c r="F8" s="25">
        <f t="shared" si="0"/>
        <v>0</v>
      </c>
    </row>
    <row r="9" spans="1:6" ht="46.3">
      <c r="A9" s="112" t="s">
        <v>78</v>
      </c>
      <c r="B9" s="81" t="s">
        <v>140</v>
      </c>
      <c r="C9" s="5" t="s">
        <v>49</v>
      </c>
      <c r="D9" s="139">
        <v>234</v>
      </c>
      <c r="E9" s="172"/>
      <c r="F9" s="25">
        <f t="shared" si="0"/>
        <v>0</v>
      </c>
    </row>
    <row r="10" spans="1:6" ht="97.5" customHeight="1">
      <c r="A10" s="112" t="s">
        <v>79</v>
      </c>
      <c r="B10" s="81" t="s">
        <v>1034</v>
      </c>
      <c r="C10" s="12"/>
      <c r="D10" s="32"/>
      <c r="E10" s="174"/>
      <c r="F10" s="27"/>
    </row>
    <row r="11" spans="1:6" ht="15.9">
      <c r="A11" s="112" t="s">
        <v>226</v>
      </c>
      <c r="B11" s="82" t="s">
        <v>240</v>
      </c>
      <c r="C11" s="5" t="s">
        <v>49</v>
      </c>
      <c r="D11" s="140">
        <v>2709</v>
      </c>
      <c r="E11" s="173"/>
      <c r="F11" s="25">
        <f t="shared" si="0"/>
        <v>0</v>
      </c>
    </row>
    <row r="12" spans="1:6" ht="23.15">
      <c r="A12" s="112" t="s">
        <v>227</v>
      </c>
      <c r="B12" s="82" t="s">
        <v>239</v>
      </c>
      <c r="C12" s="5" t="s">
        <v>49</v>
      </c>
      <c r="D12" s="140">
        <v>1257</v>
      </c>
      <c r="E12" s="173"/>
      <c r="F12" s="25">
        <f>D12*ROUND(E12,2)</f>
        <v>0</v>
      </c>
    </row>
    <row r="13" spans="1:6" ht="42.75" customHeight="1">
      <c r="A13" s="112" t="s">
        <v>80</v>
      </c>
      <c r="B13" s="82" t="s">
        <v>366</v>
      </c>
      <c r="C13" s="5" t="s">
        <v>16</v>
      </c>
      <c r="D13" s="140">
        <v>15</v>
      </c>
      <c r="E13" s="173"/>
      <c r="F13" s="25">
        <f>D13*ROUND(E13,2)</f>
        <v>0</v>
      </c>
    </row>
    <row r="14" spans="1:6" ht="46.3">
      <c r="A14" s="112" t="s">
        <v>81</v>
      </c>
      <c r="B14" s="87" t="s">
        <v>66</v>
      </c>
      <c r="C14" s="113" t="s">
        <v>69</v>
      </c>
      <c r="D14" s="141">
        <v>49</v>
      </c>
      <c r="E14" s="183"/>
      <c r="F14" s="25">
        <f t="shared" si="0"/>
        <v>0</v>
      </c>
    </row>
    <row r="15" spans="1:6" ht="46.3">
      <c r="A15" s="112" t="s">
        <v>82</v>
      </c>
      <c r="B15" s="81" t="s">
        <v>54</v>
      </c>
      <c r="C15" s="5" t="s">
        <v>49</v>
      </c>
      <c r="D15" s="139">
        <v>20</v>
      </c>
      <c r="E15" s="172"/>
      <c r="F15" s="25">
        <f t="shared" si="0"/>
        <v>0</v>
      </c>
    </row>
    <row r="16" spans="1:6" ht="46.3">
      <c r="A16" s="112" t="s">
        <v>83</v>
      </c>
      <c r="B16" s="81" t="s">
        <v>13</v>
      </c>
      <c r="C16" s="5" t="s">
        <v>49</v>
      </c>
      <c r="D16" s="139">
        <v>50</v>
      </c>
      <c r="E16" s="172"/>
      <c r="F16" s="25">
        <f t="shared" si="0"/>
        <v>0</v>
      </c>
    </row>
    <row r="17" spans="1:6" ht="34.75">
      <c r="A17" s="112" t="s">
        <v>84</v>
      </c>
      <c r="B17" s="81" t="s">
        <v>14</v>
      </c>
      <c r="C17" s="5" t="s">
        <v>10</v>
      </c>
      <c r="D17" s="139">
        <v>100</v>
      </c>
      <c r="E17" s="172"/>
      <c r="F17" s="25">
        <f t="shared" si="0"/>
        <v>0</v>
      </c>
    </row>
    <row r="18" spans="1:6" ht="34.75">
      <c r="A18" s="112" t="s">
        <v>85</v>
      </c>
      <c r="B18" s="81" t="s">
        <v>15</v>
      </c>
      <c r="C18" s="5" t="s">
        <v>10</v>
      </c>
      <c r="D18" s="139">
        <v>25</v>
      </c>
      <c r="E18" s="172"/>
      <c r="F18" s="25">
        <f t="shared" si="0"/>
        <v>0</v>
      </c>
    </row>
    <row r="19" spans="1:6" ht="111.75" customHeight="1">
      <c r="A19" s="112" t="s">
        <v>133</v>
      </c>
      <c r="B19" s="31" t="s">
        <v>1035</v>
      </c>
      <c r="C19" s="5" t="s">
        <v>10</v>
      </c>
      <c r="D19" s="139">
        <v>22</v>
      </c>
      <c r="E19" s="172"/>
      <c r="F19" s="25">
        <f t="shared" si="0"/>
        <v>0</v>
      </c>
    </row>
    <row r="20" spans="1:6" ht="107.25" customHeight="1">
      <c r="A20" s="112" t="s">
        <v>147</v>
      </c>
      <c r="B20" s="82" t="s">
        <v>1036</v>
      </c>
      <c r="C20" s="5" t="s">
        <v>10</v>
      </c>
      <c r="D20" s="139">
        <v>10</v>
      </c>
      <c r="E20" s="172"/>
      <c r="F20" s="25">
        <f t="shared" si="0"/>
        <v>0</v>
      </c>
    </row>
    <row r="21" spans="1:6" ht="76.5" customHeight="1">
      <c r="A21" s="112" t="s">
        <v>177</v>
      </c>
      <c r="B21" s="81" t="s">
        <v>17</v>
      </c>
      <c r="C21" s="5" t="s">
        <v>50</v>
      </c>
      <c r="D21" s="139">
        <v>55</v>
      </c>
      <c r="E21" s="172"/>
      <c r="F21" s="25">
        <f t="shared" si="0"/>
        <v>0</v>
      </c>
    </row>
    <row r="22" spans="1:6" ht="35.25" customHeight="1">
      <c r="A22" s="112" t="s">
        <v>186</v>
      </c>
      <c r="B22" s="94" t="s">
        <v>51</v>
      </c>
      <c r="C22" s="8" t="s">
        <v>12</v>
      </c>
      <c r="D22" s="142">
        <v>5</v>
      </c>
      <c r="E22" s="184"/>
      <c r="F22" s="25">
        <f t="shared" si="0"/>
        <v>0</v>
      </c>
    </row>
    <row r="23" spans="1:6" ht="87.75" customHeight="1">
      <c r="A23" s="112" t="s">
        <v>365</v>
      </c>
      <c r="B23" s="81" t="s">
        <v>18</v>
      </c>
      <c r="C23" s="5" t="s">
        <v>19</v>
      </c>
      <c r="D23" s="139">
        <v>1</v>
      </c>
      <c r="E23" s="172"/>
      <c r="F23" s="25">
        <f t="shared" si="0"/>
        <v>0</v>
      </c>
    </row>
    <row r="24" spans="1:6">
      <c r="A24" s="111" t="s">
        <v>148</v>
      </c>
      <c r="B24" s="2" t="s">
        <v>20</v>
      </c>
      <c r="C24" s="3"/>
      <c r="D24" s="138"/>
      <c r="E24" s="185"/>
      <c r="F24" s="23">
        <f>SUM(F25:F42)</f>
        <v>0</v>
      </c>
    </row>
    <row r="25" spans="1:6" ht="158.25" customHeight="1">
      <c r="A25" s="112" t="s">
        <v>86</v>
      </c>
      <c r="B25" s="81" t="s">
        <v>1037</v>
      </c>
      <c r="C25" s="14"/>
      <c r="D25" s="143"/>
      <c r="E25" s="186"/>
      <c r="F25" s="26"/>
    </row>
    <row r="26" spans="1:6" ht="42.75" customHeight="1">
      <c r="A26" s="112" t="s">
        <v>87</v>
      </c>
      <c r="B26" s="81" t="s">
        <v>21</v>
      </c>
      <c r="C26" s="14"/>
      <c r="D26" s="143"/>
      <c r="E26" s="186"/>
      <c r="F26" s="26"/>
    </row>
    <row r="27" spans="1:6" ht="15.9">
      <c r="A27" s="112" t="s">
        <v>88</v>
      </c>
      <c r="B27" s="81" t="s">
        <v>52</v>
      </c>
      <c r="C27" s="5" t="s">
        <v>50</v>
      </c>
      <c r="D27" s="139">
        <v>7610</v>
      </c>
      <c r="E27" s="172"/>
      <c r="F27" s="25">
        <f>D27*ROUND(E27,2)</f>
        <v>0</v>
      </c>
    </row>
    <row r="28" spans="1:6" ht="17.25" customHeight="1">
      <c r="A28" s="112" t="s">
        <v>89</v>
      </c>
      <c r="B28" s="81" t="s">
        <v>72</v>
      </c>
      <c r="C28" s="5" t="s">
        <v>50</v>
      </c>
      <c r="D28" s="139">
        <v>381</v>
      </c>
      <c r="E28" s="172"/>
      <c r="F28" s="25">
        <f t="shared" ref="F28:F41" si="1">D28*ROUND(E28,2)</f>
        <v>0</v>
      </c>
    </row>
    <row r="29" spans="1:6" ht="207" customHeight="1">
      <c r="A29" s="112" t="s">
        <v>90</v>
      </c>
      <c r="B29" s="81" t="s">
        <v>1114</v>
      </c>
      <c r="C29" s="12"/>
      <c r="D29" s="126"/>
      <c r="E29" s="174"/>
      <c r="F29" s="27"/>
    </row>
    <row r="30" spans="1:6" ht="38.25" customHeight="1">
      <c r="A30" s="114" t="s">
        <v>136</v>
      </c>
      <c r="B30" s="81" t="s">
        <v>21</v>
      </c>
      <c r="C30" s="12"/>
      <c r="D30" s="126"/>
      <c r="E30" s="174"/>
      <c r="F30" s="27"/>
    </row>
    <row r="31" spans="1:6" ht="15.9">
      <c r="A31" s="114" t="s">
        <v>137</v>
      </c>
      <c r="B31" s="81" t="s">
        <v>52</v>
      </c>
      <c r="C31" s="5" t="s">
        <v>50</v>
      </c>
      <c r="D31" s="139">
        <v>7610</v>
      </c>
      <c r="E31" s="172"/>
      <c r="F31" s="25">
        <f t="shared" si="1"/>
        <v>0</v>
      </c>
    </row>
    <row r="32" spans="1:6" ht="15.9">
      <c r="A32" s="114" t="s">
        <v>138</v>
      </c>
      <c r="B32" s="81" t="s">
        <v>53</v>
      </c>
      <c r="C32" s="5" t="s">
        <v>50</v>
      </c>
      <c r="D32" s="139">
        <v>381</v>
      </c>
      <c r="E32" s="172"/>
      <c r="F32" s="25">
        <f t="shared" si="1"/>
        <v>0</v>
      </c>
    </row>
    <row r="33" spans="1:6" ht="15.9">
      <c r="A33" s="114" t="s">
        <v>139</v>
      </c>
      <c r="B33" s="81" t="s">
        <v>56</v>
      </c>
      <c r="C33" s="5" t="s">
        <v>49</v>
      </c>
      <c r="D33" s="139">
        <v>110</v>
      </c>
      <c r="E33" s="172"/>
      <c r="F33" s="25">
        <f t="shared" si="1"/>
        <v>0</v>
      </c>
    </row>
    <row r="34" spans="1:6" ht="109.5" customHeight="1">
      <c r="A34" s="114" t="s">
        <v>91</v>
      </c>
      <c r="B34" s="82" t="s">
        <v>270</v>
      </c>
      <c r="C34" s="5" t="s">
        <v>182</v>
      </c>
      <c r="D34" s="139">
        <v>369</v>
      </c>
      <c r="E34" s="172"/>
      <c r="F34" s="25">
        <f t="shared" si="1"/>
        <v>0</v>
      </c>
    </row>
    <row r="35" spans="1:6" ht="52.5" customHeight="1">
      <c r="A35" s="114" t="s">
        <v>92</v>
      </c>
      <c r="B35" s="81" t="s">
        <v>271</v>
      </c>
      <c r="C35" s="5" t="s">
        <v>50</v>
      </c>
      <c r="D35" s="139">
        <v>948</v>
      </c>
      <c r="E35" s="172"/>
      <c r="F35" s="25">
        <f t="shared" si="1"/>
        <v>0</v>
      </c>
    </row>
    <row r="36" spans="1:6" ht="46.3">
      <c r="A36" s="114" t="s">
        <v>93</v>
      </c>
      <c r="B36" s="81" t="s">
        <v>272</v>
      </c>
      <c r="C36" s="5" t="s">
        <v>50</v>
      </c>
      <c r="D36" s="139">
        <v>3189</v>
      </c>
      <c r="E36" s="172"/>
      <c r="F36" s="25">
        <f t="shared" si="1"/>
        <v>0</v>
      </c>
    </row>
    <row r="37" spans="1:6" ht="132" customHeight="1">
      <c r="A37" s="114" t="s">
        <v>94</v>
      </c>
      <c r="B37" s="81" t="s">
        <v>273</v>
      </c>
      <c r="C37" s="5" t="s">
        <v>50</v>
      </c>
      <c r="D37" s="139">
        <v>8611</v>
      </c>
      <c r="E37" s="172"/>
      <c r="F37" s="25">
        <f t="shared" si="1"/>
        <v>0</v>
      </c>
    </row>
    <row r="38" spans="1:6" ht="75" customHeight="1">
      <c r="A38" s="114" t="s">
        <v>95</v>
      </c>
      <c r="B38" s="81" t="s">
        <v>274</v>
      </c>
      <c r="C38" s="5" t="s">
        <v>50</v>
      </c>
      <c r="D38" s="139">
        <v>1216</v>
      </c>
      <c r="E38" s="173"/>
      <c r="F38" s="25">
        <f t="shared" si="1"/>
        <v>0</v>
      </c>
    </row>
    <row r="39" spans="1:6" ht="63.75" customHeight="1">
      <c r="A39" s="114" t="s">
        <v>96</v>
      </c>
      <c r="B39" s="81" t="s">
        <v>275</v>
      </c>
      <c r="C39" s="5" t="s">
        <v>50</v>
      </c>
      <c r="D39" s="139">
        <v>270</v>
      </c>
      <c r="E39" s="172"/>
      <c r="F39" s="25">
        <f t="shared" si="1"/>
        <v>0</v>
      </c>
    </row>
    <row r="40" spans="1:6" ht="75.75" customHeight="1">
      <c r="A40" s="114" t="s">
        <v>97</v>
      </c>
      <c r="B40" s="81" t="s">
        <v>276</v>
      </c>
      <c r="C40" s="5" t="s">
        <v>49</v>
      </c>
      <c r="D40" s="139">
        <v>2709</v>
      </c>
      <c r="E40" s="172"/>
      <c r="F40" s="25">
        <f t="shared" si="1"/>
        <v>0</v>
      </c>
    </row>
    <row r="41" spans="1:6" ht="42.75" customHeight="1">
      <c r="A41" s="114" t="s">
        <v>98</v>
      </c>
      <c r="B41" s="94" t="s">
        <v>180</v>
      </c>
      <c r="C41" s="5" t="s">
        <v>50</v>
      </c>
      <c r="D41" s="139">
        <v>762</v>
      </c>
      <c r="E41" s="172"/>
      <c r="F41" s="25">
        <f t="shared" si="1"/>
        <v>0</v>
      </c>
    </row>
    <row r="42" spans="1:6" ht="37.5" customHeight="1">
      <c r="A42" s="114" t="s">
        <v>141</v>
      </c>
      <c r="B42" s="81" t="s">
        <v>22</v>
      </c>
      <c r="C42" s="5" t="s">
        <v>50</v>
      </c>
      <c r="D42" s="139">
        <v>517</v>
      </c>
      <c r="E42" s="172"/>
      <c r="F42" s="25">
        <f>D42*ROUND(E42,2)</f>
        <v>0</v>
      </c>
    </row>
    <row r="43" spans="1:6">
      <c r="A43" s="111" t="s">
        <v>149</v>
      </c>
      <c r="B43" s="2" t="s">
        <v>23</v>
      </c>
      <c r="C43" s="3"/>
      <c r="D43" s="138"/>
      <c r="E43" s="185"/>
      <c r="F43" s="23">
        <f>SUM(F44:F79)</f>
        <v>0</v>
      </c>
    </row>
    <row r="44" spans="1:6" ht="69" customHeight="1">
      <c r="A44" s="115" t="s">
        <v>99</v>
      </c>
      <c r="B44" s="81" t="s">
        <v>65</v>
      </c>
      <c r="C44" s="116"/>
      <c r="D44" s="144"/>
      <c r="E44" s="187"/>
      <c r="F44" s="117"/>
    </row>
    <row r="45" spans="1:6">
      <c r="A45" s="114" t="s">
        <v>100</v>
      </c>
      <c r="B45" s="81" t="s">
        <v>293</v>
      </c>
      <c r="C45" s="5" t="s">
        <v>10</v>
      </c>
      <c r="D45" s="139">
        <v>3948</v>
      </c>
      <c r="E45" s="172"/>
      <c r="F45" s="25">
        <f>D45*ROUND(E45,2)</f>
        <v>0</v>
      </c>
    </row>
    <row r="46" spans="1:6">
      <c r="A46" s="114" t="s">
        <v>1025</v>
      </c>
      <c r="B46" s="82" t="s">
        <v>1024</v>
      </c>
      <c r="C46" s="5" t="s">
        <v>10</v>
      </c>
      <c r="D46" s="140">
        <v>283</v>
      </c>
      <c r="E46" s="172"/>
      <c r="F46" s="25">
        <f>D46*ROUND(E46,2)</f>
        <v>0</v>
      </c>
    </row>
    <row r="47" spans="1:6" ht="73.5" customHeight="1">
      <c r="A47" s="112" t="s">
        <v>101</v>
      </c>
      <c r="B47" s="81" t="s">
        <v>24</v>
      </c>
      <c r="C47" s="12"/>
      <c r="D47" s="32"/>
      <c r="E47" s="174"/>
      <c r="F47" s="27"/>
    </row>
    <row r="48" spans="1:6">
      <c r="A48" s="112" t="s">
        <v>102</v>
      </c>
      <c r="B48" s="81" t="s">
        <v>294</v>
      </c>
      <c r="C48" s="5" t="s">
        <v>12</v>
      </c>
      <c r="D48" s="139">
        <v>189</v>
      </c>
      <c r="E48" s="172"/>
      <c r="F48" s="25">
        <f t="shared" ref="F48:F79" si="2">D48*ROUND(E48,2)</f>
        <v>0</v>
      </c>
    </row>
    <row r="49" spans="1:6" ht="300" customHeight="1">
      <c r="A49" s="112" t="s">
        <v>103</v>
      </c>
      <c r="B49" s="89" t="s">
        <v>220</v>
      </c>
      <c r="C49" s="12"/>
      <c r="D49" s="32"/>
      <c r="E49" s="174"/>
      <c r="F49" s="27"/>
    </row>
    <row r="50" spans="1:6" ht="322.5" customHeight="1">
      <c r="A50" s="118"/>
      <c r="B50" s="92" t="s">
        <v>1038</v>
      </c>
      <c r="C50" s="12"/>
      <c r="D50" s="126"/>
      <c r="E50" s="174"/>
      <c r="F50" s="27"/>
    </row>
    <row r="51" spans="1:6">
      <c r="A51" s="118" t="s">
        <v>215</v>
      </c>
      <c r="B51" s="93" t="s">
        <v>217</v>
      </c>
      <c r="C51" s="20" t="s">
        <v>12</v>
      </c>
      <c r="D51" s="140">
        <v>187</v>
      </c>
      <c r="E51" s="175"/>
      <c r="F51" s="25">
        <f t="shared" si="2"/>
        <v>0</v>
      </c>
    </row>
    <row r="52" spans="1:6">
      <c r="A52" s="118" t="s">
        <v>216</v>
      </c>
      <c r="B52" s="93" t="s">
        <v>218</v>
      </c>
      <c r="C52" s="20" t="s">
        <v>16</v>
      </c>
      <c r="D52" s="140">
        <v>20</v>
      </c>
      <c r="E52" s="175"/>
      <c r="F52" s="25">
        <f t="shared" si="2"/>
        <v>0</v>
      </c>
    </row>
    <row r="53" spans="1:6" ht="225" customHeight="1">
      <c r="A53" s="118" t="s">
        <v>104</v>
      </c>
      <c r="B53" s="89" t="s">
        <v>219</v>
      </c>
      <c r="C53" s="12"/>
      <c r="D53" s="32"/>
      <c r="E53" s="174"/>
      <c r="F53" s="27"/>
    </row>
    <row r="54" spans="1:6" ht="283.5" customHeight="1">
      <c r="A54" s="118"/>
      <c r="B54" s="92" t="s">
        <v>204</v>
      </c>
      <c r="C54" s="12"/>
      <c r="D54" s="126"/>
      <c r="E54" s="174"/>
      <c r="F54" s="27"/>
    </row>
    <row r="55" spans="1:6">
      <c r="A55" s="118" t="s">
        <v>105</v>
      </c>
      <c r="B55" s="93" t="s">
        <v>221</v>
      </c>
      <c r="C55" s="5" t="s">
        <v>12</v>
      </c>
      <c r="D55" s="139">
        <v>2</v>
      </c>
      <c r="E55" s="172"/>
      <c r="F55" s="25">
        <f t="shared" si="2"/>
        <v>0</v>
      </c>
    </row>
    <row r="56" spans="1:6" ht="51.75" customHeight="1">
      <c r="A56" s="118" t="s">
        <v>106</v>
      </c>
      <c r="B56" s="81" t="s">
        <v>1039</v>
      </c>
      <c r="C56" s="12"/>
      <c r="D56" s="32"/>
      <c r="E56" s="174"/>
      <c r="F56" s="27"/>
    </row>
    <row r="57" spans="1:6">
      <c r="A57" s="118" t="s">
        <v>150</v>
      </c>
      <c r="B57" s="81" t="s">
        <v>25</v>
      </c>
      <c r="C57" s="5" t="s">
        <v>10</v>
      </c>
      <c r="D57" s="139">
        <v>107</v>
      </c>
      <c r="E57" s="172"/>
      <c r="F57" s="25">
        <f t="shared" si="2"/>
        <v>0</v>
      </c>
    </row>
    <row r="58" spans="1:6">
      <c r="A58" s="118" t="s">
        <v>291</v>
      </c>
      <c r="B58" s="81" t="s">
        <v>282</v>
      </c>
      <c r="C58" s="5" t="s">
        <v>10</v>
      </c>
      <c r="D58" s="140">
        <v>162.5</v>
      </c>
      <c r="E58" s="172"/>
      <c r="F58" s="25">
        <f t="shared" si="2"/>
        <v>0</v>
      </c>
    </row>
    <row r="59" spans="1:6">
      <c r="A59" s="118" t="s">
        <v>292</v>
      </c>
      <c r="B59" s="81" t="s">
        <v>283</v>
      </c>
      <c r="C59" s="5" t="s">
        <v>10</v>
      </c>
      <c r="D59" s="140">
        <v>532</v>
      </c>
      <c r="E59" s="172"/>
      <c r="F59" s="25">
        <f t="shared" si="2"/>
        <v>0</v>
      </c>
    </row>
    <row r="60" spans="1:6" ht="52.5" customHeight="1">
      <c r="A60" s="112" t="s">
        <v>107</v>
      </c>
      <c r="B60" s="31" t="s">
        <v>1040</v>
      </c>
      <c r="C60" s="12"/>
      <c r="D60" s="32"/>
      <c r="E60" s="174"/>
      <c r="F60" s="27"/>
    </row>
    <row r="61" spans="1:6">
      <c r="A61" s="112" t="s">
        <v>108</v>
      </c>
      <c r="B61" s="81" t="s">
        <v>26</v>
      </c>
      <c r="C61" s="5" t="s">
        <v>12</v>
      </c>
      <c r="D61" s="139">
        <v>3</v>
      </c>
      <c r="E61" s="172"/>
      <c r="F61" s="25">
        <f t="shared" si="2"/>
        <v>0</v>
      </c>
    </row>
    <row r="62" spans="1:6">
      <c r="A62" s="112" t="s">
        <v>109</v>
      </c>
      <c r="B62" s="81" t="s">
        <v>71</v>
      </c>
      <c r="C62" s="5" t="s">
        <v>12</v>
      </c>
      <c r="D62" s="139">
        <v>1</v>
      </c>
      <c r="E62" s="172"/>
      <c r="F62" s="25">
        <f t="shared" si="2"/>
        <v>0</v>
      </c>
    </row>
    <row r="63" spans="1:6" ht="140.25" customHeight="1">
      <c r="A63" s="112" t="s">
        <v>110</v>
      </c>
      <c r="B63" s="31" t="s">
        <v>1094</v>
      </c>
      <c r="C63" s="12"/>
      <c r="D63" s="32"/>
      <c r="E63" s="174"/>
      <c r="F63" s="27"/>
    </row>
    <row r="64" spans="1:6">
      <c r="A64" s="112" t="s">
        <v>222</v>
      </c>
      <c r="B64" s="81" t="s">
        <v>27</v>
      </c>
      <c r="C64" s="5" t="s">
        <v>12</v>
      </c>
      <c r="D64" s="139">
        <v>45</v>
      </c>
      <c r="E64" s="172"/>
      <c r="F64" s="25">
        <f t="shared" si="2"/>
        <v>0</v>
      </c>
    </row>
    <row r="65" spans="1:6">
      <c r="A65" s="112" t="s">
        <v>223</v>
      </c>
      <c r="B65" s="81" t="s">
        <v>28</v>
      </c>
      <c r="C65" s="5" t="s">
        <v>12</v>
      </c>
      <c r="D65" s="139">
        <v>51</v>
      </c>
      <c r="E65" s="172"/>
      <c r="F65" s="25">
        <f t="shared" si="2"/>
        <v>0</v>
      </c>
    </row>
    <row r="66" spans="1:6" ht="120" customHeight="1">
      <c r="A66" s="112" t="s">
        <v>111</v>
      </c>
      <c r="B66" s="81" t="s">
        <v>1041</v>
      </c>
      <c r="C66" s="5" t="s">
        <v>12</v>
      </c>
      <c r="D66" s="139">
        <v>41</v>
      </c>
      <c r="E66" s="172"/>
      <c r="F66" s="25">
        <f t="shared" si="2"/>
        <v>0</v>
      </c>
    </row>
    <row r="67" spans="1:6" ht="103.5" customHeight="1">
      <c r="A67" s="112" t="s">
        <v>112</v>
      </c>
      <c r="B67" s="81" t="s">
        <v>1042</v>
      </c>
      <c r="C67" s="5" t="s">
        <v>12</v>
      </c>
      <c r="D67" s="139">
        <v>55</v>
      </c>
      <c r="E67" s="172"/>
      <c r="F67" s="25">
        <f t="shared" si="2"/>
        <v>0</v>
      </c>
    </row>
    <row r="68" spans="1:6" ht="30.75" customHeight="1">
      <c r="A68" s="112" t="s">
        <v>113</v>
      </c>
      <c r="B68" s="82" t="s">
        <v>1026</v>
      </c>
      <c r="C68" s="21" t="s">
        <v>12</v>
      </c>
      <c r="D68" s="140">
        <v>1</v>
      </c>
      <c r="E68" s="172"/>
      <c r="F68" s="25">
        <f t="shared" si="2"/>
        <v>0</v>
      </c>
    </row>
    <row r="69" spans="1:6" ht="168.75" customHeight="1">
      <c r="A69" s="112" t="s">
        <v>114</v>
      </c>
      <c r="B69" s="89" t="s">
        <v>135</v>
      </c>
      <c r="C69" s="15"/>
      <c r="D69" s="145"/>
      <c r="E69" s="188"/>
      <c r="F69" s="27"/>
    </row>
    <row r="70" spans="1:6">
      <c r="A70" s="119" t="s">
        <v>151</v>
      </c>
      <c r="B70" s="89" t="s">
        <v>293</v>
      </c>
      <c r="C70" s="120" t="s">
        <v>10</v>
      </c>
      <c r="D70" s="142">
        <v>4133.5</v>
      </c>
      <c r="E70" s="184"/>
      <c r="F70" s="25">
        <f t="shared" si="2"/>
        <v>0</v>
      </c>
    </row>
    <row r="71" spans="1:6">
      <c r="A71" s="119" t="s">
        <v>1023</v>
      </c>
      <c r="B71" s="121" t="s">
        <v>1024</v>
      </c>
      <c r="C71" s="120" t="s">
        <v>10</v>
      </c>
      <c r="D71" s="146">
        <v>288</v>
      </c>
      <c r="E71" s="184"/>
      <c r="F71" s="25">
        <f t="shared" si="2"/>
        <v>0</v>
      </c>
    </row>
    <row r="72" spans="1:6" ht="357" customHeight="1">
      <c r="A72" s="112" t="s">
        <v>115</v>
      </c>
      <c r="B72" s="81" t="s">
        <v>1095</v>
      </c>
      <c r="C72" s="12"/>
      <c r="D72" s="126"/>
      <c r="E72" s="174"/>
      <c r="F72" s="27"/>
    </row>
    <row r="73" spans="1:6">
      <c r="A73" s="119" t="s">
        <v>224</v>
      </c>
      <c r="B73" s="89" t="s">
        <v>293</v>
      </c>
      <c r="C73" s="120" t="s">
        <v>10</v>
      </c>
      <c r="D73" s="142">
        <v>4133.5</v>
      </c>
      <c r="E73" s="184"/>
      <c r="F73" s="25">
        <f t="shared" si="2"/>
        <v>0</v>
      </c>
    </row>
    <row r="74" spans="1:6">
      <c r="A74" s="119" t="s">
        <v>1027</v>
      </c>
      <c r="B74" s="89" t="s">
        <v>1024</v>
      </c>
      <c r="C74" s="120" t="s">
        <v>10</v>
      </c>
      <c r="D74" s="146">
        <v>288</v>
      </c>
      <c r="E74" s="184"/>
      <c r="F74" s="25">
        <f t="shared" si="2"/>
        <v>0</v>
      </c>
    </row>
    <row r="75" spans="1:6" ht="330" customHeight="1">
      <c r="A75" s="119" t="s">
        <v>225</v>
      </c>
      <c r="B75" s="89" t="s">
        <v>1115</v>
      </c>
      <c r="C75" s="15"/>
      <c r="D75" s="145"/>
      <c r="E75" s="188"/>
      <c r="F75" s="27"/>
    </row>
    <row r="76" spans="1:6">
      <c r="A76" s="119" t="s">
        <v>1019</v>
      </c>
      <c r="B76" s="122" t="s">
        <v>25</v>
      </c>
      <c r="C76" s="123" t="s">
        <v>10</v>
      </c>
      <c r="D76" s="142">
        <v>107</v>
      </c>
      <c r="E76" s="176"/>
      <c r="F76" s="25">
        <f t="shared" ref="F76:F77" si="3">D76*ROUND(E76,2)</f>
        <v>0</v>
      </c>
    </row>
    <row r="77" spans="1:6">
      <c r="A77" s="119" t="s">
        <v>1020</v>
      </c>
      <c r="B77" s="122" t="s">
        <v>282</v>
      </c>
      <c r="C77" s="123" t="s">
        <v>10</v>
      </c>
      <c r="D77" s="146">
        <v>162.5</v>
      </c>
      <c r="E77" s="176"/>
      <c r="F77" s="25">
        <f t="shared" si="3"/>
        <v>0</v>
      </c>
    </row>
    <row r="78" spans="1:6">
      <c r="A78" s="119" t="s">
        <v>1021</v>
      </c>
      <c r="B78" s="122" t="s">
        <v>283</v>
      </c>
      <c r="C78" s="123" t="s">
        <v>10</v>
      </c>
      <c r="D78" s="142">
        <v>532</v>
      </c>
      <c r="E78" s="176"/>
      <c r="F78" s="25">
        <f t="shared" si="2"/>
        <v>0</v>
      </c>
    </row>
    <row r="79" spans="1:6" ht="257.25" customHeight="1">
      <c r="A79" s="119" t="s">
        <v>1022</v>
      </c>
      <c r="B79" s="122" t="s">
        <v>1096</v>
      </c>
      <c r="C79" s="120" t="s">
        <v>12</v>
      </c>
      <c r="D79" s="142">
        <v>4</v>
      </c>
      <c r="E79" s="184"/>
      <c r="F79" s="25">
        <f t="shared" si="2"/>
        <v>0</v>
      </c>
    </row>
    <row r="80" spans="1:6">
      <c r="A80" s="111" t="s">
        <v>116</v>
      </c>
      <c r="B80" s="2" t="s">
        <v>29</v>
      </c>
      <c r="C80" s="3"/>
      <c r="D80" s="138"/>
      <c r="E80" s="185"/>
      <c r="F80" s="23">
        <f>SUM(F81:F173)</f>
        <v>0</v>
      </c>
    </row>
    <row r="81" spans="1:6" ht="151.5" customHeight="1">
      <c r="A81" s="112" t="s">
        <v>117</v>
      </c>
      <c r="B81" s="83" t="s">
        <v>1043</v>
      </c>
      <c r="C81" s="12"/>
      <c r="D81" s="32"/>
      <c r="E81" s="174"/>
      <c r="F81" s="27"/>
    </row>
    <row r="82" spans="1:6">
      <c r="A82" s="112" t="s">
        <v>152</v>
      </c>
      <c r="B82" s="84" t="s">
        <v>296</v>
      </c>
      <c r="C82" s="35"/>
      <c r="D82" s="147"/>
      <c r="E82" s="174"/>
      <c r="F82" s="27"/>
    </row>
    <row r="83" spans="1:6">
      <c r="A83" s="112" t="s">
        <v>306</v>
      </c>
      <c r="B83" s="85" t="s">
        <v>297</v>
      </c>
      <c r="C83" s="34" t="s">
        <v>30</v>
      </c>
      <c r="D83" s="148">
        <v>51</v>
      </c>
      <c r="E83" s="172"/>
      <c r="F83" s="25">
        <f>D83*ROUND(E83,2)</f>
        <v>0</v>
      </c>
    </row>
    <row r="84" spans="1:6">
      <c r="A84" s="112" t="s">
        <v>307</v>
      </c>
      <c r="B84" s="85" t="s">
        <v>298</v>
      </c>
      <c r="C84" s="34" t="s">
        <v>12</v>
      </c>
      <c r="D84" s="148">
        <v>1</v>
      </c>
      <c r="E84" s="172"/>
      <c r="F84" s="25">
        <f t="shared" ref="F84:F114" si="4">D84*ROUND(E84,2)</f>
        <v>0</v>
      </c>
    </row>
    <row r="85" spans="1:6">
      <c r="A85" s="112" t="s">
        <v>308</v>
      </c>
      <c r="B85" s="85" t="s">
        <v>299</v>
      </c>
      <c r="C85" s="34" t="s">
        <v>10</v>
      </c>
      <c r="D85" s="148">
        <v>8.1</v>
      </c>
      <c r="E85" s="172"/>
      <c r="F85" s="25">
        <f t="shared" si="4"/>
        <v>0</v>
      </c>
    </row>
    <row r="86" spans="1:6">
      <c r="A86" s="112" t="s">
        <v>309</v>
      </c>
      <c r="B86" s="85" t="s">
        <v>300</v>
      </c>
      <c r="C86" s="34" t="s">
        <v>10</v>
      </c>
      <c r="D86" s="148">
        <v>8.1</v>
      </c>
      <c r="E86" s="172"/>
      <c r="F86" s="25">
        <f t="shared" si="4"/>
        <v>0</v>
      </c>
    </row>
    <row r="87" spans="1:6">
      <c r="A87" s="112" t="s">
        <v>310</v>
      </c>
      <c r="B87" s="85" t="s">
        <v>301</v>
      </c>
      <c r="C87" s="34" t="s">
        <v>12</v>
      </c>
      <c r="D87" s="148">
        <v>4</v>
      </c>
      <c r="E87" s="172"/>
      <c r="F87" s="25">
        <f t="shared" si="4"/>
        <v>0</v>
      </c>
    </row>
    <row r="88" spans="1:6">
      <c r="A88" s="112" t="s">
        <v>311</v>
      </c>
      <c r="B88" s="85" t="s">
        <v>145</v>
      </c>
      <c r="C88" s="34" t="s">
        <v>12</v>
      </c>
      <c r="D88" s="148">
        <v>8</v>
      </c>
      <c r="E88" s="172"/>
      <c r="F88" s="25">
        <f t="shared" si="4"/>
        <v>0</v>
      </c>
    </row>
    <row r="89" spans="1:6">
      <c r="A89" s="112" t="s">
        <v>312</v>
      </c>
      <c r="B89" s="85" t="s">
        <v>302</v>
      </c>
      <c r="C89" s="34" t="s">
        <v>30</v>
      </c>
      <c r="D89" s="148">
        <v>6</v>
      </c>
      <c r="E89" s="172"/>
      <c r="F89" s="25">
        <f t="shared" si="4"/>
        <v>0</v>
      </c>
    </row>
    <row r="90" spans="1:6">
      <c r="A90" s="112" t="s">
        <v>313</v>
      </c>
      <c r="B90" s="85" t="s">
        <v>303</v>
      </c>
      <c r="C90" s="34" t="s">
        <v>30</v>
      </c>
      <c r="D90" s="148">
        <v>5.2</v>
      </c>
      <c r="E90" s="172"/>
      <c r="F90" s="25">
        <f t="shared" si="4"/>
        <v>0</v>
      </c>
    </row>
    <row r="91" spans="1:6">
      <c r="A91" s="112" t="s">
        <v>314</v>
      </c>
      <c r="B91" s="85" t="s">
        <v>304</v>
      </c>
      <c r="C91" s="34" t="s">
        <v>30</v>
      </c>
      <c r="D91" s="148">
        <v>0.42</v>
      </c>
      <c r="E91" s="172"/>
      <c r="F91" s="25">
        <f t="shared" si="4"/>
        <v>0</v>
      </c>
    </row>
    <row r="92" spans="1:6" ht="23.15">
      <c r="A92" s="112" t="s">
        <v>315</v>
      </c>
      <c r="B92" s="85" t="s">
        <v>1116</v>
      </c>
      <c r="C92" s="34" t="s">
        <v>236</v>
      </c>
      <c r="D92" s="148">
        <v>120</v>
      </c>
      <c r="E92" s="172"/>
      <c r="F92" s="25">
        <f t="shared" si="4"/>
        <v>0</v>
      </c>
    </row>
    <row r="93" spans="1:6">
      <c r="A93" s="112" t="s">
        <v>316</v>
      </c>
      <c r="B93" s="85" t="s">
        <v>1098</v>
      </c>
      <c r="C93" s="34" t="s">
        <v>43</v>
      </c>
      <c r="D93" s="148">
        <v>780</v>
      </c>
      <c r="E93" s="172"/>
      <c r="F93" s="25">
        <f t="shared" si="4"/>
        <v>0</v>
      </c>
    </row>
    <row r="94" spans="1:6" ht="46.3">
      <c r="A94" s="112" t="s">
        <v>318</v>
      </c>
      <c r="B94" s="85" t="s">
        <v>317</v>
      </c>
      <c r="C94" s="34" t="s">
        <v>12</v>
      </c>
      <c r="D94" s="148">
        <v>2</v>
      </c>
      <c r="E94" s="172"/>
      <c r="F94" s="25">
        <f t="shared" si="4"/>
        <v>0</v>
      </c>
    </row>
    <row r="95" spans="1:6">
      <c r="A95" s="112" t="s">
        <v>305</v>
      </c>
      <c r="B95" s="84" t="s">
        <v>319</v>
      </c>
      <c r="C95" s="35"/>
      <c r="D95" s="147"/>
      <c r="E95" s="177"/>
      <c r="F95" s="33"/>
    </row>
    <row r="96" spans="1:6">
      <c r="A96" s="112" t="s">
        <v>323</v>
      </c>
      <c r="B96" s="85" t="s">
        <v>298</v>
      </c>
      <c r="C96" s="34" t="s">
        <v>12</v>
      </c>
      <c r="D96" s="148">
        <v>1</v>
      </c>
      <c r="E96" s="172"/>
      <c r="F96" s="25">
        <f t="shared" si="4"/>
        <v>0</v>
      </c>
    </row>
    <row r="97" spans="1:6">
      <c r="A97" s="112" t="s">
        <v>324</v>
      </c>
      <c r="B97" s="85" t="s">
        <v>299</v>
      </c>
      <c r="C97" s="34" t="s">
        <v>10</v>
      </c>
      <c r="D97" s="148">
        <v>7.8</v>
      </c>
      <c r="E97" s="172"/>
      <c r="F97" s="25">
        <f t="shared" si="4"/>
        <v>0</v>
      </c>
    </row>
    <row r="98" spans="1:6">
      <c r="A98" s="112" t="s">
        <v>325</v>
      </c>
      <c r="B98" s="85" t="s">
        <v>320</v>
      </c>
      <c r="C98" s="34" t="s">
        <v>10</v>
      </c>
      <c r="D98" s="148">
        <v>7.8</v>
      </c>
      <c r="E98" s="172"/>
      <c r="F98" s="25">
        <f t="shared" si="4"/>
        <v>0</v>
      </c>
    </row>
    <row r="99" spans="1:6">
      <c r="A99" s="112" t="s">
        <v>326</v>
      </c>
      <c r="B99" s="85" t="s">
        <v>321</v>
      </c>
      <c r="C99" s="34" t="s">
        <v>12</v>
      </c>
      <c r="D99" s="148">
        <v>4</v>
      </c>
      <c r="E99" s="172"/>
      <c r="F99" s="25">
        <f t="shared" si="4"/>
        <v>0</v>
      </c>
    </row>
    <row r="100" spans="1:6">
      <c r="A100" s="112" t="s">
        <v>327</v>
      </c>
      <c r="B100" s="85" t="s">
        <v>145</v>
      </c>
      <c r="C100" s="34" t="s">
        <v>12</v>
      </c>
      <c r="D100" s="148">
        <v>8</v>
      </c>
      <c r="E100" s="172"/>
      <c r="F100" s="25">
        <f t="shared" si="4"/>
        <v>0</v>
      </c>
    </row>
    <row r="101" spans="1:6" ht="46.3">
      <c r="A101" s="112" t="s">
        <v>328</v>
      </c>
      <c r="B101" s="85" t="s">
        <v>317</v>
      </c>
      <c r="C101" s="34" t="s">
        <v>12</v>
      </c>
      <c r="D101" s="148">
        <v>2</v>
      </c>
      <c r="E101" s="172"/>
      <c r="F101" s="25">
        <f t="shared" si="4"/>
        <v>0</v>
      </c>
    </row>
    <row r="102" spans="1:6">
      <c r="A102" s="112" t="s">
        <v>322</v>
      </c>
      <c r="B102" s="84" t="s">
        <v>329</v>
      </c>
      <c r="C102" s="35"/>
      <c r="D102" s="147"/>
      <c r="E102" s="177"/>
      <c r="F102" s="33"/>
    </row>
    <row r="103" spans="1:6">
      <c r="A103" s="112" t="s">
        <v>330</v>
      </c>
      <c r="B103" s="85" t="s">
        <v>297</v>
      </c>
      <c r="C103" s="34" t="s">
        <v>30</v>
      </c>
      <c r="D103" s="148">
        <v>41</v>
      </c>
      <c r="E103" s="172"/>
      <c r="F103" s="25">
        <f t="shared" si="4"/>
        <v>0</v>
      </c>
    </row>
    <row r="104" spans="1:6">
      <c r="A104" s="112" t="s">
        <v>331</v>
      </c>
      <c r="B104" s="85" t="s">
        <v>298</v>
      </c>
      <c r="C104" s="34" t="s">
        <v>12</v>
      </c>
      <c r="D104" s="148">
        <v>1</v>
      </c>
      <c r="E104" s="172"/>
      <c r="F104" s="25">
        <f t="shared" si="4"/>
        <v>0</v>
      </c>
    </row>
    <row r="105" spans="1:6">
      <c r="A105" s="112" t="s">
        <v>332</v>
      </c>
      <c r="B105" s="85" t="s">
        <v>299</v>
      </c>
      <c r="C105" s="34" t="s">
        <v>10</v>
      </c>
      <c r="D105" s="148">
        <v>6</v>
      </c>
      <c r="E105" s="172"/>
      <c r="F105" s="25">
        <f t="shared" si="4"/>
        <v>0</v>
      </c>
    </row>
    <row r="106" spans="1:6">
      <c r="A106" s="112" t="s">
        <v>333</v>
      </c>
      <c r="B106" s="85" t="s">
        <v>320</v>
      </c>
      <c r="C106" s="34" t="s">
        <v>10</v>
      </c>
      <c r="D106" s="148">
        <v>6</v>
      </c>
      <c r="E106" s="172"/>
      <c r="F106" s="25">
        <f t="shared" si="4"/>
        <v>0</v>
      </c>
    </row>
    <row r="107" spans="1:6">
      <c r="A107" s="112" t="s">
        <v>334</v>
      </c>
      <c r="B107" s="85" t="s">
        <v>321</v>
      </c>
      <c r="C107" s="34" t="s">
        <v>12</v>
      </c>
      <c r="D107" s="148">
        <v>3</v>
      </c>
      <c r="E107" s="172"/>
      <c r="F107" s="25">
        <f t="shared" si="4"/>
        <v>0</v>
      </c>
    </row>
    <row r="108" spans="1:6">
      <c r="A108" s="112" t="s">
        <v>335</v>
      </c>
      <c r="B108" s="85" t="s">
        <v>145</v>
      </c>
      <c r="C108" s="34" t="s">
        <v>12</v>
      </c>
      <c r="D108" s="148">
        <v>6</v>
      </c>
      <c r="E108" s="172"/>
      <c r="F108" s="25">
        <f t="shared" si="4"/>
        <v>0</v>
      </c>
    </row>
    <row r="109" spans="1:6">
      <c r="A109" s="112" t="s">
        <v>336</v>
      </c>
      <c r="B109" s="85" t="s">
        <v>302</v>
      </c>
      <c r="C109" s="34" t="s">
        <v>30</v>
      </c>
      <c r="D109" s="148">
        <v>6</v>
      </c>
      <c r="E109" s="172"/>
      <c r="F109" s="25">
        <f t="shared" si="4"/>
        <v>0</v>
      </c>
    </row>
    <row r="110" spans="1:6">
      <c r="A110" s="112" t="s">
        <v>337</v>
      </c>
      <c r="B110" s="85" t="s">
        <v>303</v>
      </c>
      <c r="C110" s="34" t="s">
        <v>30</v>
      </c>
      <c r="D110" s="148">
        <v>3</v>
      </c>
      <c r="E110" s="172"/>
      <c r="F110" s="25">
        <f t="shared" si="4"/>
        <v>0</v>
      </c>
    </row>
    <row r="111" spans="1:6">
      <c r="A111" s="112" t="s">
        <v>338</v>
      </c>
      <c r="B111" s="85" t="s">
        <v>304</v>
      </c>
      <c r="C111" s="34" t="s">
        <v>30</v>
      </c>
      <c r="D111" s="148">
        <v>0.42</v>
      </c>
      <c r="E111" s="172"/>
      <c r="F111" s="25">
        <f t="shared" si="4"/>
        <v>0</v>
      </c>
    </row>
    <row r="112" spans="1:6" ht="23.15">
      <c r="A112" s="112" t="s">
        <v>339</v>
      </c>
      <c r="B112" s="85" t="s">
        <v>1097</v>
      </c>
      <c r="C112" s="34" t="s">
        <v>236</v>
      </c>
      <c r="D112" s="148">
        <v>70</v>
      </c>
      <c r="E112" s="172"/>
      <c r="F112" s="25">
        <f t="shared" si="4"/>
        <v>0</v>
      </c>
    </row>
    <row r="113" spans="1:6">
      <c r="A113" s="112" t="s">
        <v>340</v>
      </c>
      <c r="B113" s="85" t="s">
        <v>1098</v>
      </c>
      <c r="C113" s="34" t="s">
        <v>43</v>
      </c>
      <c r="D113" s="148">
        <v>450</v>
      </c>
      <c r="E113" s="172"/>
      <c r="F113" s="25">
        <f t="shared" si="4"/>
        <v>0</v>
      </c>
    </row>
    <row r="114" spans="1:6" ht="54" customHeight="1">
      <c r="A114" s="112" t="s">
        <v>341</v>
      </c>
      <c r="B114" s="85" t="s">
        <v>317</v>
      </c>
      <c r="C114" s="34" t="s">
        <v>12</v>
      </c>
      <c r="D114" s="148">
        <v>2</v>
      </c>
      <c r="E114" s="172"/>
      <c r="F114" s="25">
        <f t="shared" si="4"/>
        <v>0</v>
      </c>
    </row>
    <row r="115" spans="1:6" ht="162">
      <c r="A115" s="118" t="s">
        <v>118</v>
      </c>
      <c r="B115" s="86" t="s">
        <v>342</v>
      </c>
      <c r="C115" s="16"/>
      <c r="D115" s="149"/>
      <c r="E115" s="177"/>
      <c r="F115" s="27"/>
    </row>
    <row r="116" spans="1:6">
      <c r="A116" s="112" t="s">
        <v>187</v>
      </c>
      <c r="B116" s="84" t="s">
        <v>343</v>
      </c>
      <c r="C116" s="35"/>
      <c r="D116" s="147"/>
      <c r="E116" s="177"/>
      <c r="F116" s="33"/>
    </row>
    <row r="117" spans="1:6">
      <c r="A117" s="112" t="s">
        <v>188</v>
      </c>
      <c r="B117" s="85" t="s">
        <v>344</v>
      </c>
      <c r="C117" s="34" t="s">
        <v>16</v>
      </c>
      <c r="D117" s="148">
        <v>11.7</v>
      </c>
      <c r="E117" s="172"/>
      <c r="F117" s="25">
        <f t="shared" ref="F117:F135" si="5">D117*ROUND(E117,2)</f>
        <v>0</v>
      </c>
    </row>
    <row r="118" spans="1:6">
      <c r="A118" s="112" t="s">
        <v>189</v>
      </c>
      <c r="B118" s="85" t="s">
        <v>345</v>
      </c>
      <c r="C118" s="34" t="s">
        <v>12</v>
      </c>
      <c r="D118" s="148">
        <f>D117/2</f>
        <v>5.85</v>
      </c>
      <c r="E118" s="172"/>
      <c r="F118" s="25">
        <f t="shared" si="5"/>
        <v>0</v>
      </c>
    </row>
    <row r="119" spans="1:6">
      <c r="A119" s="112" t="s">
        <v>190</v>
      </c>
      <c r="B119" s="85" t="s">
        <v>346</v>
      </c>
      <c r="C119" s="34" t="s">
        <v>16</v>
      </c>
      <c r="D119" s="148">
        <f>D117</f>
        <v>11.7</v>
      </c>
      <c r="E119" s="172"/>
      <c r="F119" s="25">
        <f t="shared" si="5"/>
        <v>0</v>
      </c>
    </row>
    <row r="120" spans="1:6">
      <c r="A120" s="112" t="s">
        <v>191</v>
      </c>
      <c r="B120" s="85" t="s">
        <v>347</v>
      </c>
      <c r="C120" s="34" t="s">
        <v>12</v>
      </c>
      <c r="D120" s="148">
        <v>2</v>
      </c>
      <c r="E120" s="172"/>
      <c r="F120" s="25">
        <f t="shared" si="5"/>
        <v>0</v>
      </c>
    </row>
    <row r="121" spans="1:6" ht="23.15">
      <c r="A121" s="112" t="s">
        <v>192</v>
      </c>
      <c r="B121" s="85" t="s">
        <v>348</v>
      </c>
      <c r="C121" s="34" t="s">
        <v>236</v>
      </c>
      <c r="D121" s="148">
        <v>14</v>
      </c>
      <c r="E121" s="172"/>
      <c r="F121" s="25">
        <f t="shared" si="5"/>
        <v>0</v>
      </c>
    </row>
    <row r="122" spans="1:6">
      <c r="A122" s="112" t="s">
        <v>193</v>
      </c>
      <c r="B122" s="84" t="s">
        <v>349</v>
      </c>
      <c r="C122" s="35"/>
      <c r="D122" s="147"/>
      <c r="E122" s="177"/>
      <c r="F122" s="33"/>
    </row>
    <row r="123" spans="1:6">
      <c r="A123" s="112" t="s">
        <v>194</v>
      </c>
      <c r="B123" s="85" t="s">
        <v>300</v>
      </c>
      <c r="C123" s="34" t="s">
        <v>16</v>
      </c>
      <c r="D123" s="148">
        <v>22</v>
      </c>
      <c r="E123" s="172"/>
      <c r="F123" s="25">
        <f t="shared" si="5"/>
        <v>0</v>
      </c>
    </row>
    <row r="124" spans="1:6">
      <c r="A124" s="112" t="s">
        <v>195</v>
      </c>
      <c r="B124" s="85" t="s">
        <v>350</v>
      </c>
      <c r="C124" s="34" t="s">
        <v>12</v>
      </c>
      <c r="D124" s="148">
        <f>D123/2</f>
        <v>11</v>
      </c>
      <c r="E124" s="172"/>
      <c r="F124" s="25">
        <f t="shared" si="5"/>
        <v>0</v>
      </c>
    </row>
    <row r="125" spans="1:6">
      <c r="A125" s="112" t="s">
        <v>196</v>
      </c>
      <c r="B125" s="85" t="s">
        <v>351</v>
      </c>
      <c r="C125" s="34" t="s">
        <v>16</v>
      </c>
      <c r="D125" s="148">
        <v>22</v>
      </c>
      <c r="E125" s="172"/>
      <c r="F125" s="25">
        <f t="shared" si="5"/>
        <v>0</v>
      </c>
    </row>
    <row r="126" spans="1:6">
      <c r="A126" s="112" t="s">
        <v>197</v>
      </c>
      <c r="B126" s="85" t="s">
        <v>352</v>
      </c>
      <c r="C126" s="34" t="s">
        <v>12</v>
      </c>
      <c r="D126" s="148">
        <f>D125/2</f>
        <v>11</v>
      </c>
      <c r="E126" s="172"/>
      <c r="F126" s="25">
        <f t="shared" si="5"/>
        <v>0</v>
      </c>
    </row>
    <row r="127" spans="1:6">
      <c r="A127" s="112" t="s">
        <v>198</v>
      </c>
      <c r="B127" s="85" t="s">
        <v>353</v>
      </c>
      <c r="C127" s="34" t="s">
        <v>16</v>
      </c>
      <c r="D127" s="148">
        <v>44</v>
      </c>
      <c r="E127" s="172"/>
      <c r="F127" s="25">
        <f t="shared" si="5"/>
        <v>0</v>
      </c>
    </row>
    <row r="128" spans="1:6">
      <c r="A128" s="112" t="s">
        <v>199</v>
      </c>
      <c r="B128" s="85" t="s">
        <v>354</v>
      </c>
      <c r="C128" s="34" t="s">
        <v>12</v>
      </c>
      <c r="D128" s="148">
        <v>2</v>
      </c>
      <c r="E128" s="172"/>
      <c r="F128" s="25">
        <f t="shared" si="5"/>
        <v>0</v>
      </c>
    </row>
    <row r="129" spans="1:6">
      <c r="A129" s="112" t="s">
        <v>200</v>
      </c>
      <c r="B129" s="85" t="s">
        <v>355</v>
      </c>
      <c r="C129" s="34" t="s">
        <v>12</v>
      </c>
      <c r="D129" s="148">
        <v>2</v>
      </c>
      <c r="E129" s="172"/>
      <c r="F129" s="25">
        <f t="shared" si="5"/>
        <v>0</v>
      </c>
    </row>
    <row r="130" spans="1:6" ht="23.15">
      <c r="A130" s="112" t="s">
        <v>201</v>
      </c>
      <c r="B130" s="85" t="s">
        <v>348</v>
      </c>
      <c r="C130" s="34" t="s">
        <v>236</v>
      </c>
      <c r="D130" s="148">
        <v>20</v>
      </c>
      <c r="E130" s="172"/>
      <c r="F130" s="25">
        <f t="shared" si="5"/>
        <v>0</v>
      </c>
    </row>
    <row r="131" spans="1:6" ht="34.75">
      <c r="A131" s="112" t="s">
        <v>167</v>
      </c>
      <c r="B131" s="83" t="s">
        <v>356</v>
      </c>
      <c r="C131" s="34" t="s">
        <v>12</v>
      </c>
      <c r="D131" s="148">
        <v>4</v>
      </c>
      <c r="E131" s="172"/>
      <c r="F131" s="25">
        <f t="shared" si="5"/>
        <v>0</v>
      </c>
    </row>
    <row r="132" spans="1:6" ht="69.45">
      <c r="A132" s="112" t="s">
        <v>168</v>
      </c>
      <c r="B132" s="86" t="s">
        <v>1044</v>
      </c>
      <c r="C132" s="35"/>
      <c r="D132" s="147"/>
      <c r="E132" s="177"/>
      <c r="F132" s="33"/>
    </row>
    <row r="133" spans="1:6">
      <c r="A133" s="112" t="s">
        <v>360</v>
      </c>
      <c r="B133" s="85" t="s">
        <v>357</v>
      </c>
      <c r="C133" s="34" t="s">
        <v>12</v>
      </c>
      <c r="D133" s="148">
        <v>16</v>
      </c>
      <c r="E133" s="172"/>
      <c r="F133" s="25">
        <f t="shared" si="5"/>
        <v>0</v>
      </c>
    </row>
    <row r="134" spans="1:6">
      <c r="A134" s="112" t="s">
        <v>361</v>
      </c>
      <c r="B134" s="85" t="s">
        <v>358</v>
      </c>
      <c r="C134" s="34" t="s">
        <v>12</v>
      </c>
      <c r="D134" s="148">
        <v>5</v>
      </c>
      <c r="E134" s="172"/>
      <c r="F134" s="25">
        <f t="shared" si="5"/>
        <v>0</v>
      </c>
    </row>
    <row r="135" spans="1:6">
      <c r="A135" s="112" t="s">
        <v>362</v>
      </c>
      <c r="B135" s="85" t="s">
        <v>359</v>
      </c>
      <c r="C135" s="34" t="s">
        <v>12</v>
      </c>
      <c r="D135" s="148">
        <v>12</v>
      </c>
      <c r="E135" s="172"/>
      <c r="F135" s="25">
        <f t="shared" si="5"/>
        <v>0</v>
      </c>
    </row>
    <row r="136" spans="1:6" ht="65.25" customHeight="1">
      <c r="A136" s="112" t="s">
        <v>169</v>
      </c>
      <c r="B136" s="87" t="s">
        <v>68</v>
      </c>
      <c r="C136" s="9" t="s">
        <v>10</v>
      </c>
      <c r="D136" s="141">
        <v>20</v>
      </c>
      <c r="E136" s="178"/>
      <c r="F136" s="25">
        <f t="shared" ref="F136:F171" si="6">D136*ROUND(E136,2)</f>
        <v>0</v>
      </c>
    </row>
    <row r="137" spans="1:6" ht="50.25" customHeight="1">
      <c r="A137" s="112" t="s">
        <v>119</v>
      </c>
      <c r="B137" s="81" t="s">
        <v>32</v>
      </c>
      <c r="C137" s="5" t="s">
        <v>10</v>
      </c>
      <c r="D137" s="139">
        <v>20</v>
      </c>
      <c r="E137" s="172"/>
      <c r="F137" s="25">
        <f t="shared" si="6"/>
        <v>0</v>
      </c>
    </row>
    <row r="138" spans="1:6" ht="34.75">
      <c r="A138" s="112" t="s">
        <v>120</v>
      </c>
      <c r="B138" s="81" t="s">
        <v>33</v>
      </c>
      <c r="C138" s="5" t="s">
        <v>12</v>
      </c>
      <c r="D138" s="139">
        <v>2</v>
      </c>
      <c r="E138" s="172"/>
      <c r="F138" s="25">
        <f t="shared" si="6"/>
        <v>0</v>
      </c>
    </row>
    <row r="139" spans="1:6" ht="46.3">
      <c r="A139" s="115" t="s">
        <v>202</v>
      </c>
      <c r="B139" s="81" t="s">
        <v>286</v>
      </c>
      <c r="C139" s="12"/>
      <c r="D139" s="126"/>
      <c r="E139" s="174"/>
      <c r="F139" s="27"/>
    </row>
    <row r="140" spans="1:6" ht="23.15">
      <c r="A140" s="115" t="s">
        <v>170</v>
      </c>
      <c r="B140" s="81" t="s">
        <v>208</v>
      </c>
      <c r="C140" s="5" t="s">
        <v>49</v>
      </c>
      <c r="D140" s="139">
        <v>1490</v>
      </c>
      <c r="E140" s="172"/>
      <c r="F140" s="25">
        <f t="shared" si="6"/>
        <v>0</v>
      </c>
    </row>
    <row r="141" spans="1:6" ht="23.15">
      <c r="A141" s="115" t="s">
        <v>171</v>
      </c>
      <c r="B141" s="124" t="s">
        <v>228</v>
      </c>
      <c r="C141" s="5" t="s">
        <v>49</v>
      </c>
      <c r="D141" s="139">
        <v>1490</v>
      </c>
      <c r="E141" s="173"/>
      <c r="F141" s="25">
        <f t="shared" si="6"/>
        <v>0</v>
      </c>
    </row>
    <row r="142" spans="1:6" ht="58.5" customHeight="1">
      <c r="A142" s="115" t="s">
        <v>207</v>
      </c>
      <c r="B142" s="81" t="s">
        <v>229</v>
      </c>
      <c r="C142" s="32"/>
      <c r="D142" s="32"/>
      <c r="E142" s="174"/>
      <c r="F142" s="27"/>
    </row>
    <row r="143" spans="1:6" ht="15.9">
      <c r="A143" s="115" t="s">
        <v>153</v>
      </c>
      <c r="B143" s="81" t="s">
        <v>144</v>
      </c>
      <c r="C143" s="5" t="s">
        <v>49</v>
      </c>
      <c r="D143" s="139">
        <v>795</v>
      </c>
      <c r="E143" s="172"/>
      <c r="F143" s="25">
        <f t="shared" si="6"/>
        <v>0</v>
      </c>
    </row>
    <row r="144" spans="1:6" ht="23.15">
      <c r="A144" s="115" t="s">
        <v>154</v>
      </c>
      <c r="B144" s="81" t="s">
        <v>64</v>
      </c>
      <c r="C144" s="5" t="s">
        <v>49</v>
      </c>
      <c r="D144" s="139">
        <v>795</v>
      </c>
      <c r="E144" s="172"/>
      <c r="F144" s="25">
        <f t="shared" si="6"/>
        <v>0</v>
      </c>
    </row>
    <row r="145" spans="1:6" ht="57.9">
      <c r="A145" s="115" t="s">
        <v>121</v>
      </c>
      <c r="B145" s="81" t="s">
        <v>230</v>
      </c>
      <c r="C145" s="32"/>
      <c r="D145" s="32"/>
      <c r="E145" s="174"/>
      <c r="F145" s="27"/>
    </row>
    <row r="146" spans="1:6" ht="15.9">
      <c r="A146" s="115" t="s">
        <v>122</v>
      </c>
      <c r="B146" s="36" t="s">
        <v>212</v>
      </c>
      <c r="C146" s="19" t="s">
        <v>49</v>
      </c>
      <c r="D146" s="140">
        <v>1323</v>
      </c>
      <c r="E146" s="175"/>
      <c r="F146" s="25">
        <f t="shared" si="6"/>
        <v>0</v>
      </c>
    </row>
    <row r="147" spans="1:6" ht="34.75">
      <c r="A147" s="125" t="s">
        <v>123</v>
      </c>
      <c r="B147" s="36" t="s">
        <v>209</v>
      </c>
      <c r="C147" s="12"/>
      <c r="D147" s="32"/>
      <c r="E147" s="174"/>
      <c r="F147" s="27"/>
    </row>
    <row r="148" spans="1:6" ht="15.9">
      <c r="A148" s="115" t="s">
        <v>203</v>
      </c>
      <c r="B148" s="36" t="s">
        <v>212</v>
      </c>
      <c r="C148" s="5" t="s">
        <v>49</v>
      </c>
      <c r="D148" s="139">
        <v>359</v>
      </c>
      <c r="E148" s="172"/>
      <c r="F148" s="25">
        <f t="shared" si="6"/>
        <v>0</v>
      </c>
    </row>
    <row r="149" spans="1:6" ht="329.25" customHeight="1">
      <c r="A149" s="112" t="s">
        <v>124</v>
      </c>
      <c r="B149" s="81" t="s">
        <v>1045</v>
      </c>
      <c r="C149" s="5" t="s">
        <v>19</v>
      </c>
      <c r="D149" s="150">
        <v>1</v>
      </c>
      <c r="E149" s="172"/>
      <c r="F149" s="25">
        <f t="shared" si="6"/>
        <v>0</v>
      </c>
    </row>
    <row r="150" spans="1:6" ht="72" customHeight="1">
      <c r="A150" s="112" t="s">
        <v>125</v>
      </c>
      <c r="B150" s="81" t="s">
        <v>281</v>
      </c>
      <c r="C150" s="12"/>
      <c r="D150" s="32"/>
      <c r="E150" s="174"/>
      <c r="F150" s="27"/>
    </row>
    <row r="151" spans="1:6" ht="15.9">
      <c r="A151" s="112" t="s">
        <v>287</v>
      </c>
      <c r="B151" s="82" t="s">
        <v>285</v>
      </c>
      <c r="C151" s="5" t="s">
        <v>49</v>
      </c>
      <c r="D151" s="150">
        <v>433</v>
      </c>
      <c r="E151" s="172"/>
      <c r="F151" s="25">
        <f t="shared" si="6"/>
        <v>0</v>
      </c>
    </row>
    <row r="152" spans="1:6" ht="23.15">
      <c r="A152" s="112" t="s">
        <v>288</v>
      </c>
      <c r="B152" s="82" t="s">
        <v>284</v>
      </c>
      <c r="C152" s="5" t="s">
        <v>49</v>
      </c>
      <c r="D152" s="150">
        <v>1841</v>
      </c>
      <c r="E152" s="172"/>
      <c r="F152" s="25">
        <f t="shared" si="6"/>
        <v>0</v>
      </c>
    </row>
    <row r="153" spans="1:6" ht="54.75" customHeight="1">
      <c r="A153" s="112" t="s">
        <v>126</v>
      </c>
      <c r="B153" s="81" t="s">
        <v>34</v>
      </c>
      <c r="C153" s="5" t="s">
        <v>10</v>
      </c>
      <c r="D153" s="150">
        <v>100</v>
      </c>
      <c r="E153" s="172"/>
      <c r="F153" s="25">
        <f t="shared" si="6"/>
        <v>0</v>
      </c>
    </row>
    <row r="154" spans="1:6" ht="46.3">
      <c r="A154" s="112" t="s">
        <v>127</v>
      </c>
      <c r="B154" s="81" t="s">
        <v>1046</v>
      </c>
      <c r="C154" s="5" t="s">
        <v>49</v>
      </c>
      <c r="D154" s="150">
        <v>693</v>
      </c>
      <c r="E154" s="172"/>
      <c r="F154" s="25">
        <f t="shared" si="6"/>
        <v>0</v>
      </c>
    </row>
    <row r="155" spans="1:6" ht="59.25" customHeight="1">
      <c r="A155" s="112" t="s">
        <v>128</v>
      </c>
      <c r="B155" s="81" t="s">
        <v>35</v>
      </c>
      <c r="C155" s="5" t="s">
        <v>49</v>
      </c>
      <c r="D155" s="150">
        <v>20</v>
      </c>
      <c r="E155" s="172"/>
      <c r="F155" s="25">
        <f t="shared" si="6"/>
        <v>0</v>
      </c>
    </row>
    <row r="156" spans="1:6" ht="48" customHeight="1">
      <c r="A156" s="112" t="s">
        <v>129</v>
      </c>
      <c r="B156" s="91" t="s">
        <v>70</v>
      </c>
      <c r="C156" s="5" t="s">
        <v>49</v>
      </c>
      <c r="D156" s="150">
        <v>50</v>
      </c>
      <c r="E156" s="172"/>
      <c r="F156" s="25">
        <f t="shared" si="6"/>
        <v>0</v>
      </c>
    </row>
    <row r="157" spans="1:6" ht="34.75">
      <c r="A157" s="112" t="s">
        <v>130</v>
      </c>
      <c r="B157" s="81" t="s">
        <v>1047</v>
      </c>
      <c r="C157" s="6" t="s">
        <v>30</v>
      </c>
      <c r="D157" s="150">
        <v>13</v>
      </c>
      <c r="E157" s="189"/>
      <c r="F157" s="25">
        <f t="shared" si="6"/>
        <v>0</v>
      </c>
    </row>
    <row r="158" spans="1:6" ht="57.9">
      <c r="A158" s="112" t="s">
        <v>131</v>
      </c>
      <c r="B158" s="81" t="s">
        <v>1048</v>
      </c>
      <c r="C158" s="5" t="s">
        <v>12</v>
      </c>
      <c r="D158" s="150">
        <v>4</v>
      </c>
      <c r="E158" s="172"/>
      <c r="F158" s="25">
        <f t="shared" si="6"/>
        <v>0</v>
      </c>
    </row>
    <row r="159" spans="1:6" ht="59.25" customHeight="1">
      <c r="A159" s="112" t="s">
        <v>132</v>
      </c>
      <c r="B159" s="83" t="s">
        <v>367</v>
      </c>
      <c r="C159" s="5" t="s">
        <v>49</v>
      </c>
      <c r="D159" s="151">
        <v>49</v>
      </c>
      <c r="E159" s="172"/>
      <c r="F159" s="25">
        <f t="shared" si="6"/>
        <v>0</v>
      </c>
    </row>
    <row r="160" spans="1:6" ht="46.3">
      <c r="A160" s="112" t="s">
        <v>175</v>
      </c>
      <c r="B160" s="81" t="s">
        <v>36</v>
      </c>
      <c r="C160" s="5" t="s">
        <v>10</v>
      </c>
      <c r="D160" s="150">
        <v>25</v>
      </c>
      <c r="E160" s="172"/>
      <c r="F160" s="25">
        <f t="shared" si="6"/>
        <v>0</v>
      </c>
    </row>
    <row r="161" spans="1:6" ht="34.75">
      <c r="A161" s="112" t="s">
        <v>142</v>
      </c>
      <c r="B161" s="82" t="s">
        <v>1049</v>
      </c>
      <c r="C161" s="5" t="s">
        <v>10</v>
      </c>
      <c r="D161" s="150">
        <v>22</v>
      </c>
      <c r="E161" s="172"/>
      <c r="F161" s="25">
        <f t="shared" si="6"/>
        <v>0</v>
      </c>
    </row>
    <row r="162" spans="1:6" ht="23.15">
      <c r="A162" s="112" t="s">
        <v>155</v>
      </c>
      <c r="B162" s="82" t="s">
        <v>176</v>
      </c>
      <c r="C162" s="5" t="s">
        <v>10</v>
      </c>
      <c r="D162" s="150">
        <v>10</v>
      </c>
      <c r="E162" s="172"/>
      <c r="F162" s="25">
        <f t="shared" si="6"/>
        <v>0</v>
      </c>
    </row>
    <row r="163" spans="1:6" ht="65.25" customHeight="1">
      <c r="A163" s="112" t="s">
        <v>156</v>
      </c>
      <c r="B163" s="87" t="s">
        <v>369</v>
      </c>
      <c r="C163" s="5" t="s">
        <v>10</v>
      </c>
      <c r="D163" s="151">
        <v>20</v>
      </c>
      <c r="E163" s="172"/>
      <c r="F163" s="25">
        <f t="shared" si="6"/>
        <v>0</v>
      </c>
    </row>
    <row r="164" spans="1:6" ht="34.75">
      <c r="A164" s="112" t="s">
        <v>178</v>
      </c>
      <c r="B164" s="82" t="s">
        <v>166</v>
      </c>
      <c r="C164" s="5" t="s">
        <v>12</v>
      </c>
      <c r="D164" s="151">
        <v>24</v>
      </c>
      <c r="E164" s="172"/>
      <c r="F164" s="25">
        <f t="shared" si="6"/>
        <v>0</v>
      </c>
    </row>
    <row r="165" spans="1:6" ht="34.75">
      <c r="A165" s="112" t="s">
        <v>183</v>
      </c>
      <c r="B165" s="81" t="s">
        <v>31</v>
      </c>
      <c r="C165" s="5" t="s">
        <v>12</v>
      </c>
      <c r="D165" s="151">
        <v>20</v>
      </c>
      <c r="E165" s="172"/>
      <c r="F165" s="25">
        <f t="shared" si="6"/>
        <v>0</v>
      </c>
    </row>
    <row r="166" spans="1:6" ht="34.75">
      <c r="A166" s="112" t="s">
        <v>184</v>
      </c>
      <c r="B166" s="81" t="s">
        <v>37</v>
      </c>
      <c r="C166" s="5" t="s">
        <v>49</v>
      </c>
      <c r="D166" s="150">
        <v>2720</v>
      </c>
      <c r="E166" s="172"/>
      <c r="F166" s="25">
        <f t="shared" si="6"/>
        <v>0</v>
      </c>
    </row>
    <row r="167" spans="1:6" ht="131.25" customHeight="1">
      <c r="A167" s="112" t="s">
        <v>185</v>
      </c>
      <c r="B167" s="88" t="s">
        <v>1117</v>
      </c>
      <c r="C167" s="21" t="s">
        <v>12</v>
      </c>
      <c r="D167" s="151">
        <v>1</v>
      </c>
      <c r="E167" s="172"/>
      <c r="F167" s="25">
        <f t="shared" si="6"/>
        <v>0</v>
      </c>
    </row>
    <row r="168" spans="1:6" ht="46.3">
      <c r="A168" s="112" t="s">
        <v>277</v>
      </c>
      <c r="B168" s="82" t="s">
        <v>278</v>
      </c>
      <c r="C168" s="5" t="s">
        <v>10</v>
      </c>
      <c r="D168" s="151">
        <v>1821</v>
      </c>
      <c r="E168" s="173"/>
      <c r="F168" s="25">
        <f t="shared" si="6"/>
        <v>0</v>
      </c>
    </row>
    <row r="169" spans="1:6" ht="34.75">
      <c r="A169" s="112" t="s">
        <v>295</v>
      </c>
      <c r="B169" s="82" t="s">
        <v>172</v>
      </c>
      <c r="C169" s="5" t="s">
        <v>10</v>
      </c>
      <c r="D169" s="150">
        <v>5223</v>
      </c>
      <c r="E169" s="172"/>
      <c r="F169" s="25">
        <f t="shared" si="6"/>
        <v>0</v>
      </c>
    </row>
    <row r="170" spans="1:6" ht="46.3">
      <c r="A170" s="112" t="s">
        <v>363</v>
      </c>
      <c r="B170" s="82" t="s">
        <v>173</v>
      </c>
      <c r="C170" s="5" t="s">
        <v>12</v>
      </c>
      <c r="D170" s="139">
        <v>189</v>
      </c>
      <c r="E170" s="172"/>
      <c r="F170" s="25">
        <f t="shared" si="6"/>
        <v>0</v>
      </c>
    </row>
    <row r="171" spans="1:6" ht="57.9">
      <c r="A171" s="112" t="s">
        <v>364</v>
      </c>
      <c r="B171" s="82" t="s">
        <v>174</v>
      </c>
      <c r="C171" s="5" t="s">
        <v>12</v>
      </c>
      <c r="D171" s="139">
        <v>4</v>
      </c>
      <c r="E171" s="172"/>
      <c r="F171" s="25">
        <f t="shared" si="6"/>
        <v>0</v>
      </c>
    </row>
    <row r="172" spans="1:6" ht="354" customHeight="1">
      <c r="A172" s="112" t="s">
        <v>368</v>
      </c>
      <c r="B172" s="81" t="s">
        <v>1099</v>
      </c>
      <c r="C172" s="5" t="s">
        <v>10</v>
      </c>
      <c r="D172" s="150">
        <v>4421.5</v>
      </c>
      <c r="E172" s="172"/>
      <c r="F172" s="25">
        <f>D172*ROUND(E172,2)</f>
        <v>0</v>
      </c>
    </row>
    <row r="173" spans="1:6" ht="220.5" customHeight="1">
      <c r="A173" s="112" t="s">
        <v>364</v>
      </c>
      <c r="B173" s="81" t="s">
        <v>181</v>
      </c>
      <c r="C173" s="5" t="s">
        <v>19</v>
      </c>
      <c r="D173" s="150">
        <v>1</v>
      </c>
      <c r="E173" s="172"/>
      <c r="F173" s="25">
        <f>D173*ROUND(E173,2)</f>
        <v>0</v>
      </c>
    </row>
    <row r="174" spans="1:6">
      <c r="A174" s="110" t="s">
        <v>143</v>
      </c>
      <c r="B174" s="1" t="s">
        <v>205</v>
      </c>
      <c r="C174" s="4"/>
      <c r="D174" s="152"/>
      <c r="E174" s="190"/>
      <c r="F174" s="29">
        <f>SUM(F175:F190)</f>
        <v>0</v>
      </c>
    </row>
    <row r="175" spans="1:6" ht="63" customHeight="1">
      <c r="A175" s="114" t="s">
        <v>157</v>
      </c>
      <c r="B175" s="81" t="s">
        <v>231</v>
      </c>
      <c r="C175" s="5" t="s">
        <v>50</v>
      </c>
      <c r="D175" s="139">
        <v>764</v>
      </c>
      <c r="E175" s="172"/>
      <c r="F175" s="25">
        <f>D175*ROUND(E175,2)</f>
        <v>0</v>
      </c>
    </row>
    <row r="176" spans="1:6" ht="108" customHeight="1">
      <c r="A176" s="114" t="s">
        <v>158</v>
      </c>
      <c r="B176" s="81" t="s">
        <v>232</v>
      </c>
      <c r="C176" s="5" t="s">
        <v>50</v>
      </c>
      <c r="D176" s="139">
        <v>764</v>
      </c>
      <c r="E176" s="172"/>
      <c r="F176" s="25">
        <f t="shared" ref="F176:F183" si="7">D176*ROUND(E176,2)</f>
        <v>0</v>
      </c>
    </row>
    <row r="177" spans="1:6" ht="66" customHeight="1">
      <c r="A177" s="114" t="s">
        <v>159</v>
      </c>
      <c r="B177" s="81" t="s">
        <v>1050</v>
      </c>
      <c r="C177" s="5" t="s">
        <v>49</v>
      </c>
      <c r="D177" s="140">
        <v>848</v>
      </c>
      <c r="E177" s="173"/>
      <c r="F177" s="25">
        <f t="shared" si="7"/>
        <v>0</v>
      </c>
    </row>
    <row r="178" spans="1:6" ht="46.3">
      <c r="A178" s="114" t="s">
        <v>160</v>
      </c>
      <c r="B178" s="81" t="s">
        <v>233</v>
      </c>
      <c r="C178" s="5" t="s">
        <v>50</v>
      </c>
      <c r="D178" s="140">
        <v>900</v>
      </c>
      <c r="E178" s="173"/>
      <c r="F178" s="25">
        <f t="shared" si="7"/>
        <v>0</v>
      </c>
    </row>
    <row r="179" spans="1:6" ht="81.75" customHeight="1">
      <c r="A179" s="114" t="s">
        <v>161</v>
      </c>
      <c r="B179" s="81" t="s">
        <v>234</v>
      </c>
      <c r="C179" s="5" t="s">
        <v>50</v>
      </c>
      <c r="D179" s="140">
        <v>900</v>
      </c>
      <c r="E179" s="173"/>
      <c r="F179" s="25">
        <f t="shared" si="7"/>
        <v>0</v>
      </c>
    </row>
    <row r="180" spans="1:6" ht="80.25" customHeight="1">
      <c r="A180" s="114" t="s">
        <v>162</v>
      </c>
      <c r="B180" s="81" t="s">
        <v>210</v>
      </c>
      <c r="C180" s="5" t="s">
        <v>49</v>
      </c>
      <c r="D180" s="140">
        <v>982</v>
      </c>
      <c r="E180" s="173"/>
      <c r="F180" s="25">
        <f t="shared" si="7"/>
        <v>0</v>
      </c>
    </row>
    <row r="181" spans="1:6" ht="50.25" customHeight="1">
      <c r="A181" s="114" t="s">
        <v>163</v>
      </c>
      <c r="B181" s="81" t="s">
        <v>235</v>
      </c>
      <c r="C181" s="126"/>
      <c r="D181" s="126"/>
      <c r="E181" s="191"/>
      <c r="F181" s="27"/>
    </row>
    <row r="182" spans="1:6" ht="15.9">
      <c r="A182" s="114" t="s">
        <v>164</v>
      </c>
      <c r="B182" s="81" t="s">
        <v>211</v>
      </c>
      <c r="C182" s="5" t="s">
        <v>49</v>
      </c>
      <c r="D182" s="140">
        <v>707</v>
      </c>
      <c r="E182" s="173"/>
      <c r="F182" s="25">
        <f t="shared" si="7"/>
        <v>0</v>
      </c>
    </row>
    <row r="183" spans="1:6" ht="23.15">
      <c r="A183" s="114" t="s">
        <v>165</v>
      </c>
      <c r="B183" s="81" t="s">
        <v>213</v>
      </c>
      <c r="C183" s="5" t="s">
        <v>49</v>
      </c>
      <c r="D183" s="140">
        <v>707</v>
      </c>
      <c r="E183" s="173"/>
      <c r="F183" s="25">
        <f t="shared" si="7"/>
        <v>0</v>
      </c>
    </row>
    <row r="184" spans="1:6" ht="50.25" customHeight="1">
      <c r="A184" s="114" t="s">
        <v>214</v>
      </c>
      <c r="B184" s="81" t="s">
        <v>1028</v>
      </c>
      <c r="C184" s="21" t="s">
        <v>236</v>
      </c>
      <c r="D184" s="140">
        <v>707</v>
      </c>
      <c r="E184" s="173"/>
      <c r="F184" s="25">
        <f>D184*ROUND(E184,2)</f>
        <v>0</v>
      </c>
    </row>
    <row r="185" spans="1:6" ht="62.25" customHeight="1">
      <c r="A185" s="114" t="s">
        <v>237</v>
      </c>
      <c r="B185" s="81" t="s">
        <v>267</v>
      </c>
      <c r="C185" s="126"/>
      <c r="D185" s="126"/>
      <c r="E185" s="191"/>
      <c r="F185" s="27"/>
    </row>
    <row r="186" spans="1:6" ht="15.9">
      <c r="A186" s="114" t="s">
        <v>238</v>
      </c>
      <c r="B186" s="81" t="s">
        <v>1029</v>
      </c>
      <c r="C186" s="5" t="s">
        <v>49</v>
      </c>
      <c r="D186" s="140">
        <v>132</v>
      </c>
      <c r="E186" s="173"/>
      <c r="F186" s="25">
        <f>D186*ROUND(E186,2)</f>
        <v>0</v>
      </c>
    </row>
    <row r="187" spans="1:6" ht="35.25" customHeight="1">
      <c r="A187" s="114" t="s">
        <v>289</v>
      </c>
      <c r="B187" s="81" t="s">
        <v>1030</v>
      </c>
      <c r="C187" s="5" t="s">
        <v>49</v>
      </c>
      <c r="D187" s="140">
        <v>1697</v>
      </c>
      <c r="E187" s="173"/>
      <c r="F187" s="90"/>
    </row>
    <row r="188" spans="1:6" ht="34.75">
      <c r="A188" s="114" t="s">
        <v>1031</v>
      </c>
      <c r="B188" s="81" t="s">
        <v>290</v>
      </c>
      <c r="C188" s="16"/>
      <c r="D188" s="149"/>
      <c r="E188" s="177"/>
      <c r="F188" s="27"/>
    </row>
    <row r="189" spans="1:6" ht="23.15">
      <c r="A189" s="114" t="s">
        <v>1032</v>
      </c>
      <c r="B189" s="81" t="s">
        <v>208</v>
      </c>
      <c r="C189" s="5" t="s">
        <v>49</v>
      </c>
      <c r="D189" s="140">
        <v>1697</v>
      </c>
      <c r="E189" s="173"/>
      <c r="F189" s="25">
        <f t="shared" ref="F189:F190" si="8">D189*ROUND(E189,2)</f>
        <v>0</v>
      </c>
    </row>
    <row r="190" spans="1:6" ht="23.15">
      <c r="A190" s="114" t="s">
        <v>1033</v>
      </c>
      <c r="B190" s="124" t="s">
        <v>228</v>
      </c>
      <c r="C190" s="5" t="s">
        <v>49</v>
      </c>
      <c r="D190" s="140">
        <v>1697</v>
      </c>
      <c r="E190" s="173"/>
      <c r="F190" s="25">
        <f t="shared" si="8"/>
        <v>0</v>
      </c>
    </row>
    <row r="191" spans="1:6">
      <c r="A191" s="110" t="s">
        <v>206</v>
      </c>
      <c r="B191" s="1" t="s">
        <v>370</v>
      </c>
      <c r="C191" s="4"/>
      <c r="D191" s="152"/>
      <c r="E191" s="190"/>
      <c r="F191" s="29">
        <f>F192+F198+F210+F222+F241+F248</f>
        <v>0</v>
      </c>
    </row>
    <row r="192" spans="1:6">
      <c r="A192" s="111" t="s">
        <v>241</v>
      </c>
      <c r="B192" s="2" t="s">
        <v>38</v>
      </c>
      <c r="C192" s="3"/>
      <c r="D192" s="153"/>
      <c r="E192" s="185"/>
      <c r="F192" s="30">
        <f>SUM(F193:F195)</f>
        <v>0</v>
      </c>
    </row>
    <row r="193" spans="1:6" ht="36" customHeight="1">
      <c r="A193" s="114" t="s">
        <v>242</v>
      </c>
      <c r="B193" s="36" t="s">
        <v>39</v>
      </c>
      <c r="C193" s="6" t="s">
        <v>49</v>
      </c>
      <c r="D193" s="150">
        <v>83</v>
      </c>
      <c r="E193" s="172"/>
      <c r="F193" s="28">
        <f>D193*ROUND(E193,2)</f>
        <v>0</v>
      </c>
    </row>
    <row r="194" spans="1:6" ht="162" customHeight="1">
      <c r="A194" s="127" t="s">
        <v>243</v>
      </c>
      <c r="B194" s="95" t="s">
        <v>1052</v>
      </c>
      <c r="C194" s="128" t="s">
        <v>19</v>
      </c>
      <c r="D194" s="129">
        <v>1</v>
      </c>
      <c r="E194" s="192"/>
      <c r="F194" s="130">
        <f t="shared" ref="F194" si="9">D194*ROUND(E194,2)</f>
        <v>0</v>
      </c>
    </row>
    <row r="195" spans="1:6" ht="61.5" customHeight="1">
      <c r="A195" s="114" t="s">
        <v>1051</v>
      </c>
      <c r="B195" s="36" t="s">
        <v>40</v>
      </c>
      <c r="C195" s="6" t="s">
        <v>12</v>
      </c>
      <c r="D195" s="150">
        <v>1</v>
      </c>
      <c r="E195" s="172"/>
      <c r="F195" s="28">
        <f t="shared" ref="F195:F247" si="10">D195*ROUND(E195,2)</f>
        <v>0</v>
      </c>
    </row>
    <row r="196" spans="1:6">
      <c r="A196" s="101" t="s">
        <v>244</v>
      </c>
      <c r="B196" s="102" t="s">
        <v>1054</v>
      </c>
      <c r="C196" s="79"/>
      <c r="D196" s="97"/>
      <c r="E196" s="193"/>
      <c r="F196" s="98">
        <f>F197</f>
        <v>0</v>
      </c>
    </row>
    <row r="197" spans="1:6" ht="61.5" customHeight="1">
      <c r="A197" s="96" t="s">
        <v>245</v>
      </c>
      <c r="B197" s="31" t="s">
        <v>1055</v>
      </c>
      <c r="C197" s="34" t="s">
        <v>279</v>
      </c>
      <c r="D197" s="99">
        <v>96</v>
      </c>
      <c r="E197" s="194"/>
      <c r="F197" s="100">
        <f t="shared" ref="F197" si="11">D197*ROUND(E197,2)</f>
        <v>0</v>
      </c>
    </row>
    <row r="198" spans="1:6">
      <c r="A198" s="111" t="s">
        <v>246</v>
      </c>
      <c r="B198" s="2" t="s">
        <v>41</v>
      </c>
      <c r="C198" s="3"/>
      <c r="D198" s="153"/>
      <c r="E198" s="185"/>
      <c r="F198" s="30">
        <f>SUM(F199:F204)</f>
        <v>0</v>
      </c>
    </row>
    <row r="199" spans="1:6" ht="46.3">
      <c r="A199" s="96" t="s">
        <v>247</v>
      </c>
      <c r="B199" s="31" t="s">
        <v>42</v>
      </c>
      <c r="C199" s="34" t="s">
        <v>30</v>
      </c>
      <c r="D199" s="154">
        <v>27</v>
      </c>
      <c r="E199" s="172"/>
      <c r="F199" s="28">
        <f t="shared" si="10"/>
        <v>0</v>
      </c>
    </row>
    <row r="200" spans="1:6" ht="34.75">
      <c r="A200" s="96" t="s">
        <v>248</v>
      </c>
      <c r="B200" s="31" t="s">
        <v>1056</v>
      </c>
      <c r="C200" s="34" t="s">
        <v>30</v>
      </c>
      <c r="D200" s="154">
        <v>60</v>
      </c>
      <c r="E200" s="172"/>
      <c r="F200" s="28">
        <f t="shared" si="10"/>
        <v>0</v>
      </c>
    </row>
    <row r="201" spans="1:6" ht="46.3">
      <c r="A201" s="96" t="s">
        <v>1057</v>
      </c>
      <c r="B201" s="31" t="s">
        <v>21</v>
      </c>
      <c r="C201" s="250"/>
      <c r="D201" s="251"/>
      <c r="E201" s="251"/>
      <c r="F201" s="252"/>
    </row>
    <row r="202" spans="1:6" ht="23.15">
      <c r="A202" s="96" t="s">
        <v>249</v>
      </c>
      <c r="B202" s="31" t="s">
        <v>724</v>
      </c>
      <c r="C202" s="34" t="s">
        <v>236</v>
      </c>
      <c r="D202" s="154">
        <v>16</v>
      </c>
      <c r="E202" s="172"/>
      <c r="F202" s="28">
        <f t="shared" si="10"/>
        <v>0</v>
      </c>
    </row>
    <row r="203" spans="1:6" ht="34.75">
      <c r="A203" s="96" t="s">
        <v>250</v>
      </c>
      <c r="B203" s="31" t="s">
        <v>1058</v>
      </c>
      <c r="C203" s="34" t="s">
        <v>30</v>
      </c>
      <c r="D203" s="155">
        <v>14</v>
      </c>
      <c r="E203" s="172"/>
      <c r="F203" s="28">
        <f t="shared" si="10"/>
        <v>0</v>
      </c>
    </row>
    <row r="204" spans="1:6" ht="34.75">
      <c r="A204" s="96" t="s">
        <v>251</v>
      </c>
      <c r="B204" s="31" t="s">
        <v>1059</v>
      </c>
      <c r="C204" s="34" t="s">
        <v>30</v>
      </c>
      <c r="D204" s="154">
        <v>8</v>
      </c>
      <c r="E204" s="172"/>
      <c r="F204" s="28">
        <f t="shared" si="10"/>
        <v>0</v>
      </c>
    </row>
    <row r="205" spans="1:6">
      <c r="A205" s="101" t="s">
        <v>252</v>
      </c>
      <c r="B205" s="102" t="s">
        <v>1060</v>
      </c>
      <c r="C205" s="103"/>
      <c r="D205" s="104"/>
      <c r="E205" s="195"/>
      <c r="F205" s="98">
        <f>SUM(F206:F209)</f>
        <v>0</v>
      </c>
    </row>
    <row r="206" spans="1:6" ht="23.15">
      <c r="A206" s="96" t="s">
        <v>253</v>
      </c>
      <c r="B206" s="31" t="s">
        <v>1061</v>
      </c>
      <c r="C206" s="34" t="s">
        <v>279</v>
      </c>
      <c r="D206" s="99">
        <v>1.5</v>
      </c>
      <c r="E206" s="194"/>
      <c r="F206" s="100">
        <f t="shared" ref="F206:F209" si="12">D206*ROUND(E206,2)</f>
        <v>0</v>
      </c>
    </row>
    <row r="207" spans="1:6" ht="23.15">
      <c r="A207" s="96" t="s">
        <v>254</v>
      </c>
      <c r="B207" s="31" t="s">
        <v>1062</v>
      </c>
      <c r="C207" s="34" t="s">
        <v>279</v>
      </c>
      <c r="D207" s="99">
        <v>5</v>
      </c>
      <c r="E207" s="194"/>
      <c r="F207" s="100">
        <f t="shared" si="12"/>
        <v>0</v>
      </c>
    </row>
    <row r="208" spans="1:6" ht="23.15">
      <c r="A208" s="96" t="s">
        <v>255</v>
      </c>
      <c r="B208" s="31" t="s">
        <v>1063</v>
      </c>
      <c r="C208" s="34" t="s">
        <v>279</v>
      </c>
      <c r="D208" s="99">
        <v>4.4000000000000004</v>
      </c>
      <c r="E208" s="194"/>
      <c r="F208" s="100">
        <f t="shared" si="12"/>
        <v>0</v>
      </c>
    </row>
    <row r="209" spans="1:6" ht="23.15">
      <c r="A209" s="96" t="s">
        <v>256</v>
      </c>
      <c r="B209" s="31" t="s">
        <v>1064</v>
      </c>
      <c r="C209" s="34" t="s">
        <v>279</v>
      </c>
      <c r="D209" s="99">
        <v>15</v>
      </c>
      <c r="E209" s="194"/>
      <c r="F209" s="100">
        <f t="shared" si="12"/>
        <v>0</v>
      </c>
    </row>
    <row r="210" spans="1:6">
      <c r="A210" s="111" t="s">
        <v>258</v>
      </c>
      <c r="B210" s="2" t="s">
        <v>376</v>
      </c>
      <c r="C210" s="37"/>
      <c r="D210" s="156"/>
      <c r="E210" s="196"/>
      <c r="F210" s="30">
        <f>SUM(F211:F221)</f>
        <v>0</v>
      </c>
    </row>
    <row r="211" spans="1:6" ht="38.25" customHeight="1">
      <c r="A211" s="96" t="s">
        <v>259</v>
      </c>
      <c r="B211" s="31" t="s">
        <v>1065</v>
      </c>
      <c r="C211" s="34" t="s">
        <v>1066</v>
      </c>
      <c r="D211" s="99">
        <v>0.9</v>
      </c>
      <c r="E211" s="194"/>
      <c r="F211" s="100">
        <f t="shared" ref="F211" si="13">D211*ROUND(E211,2)</f>
        <v>0</v>
      </c>
    </row>
    <row r="212" spans="1:6" ht="63" customHeight="1">
      <c r="A212" s="96" t="s">
        <v>260</v>
      </c>
      <c r="B212" s="31" t="s">
        <v>1067</v>
      </c>
      <c r="C212" s="253"/>
      <c r="D212" s="254"/>
      <c r="E212" s="254"/>
      <c r="F212" s="255"/>
    </row>
    <row r="213" spans="1:6">
      <c r="A213" s="96" t="s">
        <v>261</v>
      </c>
      <c r="B213" s="31" t="s">
        <v>67</v>
      </c>
      <c r="C213" s="34" t="s">
        <v>1066</v>
      </c>
      <c r="D213" s="99">
        <v>3.3</v>
      </c>
      <c r="E213" s="194"/>
      <c r="F213" s="100">
        <f t="shared" ref="F213:F218" si="14">D213*ROUND(E213,2)</f>
        <v>0</v>
      </c>
    </row>
    <row r="214" spans="1:6" ht="38.25" customHeight="1">
      <c r="A214" s="114" t="s">
        <v>262</v>
      </c>
      <c r="B214" s="31" t="s">
        <v>1068</v>
      </c>
      <c r="C214" s="34"/>
      <c r="D214" s="99"/>
      <c r="E214" s="197"/>
      <c r="F214" s="67"/>
    </row>
    <row r="215" spans="1:6">
      <c r="A215" s="114" t="s">
        <v>1069</v>
      </c>
      <c r="B215" s="31" t="s">
        <v>1070</v>
      </c>
      <c r="C215" s="34" t="s">
        <v>1066</v>
      </c>
      <c r="D215" s="99">
        <v>1</v>
      </c>
      <c r="E215" s="197"/>
      <c r="F215" s="100">
        <f t="shared" si="14"/>
        <v>0</v>
      </c>
    </row>
    <row r="216" spans="1:6" ht="42.75" customHeight="1">
      <c r="A216" s="114" t="s">
        <v>263</v>
      </c>
      <c r="B216" s="31" t="s">
        <v>1071</v>
      </c>
      <c r="C216" s="34"/>
      <c r="D216" s="99"/>
      <c r="E216" s="197"/>
      <c r="F216" s="67"/>
    </row>
    <row r="217" spans="1:6">
      <c r="A217" s="114" t="s">
        <v>1072</v>
      </c>
      <c r="B217" s="31" t="s">
        <v>1070</v>
      </c>
      <c r="C217" s="34" t="s">
        <v>1066</v>
      </c>
      <c r="D217" s="99">
        <v>0.6</v>
      </c>
      <c r="E217" s="197"/>
      <c r="F217" s="100">
        <f t="shared" si="14"/>
        <v>0</v>
      </c>
    </row>
    <row r="218" spans="1:6" ht="59.25" customHeight="1">
      <c r="A218" s="96" t="s">
        <v>263</v>
      </c>
      <c r="B218" s="31" t="s">
        <v>1073</v>
      </c>
      <c r="C218" s="34" t="s">
        <v>1066</v>
      </c>
      <c r="D218" s="99">
        <v>0.8</v>
      </c>
      <c r="E218" s="194"/>
      <c r="F218" s="100">
        <f t="shared" si="14"/>
        <v>0</v>
      </c>
    </row>
    <row r="219" spans="1:6" ht="34.75">
      <c r="A219" s="96" t="s">
        <v>264</v>
      </c>
      <c r="B219" s="31" t="s">
        <v>1074</v>
      </c>
      <c r="C219" s="253"/>
      <c r="D219" s="254"/>
      <c r="E219" s="254"/>
      <c r="F219" s="255"/>
    </row>
    <row r="220" spans="1:6">
      <c r="A220" s="96" t="s">
        <v>1075</v>
      </c>
      <c r="B220" s="131" t="s">
        <v>1076</v>
      </c>
      <c r="C220" s="132" t="s">
        <v>43</v>
      </c>
      <c r="D220" s="106">
        <v>105</v>
      </c>
      <c r="E220" s="194"/>
      <c r="F220" s="100">
        <f t="shared" ref="F220:F221" si="15">D220*ROUND(E220,2)</f>
        <v>0</v>
      </c>
    </row>
    <row r="221" spans="1:6" ht="15.75" customHeight="1">
      <c r="A221" s="96" t="s">
        <v>1077</v>
      </c>
      <c r="B221" s="131" t="s">
        <v>1078</v>
      </c>
      <c r="C221" s="132" t="s">
        <v>43</v>
      </c>
      <c r="D221" s="106">
        <v>357</v>
      </c>
      <c r="E221" s="194"/>
      <c r="F221" s="100">
        <f t="shared" si="15"/>
        <v>0</v>
      </c>
    </row>
    <row r="222" spans="1:6">
      <c r="A222" s="111" t="s">
        <v>265</v>
      </c>
      <c r="B222" s="2" t="s">
        <v>134</v>
      </c>
      <c r="C222" s="37"/>
      <c r="D222" s="156"/>
      <c r="E222" s="196"/>
      <c r="F222" s="30">
        <f>SUM(F223:F240)</f>
        <v>0</v>
      </c>
    </row>
    <row r="223" spans="1:6" ht="252.75" customHeight="1">
      <c r="A223" s="105" t="s">
        <v>412</v>
      </c>
      <c r="B223" s="61" t="s">
        <v>1093</v>
      </c>
      <c r="C223" s="44" t="s">
        <v>19</v>
      </c>
      <c r="D223" s="106">
        <v>2</v>
      </c>
      <c r="E223" s="194"/>
      <c r="F223" s="100">
        <f t="shared" ref="F223" si="16">D223*ROUND(E223,2)</f>
        <v>0</v>
      </c>
    </row>
    <row r="224" spans="1:6" ht="333" customHeight="1">
      <c r="A224" s="105" t="s">
        <v>266</v>
      </c>
      <c r="B224" s="61" t="s">
        <v>1100</v>
      </c>
      <c r="C224" s="256"/>
      <c r="D224" s="257"/>
      <c r="E224" s="257"/>
      <c r="F224" s="258"/>
    </row>
    <row r="225" spans="1:6" ht="215.25" customHeight="1">
      <c r="A225" s="105" t="s">
        <v>266</v>
      </c>
      <c r="B225" s="61" t="s">
        <v>1079</v>
      </c>
      <c r="C225" s="34" t="s">
        <v>19</v>
      </c>
      <c r="D225" s="99">
        <v>1</v>
      </c>
      <c r="E225" s="194"/>
      <c r="F225" s="100">
        <f t="shared" ref="F225:F233" si="17">D225*ROUND(E225,2)</f>
        <v>0</v>
      </c>
    </row>
    <row r="226" spans="1:6" ht="66" customHeight="1">
      <c r="A226" s="105" t="s">
        <v>1080</v>
      </c>
      <c r="B226" s="107" t="s">
        <v>1081</v>
      </c>
      <c r="C226" s="34" t="s">
        <v>19</v>
      </c>
      <c r="D226" s="99">
        <v>1</v>
      </c>
      <c r="E226" s="194"/>
      <c r="F226" s="100">
        <f t="shared" si="17"/>
        <v>0</v>
      </c>
    </row>
    <row r="227" spans="1:6" ht="300.75" customHeight="1">
      <c r="A227" s="105" t="s">
        <v>1082</v>
      </c>
      <c r="B227" s="107" t="s">
        <v>1118</v>
      </c>
      <c r="C227" s="34" t="s">
        <v>19</v>
      </c>
      <c r="D227" s="99">
        <v>1</v>
      </c>
      <c r="E227" s="194"/>
      <c r="F227" s="100">
        <f t="shared" si="17"/>
        <v>0</v>
      </c>
    </row>
    <row r="228" spans="1:6" ht="155.25" customHeight="1">
      <c r="A228" s="105" t="s">
        <v>1083</v>
      </c>
      <c r="B228" s="31" t="s">
        <v>1084</v>
      </c>
      <c r="C228" s="34" t="s">
        <v>19</v>
      </c>
      <c r="D228" s="99">
        <v>1</v>
      </c>
      <c r="E228" s="194"/>
      <c r="F228" s="100">
        <f t="shared" si="17"/>
        <v>0</v>
      </c>
    </row>
    <row r="229" spans="1:6" ht="57.75" customHeight="1">
      <c r="A229" s="105" t="s">
        <v>1085</v>
      </c>
      <c r="B229" s="61" t="s">
        <v>1086</v>
      </c>
      <c r="C229" s="62" t="s">
        <v>19</v>
      </c>
      <c r="D229" s="106">
        <v>1</v>
      </c>
      <c r="E229" s="194"/>
      <c r="F229" s="100">
        <f t="shared" si="17"/>
        <v>0</v>
      </c>
    </row>
    <row r="230" spans="1:6" ht="135.75" customHeight="1">
      <c r="A230" s="105" t="s">
        <v>1087</v>
      </c>
      <c r="B230" s="61" t="s">
        <v>1088</v>
      </c>
      <c r="C230" s="62" t="s">
        <v>19</v>
      </c>
      <c r="D230" s="106">
        <v>1</v>
      </c>
      <c r="E230" s="194"/>
      <c r="F230" s="100">
        <f t="shared" si="17"/>
        <v>0</v>
      </c>
    </row>
    <row r="231" spans="1:6" ht="23.15">
      <c r="A231" s="105" t="s">
        <v>1089</v>
      </c>
      <c r="B231" s="61" t="s">
        <v>1090</v>
      </c>
      <c r="C231" s="62" t="s">
        <v>19</v>
      </c>
      <c r="D231" s="106">
        <v>1</v>
      </c>
      <c r="E231" s="194"/>
      <c r="F231" s="100">
        <f t="shared" si="17"/>
        <v>0</v>
      </c>
    </row>
    <row r="232" spans="1:6" ht="39.75" customHeight="1">
      <c r="A232" s="105" t="s">
        <v>1091</v>
      </c>
      <c r="B232" s="61" t="s">
        <v>47</v>
      </c>
      <c r="C232" s="62" t="s">
        <v>19</v>
      </c>
      <c r="D232" s="106">
        <v>1</v>
      </c>
      <c r="E232" s="194"/>
      <c r="F232" s="100">
        <f t="shared" si="17"/>
        <v>0</v>
      </c>
    </row>
    <row r="233" spans="1:6" ht="34.75">
      <c r="A233" s="105" t="s">
        <v>1092</v>
      </c>
      <c r="B233" s="61" t="s">
        <v>403</v>
      </c>
      <c r="C233" s="62" t="s">
        <v>19</v>
      </c>
      <c r="D233" s="106">
        <v>1</v>
      </c>
      <c r="E233" s="194"/>
      <c r="F233" s="100">
        <f t="shared" si="17"/>
        <v>0</v>
      </c>
    </row>
    <row r="234" spans="1:6" ht="65.25" customHeight="1">
      <c r="A234" s="114" t="s">
        <v>256</v>
      </c>
      <c r="B234" s="31" t="s">
        <v>1119</v>
      </c>
      <c r="C234" s="35"/>
      <c r="D234" s="147"/>
      <c r="E234" s="177"/>
      <c r="F234" s="42"/>
    </row>
    <row r="235" spans="1:6" ht="23.15">
      <c r="A235" s="114" t="s">
        <v>404</v>
      </c>
      <c r="B235" s="40" t="s">
        <v>400</v>
      </c>
      <c r="C235" s="44" t="s">
        <v>12</v>
      </c>
      <c r="D235" s="132">
        <v>2</v>
      </c>
      <c r="E235" s="172"/>
      <c r="F235" s="28">
        <f t="shared" si="10"/>
        <v>0</v>
      </c>
    </row>
    <row r="236" spans="1:6" ht="23.15">
      <c r="A236" s="114" t="s">
        <v>405</v>
      </c>
      <c r="B236" s="40" t="s">
        <v>401</v>
      </c>
      <c r="C236" s="44" t="s">
        <v>12</v>
      </c>
      <c r="D236" s="132">
        <v>3</v>
      </c>
      <c r="E236" s="172"/>
      <c r="F236" s="28">
        <f t="shared" si="10"/>
        <v>0</v>
      </c>
    </row>
    <row r="237" spans="1:6" ht="120.75" customHeight="1">
      <c r="A237" s="114" t="s">
        <v>257</v>
      </c>
      <c r="B237" s="43" t="s">
        <v>402</v>
      </c>
      <c r="C237" s="44" t="s">
        <v>12</v>
      </c>
      <c r="D237" s="132">
        <v>2</v>
      </c>
      <c r="E237" s="172"/>
      <c r="F237" s="28">
        <f t="shared" si="10"/>
        <v>0</v>
      </c>
    </row>
    <row r="238" spans="1:6" ht="23.15">
      <c r="A238" s="114" t="s">
        <v>406</v>
      </c>
      <c r="B238" s="45" t="s">
        <v>48</v>
      </c>
      <c r="C238" s="46" t="s">
        <v>19</v>
      </c>
      <c r="D238" s="157">
        <v>1</v>
      </c>
      <c r="E238" s="172"/>
      <c r="F238" s="28">
        <f t="shared" si="10"/>
        <v>0</v>
      </c>
    </row>
    <row r="239" spans="1:6" ht="34.75">
      <c r="A239" s="114" t="s">
        <v>407</v>
      </c>
      <c r="B239" s="45" t="s">
        <v>47</v>
      </c>
      <c r="C239" s="46" t="s">
        <v>19</v>
      </c>
      <c r="D239" s="157">
        <v>1</v>
      </c>
      <c r="E239" s="172"/>
      <c r="F239" s="28">
        <f t="shared" si="10"/>
        <v>0</v>
      </c>
    </row>
    <row r="240" spans="1:6" ht="34.75">
      <c r="A240" s="114" t="s">
        <v>408</v>
      </c>
      <c r="B240" s="45" t="s">
        <v>403</v>
      </c>
      <c r="C240" s="46" t="s">
        <v>19</v>
      </c>
      <c r="D240" s="157">
        <v>1</v>
      </c>
      <c r="E240" s="172"/>
      <c r="F240" s="28">
        <f t="shared" si="10"/>
        <v>0</v>
      </c>
    </row>
    <row r="241" spans="1:6">
      <c r="A241" s="111" t="s">
        <v>258</v>
      </c>
      <c r="B241" s="47" t="s">
        <v>44</v>
      </c>
      <c r="C241" s="37"/>
      <c r="D241" s="156"/>
      <c r="E241" s="196"/>
      <c r="F241" s="48">
        <f>SUM(F242:F247)</f>
        <v>0</v>
      </c>
    </row>
    <row r="242" spans="1:6" ht="104.25" customHeight="1">
      <c r="A242" s="114" t="s">
        <v>259</v>
      </c>
      <c r="B242" s="31" t="s">
        <v>409</v>
      </c>
      <c r="C242" s="34" t="s">
        <v>236</v>
      </c>
      <c r="D242" s="154">
        <v>39.5</v>
      </c>
      <c r="E242" s="173"/>
      <c r="F242" s="67">
        <f t="shared" si="10"/>
        <v>0</v>
      </c>
    </row>
    <row r="243" spans="1:6" ht="92.25" customHeight="1">
      <c r="A243" s="114" t="s">
        <v>260</v>
      </c>
      <c r="B243" s="133" t="s">
        <v>45</v>
      </c>
      <c r="C243" s="208"/>
      <c r="D243" s="170"/>
      <c r="E243" s="177"/>
      <c r="F243" s="42"/>
    </row>
    <row r="244" spans="1:6" ht="15.9">
      <c r="A244" s="114" t="s">
        <v>261</v>
      </c>
      <c r="B244" s="133" t="s">
        <v>46</v>
      </c>
      <c r="C244" s="73" t="s">
        <v>410</v>
      </c>
      <c r="D244" s="158">
        <v>26</v>
      </c>
      <c r="E244" s="173"/>
      <c r="F244" s="67">
        <f t="shared" si="10"/>
        <v>0</v>
      </c>
    </row>
    <row r="245" spans="1:6" ht="36.75" customHeight="1">
      <c r="A245" s="114" t="s">
        <v>262</v>
      </c>
      <c r="B245" s="134" t="s">
        <v>371</v>
      </c>
      <c r="C245" s="135" t="s">
        <v>410</v>
      </c>
      <c r="D245" s="159">
        <v>40</v>
      </c>
      <c r="E245" s="198"/>
      <c r="F245" s="67">
        <f t="shared" si="10"/>
        <v>0</v>
      </c>
    </row>
    <row r="246" spans="1:6" ht="132" customHeight="1">
      <c r="A246" s="114" t="s">
        <v>263</v>
      </c>
      <c r="B246" s="31" t="s">
        <v>268</v>
      </c>
      <c r="C246" s="34" t="s">
        <v>16</v>
      </c>
      <c r="D246" s="99">
        <v>14.2</v>
      </c>
      <c r="E246" s="199"/>
      <c r="F246" s="67">
        <f t="shared" si="10"/>
        <v>0</v>
      </c>
    </row>
    <row r="247" spans="1:6" ht="82.5" customHeight="1">
      <c r="A247" s="114" t="s">
        <v>264</v>
      </c>
      <c r="B247" s="31" t="s">
        <v>280</v>
      </c>
      <c r="C247" s="34" t="s">
        <v>411</v>
      </c>
      <c r="D247" s="99">
        <v>10</v>
      </c>
      <c r="E247" s="199"/>
      <c r="F247" s="67">
        <f t="shared" si="10"/>
        <v>0</v>
      </c>
    </row>
    <row r="248" spans="1:6">
      <c r="A248" s="52" t="s">
        <v>265</v>
      </c>
      <c r="B248" s="53" t="s">
        <v>269</v>
      </c>
      <c r="C248" s="54"/>
      <c r="D248" s="160"/>
      <c r="E248" s="55"/>
      <c r="F248" s="38">
        <f>(F249+F314)</f>
        <v>0</v>
      </c>
    </row>
    <row r="249" spans="1:6">
      <c r="A249" s="78" t="s">
        <v>412</v>
      </c>
      <c r="B249" s="75" t="s">
        <v>413</v>
      </c>
      <c r="C249" s="76"/>
      <c r="D249" s="80"/>
      <c r="E249" s="55"/>
      <c r="F249" s="38">
        <f>SUM(F250:F313)</f>
        <v>0</v>
      </c>
    </row>
    <row r="250" spans="1:6" ht="46.3">
      <c r="A250" s="114" t="s">
        <v>466</v>
      </c>
      <c r="B250" s="31" t="s">
        <v>414</v>
      </c>
      <c r="C250" s="49"/>
      <c r="D250" s="161"/>
      <c r="E250" s="50"/>
      <c r="F250" s="51"/>
    </row>
    <row r="251" spans="1:6">
      <c r="A251" s="114" t="s">
        <v>468</v>
      </c>
      <c r="B251" s="40" t="s">
        <v>415</v>
      </c>
      <c r="C251" s="34" t="s">
        <v>16</v>
      </c>
      <c r="D251" s="162">
        <v>5</v>
      </c>
      <c r="E251" s="199"/>
      <c r="F251" s="67">
        <f t="shared" ref="F251:F313" si="18">D251*ROUND(E251,2)</f>
        <v>0</v>
      </c>
    </row>
    <row r="252" spans="1:6">
      <c r="A252" s="114" t="s">
        <v>469</v>
      </c>
      <c r="B252" s="40" t="s">
        <v>416</v>
      </c>
      <c r="C252" s="34" t="s">
        <v>19</v>
      </c>
      <c r="D252" s="162">
        <v>1</v>
      </c>
      <c r="E252" s="199"/>
      <c r="F252" s="67">
        <f t="shared" si="18"/>
        <v>0</v>
      </c>
    </row>
    <row r="253" spans="1:6" ht="76.5" customHeight="1">
      <c r="A253" s="114" t="s">
        <v>467</v>
      </c>
      <c r="B253" s="31" t="s">
        <v>417</v>
      </c>
      <c r="C253" s="49"/>
      <c r="D253" s="161"/>
      <c r="E253" s="50"/>
      <c r="F253" s="51"/>
    </row>
    <row r="254" spans="1:6">
      <c r="A254" s="114" t="s">
        <v>471</v>
      </c>
      <c r="B254" s="40" t="s">
        <v>418</v>
      </c>
      <c r="C254" s="34" t="s">
        <v>12</v>
      </c>
      <c r="D254" s="162">
        <v>1</v>
      </c>
      <c r="E254" s="199"/>
      <c r="F254" s="67">
        <f t="shared" si="18"/>
        <v>0</v>
      </c>
    </row>
    <row r="255" spans="1:6">
      <c r="A255" s="114" t="s">
        <v>472</v>
      </c>
      <c r="B255" s="40" t="s">
        <v>419</v>
      </c>
      <c r="C255" s="34" t="s">
        <v>12</v>
      </c>
      <c r="D255" s="162">
        <v>1</v>
      </c>
      <c r="E255" s="199"/>
      <c r="F255" s="67">
        <f t="shared" si="18"/>
        <v>0</v>
      </c>
    </row>
    <row r="256" spans="1:6">
      <c r="A256" s="114" t="s">
        <v>473</v>
      </c>
      <c r="B256" s="40" t="s">
        <v>420</v>
      </c>
      <c r="C256" s="34" t="s">
        <v>12</v>
      </c>
      <c r="D256" s="162">
        <v>1</v>
      </c>
      <c r="E256" s="199"/>
      <c r="F256" s="67">
        <f t="shared" si="18"/>
        <v>0</v>
      </c>
    </row>
    <row r="257" spans="1:6">
      <c r="A257" s="114" t="s">
        <v>474</v>
      </c>
      <c r="B257" s="40" t="s">
        <v>421</v>
      </c>
      <c r="C257" s="34" t="s">
        <v>12</v>
      </c>
      <c r="D257" s="162">
        <v>1</v>
      </c>
      <c r="E257" s="199"/>
      <c r="F257" s="67">
        <f t="shared" si="18"/>
        <v>0</v>
      </c>
    </row>
    <row r="258" spans="1:6">
      <c r="A258" s="114" t="s">
        <v>475</v>
      </c>
      <c r="B258" s="40" t="s">
        <v>422</v>
      </c>
      <c r="C258" s="34" t="s">
        <v>12</v>
      </c>
      <c r="D258" s="162">
        <v>1</v>
      </c>
      <c r="E258" s="199"/>
      <c r="F258" s="67">
        <f t="shared" si="18"/>
        <v>0</v>
      </c>
    </row>
    <row r="259" spans="1:6">
      <c r="A259" s="114" t="s">
        <v>476</v>
      </c>
      <c r="B259" s="40" t="s">
        <v>423</v>
      </c>
      <c r="C259" s="34" t="s">
        <v>12</v>
      </c>
      <c r="D259" s="162">
        <v>1</v>
      </c>
      <c r="E259" s="199"/>
      <c r="F259" s="67">
        <f t="shared" si="18"/>
        <v>0</v>
      </c>
    </row>
    <row r="260" spans="1:6">
      <c r="A260" s="114" t="s">
        <v>477</v>
      </c>
      <c r="B260" s="40" t="s">
        <v>424</v>
      </c>
      <c r="C260" s="34" t="s">
        <v>12</v>
      </c>
      <c r="D260" s="162">
        <v>1</v>
      </c>
      <c r="E260" s="199"/>
      <c r="F260" s="67">
        <f t="shared" si="18"/>
        <v>0</v>
      </c>
    </row>
    <row r="261" spans="1:6">
      <c r="A261" s="114" t="s">
        <v>478</v>
      </c>
      <c r="B261" s="40" t="s">
        <v>425</v>
      </c>
      <c r="C261" s="34" t="s">
        <v>12</v>
      </c>
      <c r="D261" s="162">
        <v>2</v>
      </c>
      <c r="E261" s="199"/>
      <c r="F261" s="67">
        <f t="shared" si="18"/>
        <v>0</v>
      </c>
    </row>
    <row r="262" spans="1:6">
      <c r="A262" s="114" t="s">
        <v>479</v>
      </c>
      <c r="B262" s="40" t="s">
        <v>426</v>
      </c>
      <c r="C262" s="34" t="s">
        <v>12</v>
      </c>
      <c r="D262" s="162">
        <v>1</v>
      </c>
      <c r="E262" s="199"/>
      <c r="F262" s="67">
        <f t="shared" si="18"/>
        <v>0</v>
      </c>
    </row>
    <row r="263" spans="1:6">
      <c r="A263" s="114" t="s">
        <v>480</v>
      </c>
      <c r="B263" s="40" t="s">
        <v>427</v>
      </c>
      <c r="C263" s="34" t="s">
        <v>12</v>
      </c>
      <c r="D263" s="162">
        <v>1</v>
      </c>
      <c r="E263" s="199"/>
      <c r="F263" s="67">
        <f t="shared" si="18"/>
        <v>0</v>
      </c>
    </row>
    <row r="264" spans="1:6">
      <c r="A264" s="114" t="s">
        <v>481</v>
      </c>
      <c r="B264" s="40" t="s">
        <v>428</v>
      </c>
      <c r="C264" s="34" t="s">
        <v>12</v>
      </c>
      <c r="D264" s="162">
        <v>2</v>
      </c>
      <c r="E264" s="199"/>
      <c r="F264" s="67">
        <f t="shared" si="18"/>
        <v>0</v>
      </c>
    </row>
    <row r="265" spans="1:6">
      <c r="A265" s="114" t="s">
        <v>482</v>
      </c>
      <c r="B265" s="40" t="s">
        <v>429</v>
      </c>
      <c r="C265" s="34" t="s">
        <v>12</v>
      </c>
      <c r="D265" s="162">
        <v>1</v>
      </c>
      <c r="E265" s="199"/>
      <c r="F265" s="67">
        <f t="shared" si="18"/>
        <v>0</v>
      </c>
    </row>
    <row r="266" spans="1:6">
      <c r="A266" s="114" t="s">
        <v>483</v>
      </c>
      <c r="B266" s="40" t="s">
        <v>430</v>
      </c>
      <c r="C266" s="34" t="s">
        <v>12</v>
      </c>
      <c r="D266" s="162">
        <v>1</v>
      </c>
      <c r="E266" s="199"/>
      <c r="F266" s="67">
        <f t="shared" si="18"/>
        <v>0</v>
      </c>
    </row>
    <row r="267" spans="1:6">
      <c r="A267" s="114" t="s">
        <v>484</v>
      </c>
      <c r="B267" s="40" t="s">
        <v>431</v>
      </c>
      <c r="C267" s="34" t="s">
        <v>12</v>
      </c>
      <c r="D267" s="162">
        <v>1</v>
      </c>
      <c r="E267" s="199"/>
      <c r="F267" s="67">
        <f t="shared" si="18"/>
        <v>0</v>
      </c>
    </row>
    <row r="268" spans="1:6">
      <c r="A268" s="114" t="s">
        <v>485</v>
      </c>
      <c r="B268" s="40" t="s">
        <v>432</v>
      </c>
      <c r="C268" s="34" t="s">
        <v>12</v>
      </c>
      <c r="D268" s="162">
        <v>2</v>
      </c>
      <c r="E268" s="199"/>
      <c r="F268" s="67">
        <f t="shared" si="18"/>
        <v>0</v>
      </c>
    </row>
    <row r="269" spans="1:6">
      <c r="A269" s="114" t="s">
        <v>486</v>
      </c>
      <c r="B269" s="40" t="s">
        <v>433</v>
      </c>
      <c r="C269" s="34" t="s">
        <v>12</v>
      </c>
      <c r="D269" s="162">
        <v>1</v>
      </c>
      <c r="E269" s="199"/>
      <c r="F269" s="67">
        <f t="shared" si="18"/>
        <v>0</v>
      </c>
    </row>
    <row r="270" spans="1:6">
      <c r="A270" s="114" t="s">
        <v>487</v>
      </c>
      <c r="B270" s="40" t="s">
        <v>434</v>
      </c>
      <c r="C270" s="34" t="s">
        <v>19</v>
      </c>
      <c r="D270" s="162">
        <v>1</v>
      </c>
      <c r="E270" s="199"/>
      <c r="F270" s="67">
        <f t="shared" si="18"/>
        <v>0</v>
      </c>
    </row>
    <row r="271" spans="1:6">
      <c r="A271" s="114" t="s">
        <v>488</v>
      </c>
      <c r="B271" s="40" t="s">
        <v>435</v>
      </c>
      <c r="C271" s="34" t="s">
        <v>12</v>
      </c>
      <c r="D271" s="162">
        <v>2</v>
      </c>
      <c r="E271" s="199"/>
      <c r="F271" s="67">
        <f t="shared" si="18"/>
        <v>0</v>
      </c>
    </row>
    <row r="272" spans="1:6">
      <c r="A272" s="114" t="s">
        <v>489</v>
      </c>
      <c r="B272" s="40" t="s">
        <v>436</v>
      </c>
      <c r="C272" s="34" t="s">
        <v>12</v>
      </c>
      <c r="D272" s="162">
        <v>3</v>
      </c>
      <c r="E272" s="199"/>
      <c r="F272" s="67">
        <f t="shared" si="18"/>
        <v>0</v>
      </c>
    </row>
    <row r="273" spans="1:6">
      <c r="A273" s="114" t="s">
        <v>490</v>
      </c>
      <c r="B273" s="40" t="s">
        <v>437</v>
      </c>
      <c r="C273" s="34" t="s">
        <v>12</v>
      </c>
      <c r="D273" s="162">
        <v>1</v>
      </c>
      <c r="E273" s="199"/>
      <c r="F273" s="67">
        <f t="shared" si="18"/>
        <v>0</v>
      </c>
    </row>
    <row r="274" spans="1:6">
      <c r="A274" s="114" t="s">
        <v>491</v>
      </c>
      <c r="B274" s="40" t="s">
        <v>438</v>
      </c>
      <c r="C274" s="34" t="s">
        <v>12</v>
      </c>
      <c r="D274" s="162">
        <v>3</v>
      </c>
      <c r="E274" s="199"/>
      <c r="F274" s="67">
        <f t="shared" si="18"/>
        <v>0</v>
      </c>
    </row>
    <row r="275" spans="1:6">
      <c r="A275" s="114" t="s">
        <v>492</v>
      </c>
      <c r="B275" s="40" t="s">
        <v>439</v>
      </c>
      <c r="C275" s="34" t="s">
        <v>12</v>
      </c>
      <c r="D275" s="162">
        <v>1</v>
      </c>
      <c r="E275" s="199"/>
      <c r="F275" s="67">
        <f t="shared" si="18"/>
        <v>0</v>
      </c>
    </row>
    <row r="276" spans="1:6">
      <c r="A276" s="114" t="s">
        <v>493</v>
      </c>
      <c r="B276" s="40" t="s">
        <v>440</v>
      </c>
      <c r="C276" s="34" t="s">
        <v>12</v>
      </c>
      <c r="D276" s="162">
        <v>1</v>
      </c>
      <c r="E276" s="199"/>
      <c r="F276" s="67">
        <f t="shared" si="18"/>
        <v>0</v>
      </c>
    </row>
    <row r="277" spans="1:6" ht="15" customHeight="1">
      <c r="A277" s="114" t="s">
        <v>494</v>
      </c>
      <c r="B277" s="40" t="s">
        <v>441</v>
      </c>
      <c r="C277" s="34" t="s">
        <v>12</v>
      </c>
      <c r="D277" s="162">
        <v>1</v>
      </c>
      <c r="E277" s="199"/>
      <c r="F277" s="67">
        <f t="shared" si="18"/>
        <v>0</v>
      </c>
    </row>
    <row r="278" spans="1:6">
      <c r="A278" s="114" t="s">
        <v>495</v>
      </c>
      <c r="B278" s="40" t="s">
        <v>442</v>
      </c>
      <c r="C278" s="34" t="s">
        <v>12</v>
      </c>
      <c r="D278" s="162">
        <v>1</v>
      </c>
      <c r="E278" s="199"/>
      <c r="F278" s="67">
        <f t="shared" si="18"/>
        <v>0</v>
      </c>
    </row>
    <row r="279" spans="1:6">
      <c r="A279" s="114" t="s">
        <v>496</v>
      </c>
      <c r="B279" s="40" t="s">
        <v>443</v>
      </c>
      <c r="C279" s="34" t="s">
        <v>12</v>
      </c>
      <c r="D279" s="162">
        <v>2</v>
      </c>
      <c r="E279" s="199"/>
      <c r="F279" s="67">
        <f t="shared" si="18"/>
        <v>0</v>
      </c>
    </row>
    <row r="280" spans="1:6">
      <c r="A280" s="114" t="s">
        <v>497</v>
      </c>
      <c r="B280" s="40" t="s">
        <v>444</v>
      </c>
      <c r="C280" s="34" t="s">
        <v>12</v>
      </c>
      <c r="D280" s="162">
        <v>2</v>
      </c>
      <c r="E280" s="199"/>
      <c r="F280" s="67">
        <f t="shared" si="18"/>
        <v>0</v>
      </c>
    </row>
    <row r="281" spans="1:6">
      <c r="A281" s="114" t="s">
        <v>498</v>
      </c>
      <c r="B281" s="40" t="s">
        <v>445</v>
      </c>
      <c r="C281" s="34" t="s">
        <v>12</v>
      </c>
      <c r="D281" s="162">
        <v>4</v>
      </c>
      <c r="E281" s="199"/>
      <c r="F281" s="67">
        <f t="shared" si="18"/>
        <v>0</v>
      </c>
    </row>
    <row r="282" spans="1:6">
      <c r="A282" s="114" t="s">
        <v>499</v>
      </c>
      <c r="B282" s="40" t="s">
        <v>446</v>
      </c>
      <c r="C282" s="34" t="s">
        <v>12</v>
      </c>
      <c r="D282" s="162">
        <v>2</v>
      </c>
      <c r="E282" s="199"/>
      <c r="F282" s="67">
        <f t="shared" si="18"/>
        <v>0</v>
      </c>
    </row>
    <row r="283" spans="1:6">
      <c r="A283" s="114" t="s">
        <v>500</v>
      </c>
      <c r="B283" s="40" t="s">
        <v>447</v>
      </c>
      <c r="C283" s="34" t="s">
        <v>12</v>
      </c>
      <c r="D283" s="162">
        <v>10</v>
      </c>
      <c r="E283" s="199"/>
      <c r="F283" s="67">
        <f t="shared" si="18"/>
        <v>0</v>
      </c>
    </row>
    <row r="284" spans="1:6">
      <c r="A284" s="114" t="s">
        <v>501</v>
      </c>
      <c r="B284" s="40" t="s">
        <v>448</v>
      </c>
      <c r="C284" s="34" t="s">
        <v>12</v>
      </c>
      <c r="D284" s="162">
        <v>2</v>
      </c>
      <c r="E284" s="199"/>
      <c r="F284" s="67">
        <f t="shared" si="18"/>
        <v>0</v>
      </c>
    </row>
    <row r="285" spans="1:6">
      <c r="A285" s="114" t="s">
        <v>502</v>
      </c>
      <c r="B285" s="40" t="s">
        <v>449</v>
      </c>
      <c r="C285" s="34" t="s">
        <v>12</v>
      </c>
      <c r="D285" s="162">
        <v>1</v>
      </c>
      <c r="E285" s="199"/>
      <c r="F285" s="67">
        <f t="shared" si="18"/>
        <v>0</v>
      </c>
    </row>
    <row r="286" spans="1:6">
      <c r="A286" s="114" t="s">
        <v>503</v>
      </c>
      <c r="B286" s="40" t="s">
        <v>450</v>
      </c>
      <c r="C286" s="34" t="s">
        <v>12</v>
      </c>
      <c r="D286" s="162">
        <v>4</v>
      </c>
      <c r="E286" s="199"/>
      <c r="F286" s="67">
        <f t="shared" si="18"/>
        <v>0</v>
      </c>
    </row>
    <row r="287" spans="1:6">
      <c r="A287" s="114" t="s">
        <v>504</v>
      </c>
      <c r="B287" s="40" t="s">
        <v>451</v>
      </c>
      <c r="C287" s="34" t="s">
        <v>12</v>
      </c>
      <c r="D287" s="162">
        <v>2</v>
      </c>
      <c r="E287" s="199"/>
      <c r="F287" s="67">
        <f t="shared" si="18"/>
        <v>0</v>
      </c>
    </row>
    <row r="288" spans="1:6">
      <c r="A288" s="114" t="s">
        <v>505</v>
      </c>
      <c r="B288" s="40" t="s">
        <v>452</v>
      </c>
      <c r="C288" s="34" t="s">
        <v>12</v>
      </c>
      <c r="D288" s="162">
        <v>2</v>
      </c>
      <c r="E288" s="199"/>
      <c r="F288" s="67">
        <f t="shared" si="18"/>
        <v>0</v>
      </c>
    </row>
    <row r="289" spans="1:6">
      <c r="A289" s="114" t="s">
        <v>506</v>
      </c>
      <c r="B289" s="40" t="s">
        <v>453</v>
      </c>
      <c r="C289" s="34" t="s">
        <v>12</v>
      </c>
      <c r="D289" s="162">
        <v>2</v>
      </c>
      <c r="E289" s="199"/>
      <c r="F289" s="67">
        <f t="shared" si="18"/>
        <v>0</v>
      </c>
    </row>
    <row r="290" spans="1:6">
      <c r="A290" s="114" t="s">
        <v>507</v>
      </c>
      <c r="B290" s="40" t="s">
        <v>454</v>
      </c>
      <c r="C290" s="34" t="s">
        <v>12</v>
      </c>
      <c r="D290" s="162">
        <v>2</v>
      </c>
      <c r="E290" s="199"/>
      <c r="F290" s="67">
        <f t="shared" si="18"/>
        <v>0</v>
      </c>
    </row>
    <row r="291" spans="1:6">
      <c r="A291" s="114" t="s">
        <v>508</v>
      </c>
      <c r="B291" s="40" t="s">
        <v>455</v>
      </c>
      <c r="C291" s="34" t="s">
        <v>12</v>
      </c>
      <c r="D291" s="162">
        <v>1</v>
      </c>
      <c r="E291" s="199"/>
      <c r="F291" s="67">
        <f t="shared" si="18"/>
        <v>0</v>
      </c>
    </row>
    <row r="292" spans="1:6">
      <c r="A292" s="114" t="s">
        <v>509</v>
      </c>
      <c r="B292" s="40" t="s">
        <v>456</v>
      </c>
      <c r="C292" s="34" t="s">
        <v>12</v>
      </c>
      <c r="D292" s="162">
        <v>1</v>
      </c>
      <c r="E292" s="199"/>
      <c r="F292" s="67">
        <f t="shared" si="18"/>
        <v>0</v>
      </c>
    </row>
    <row r="293" spans="1:6">
      <c r="A293" s="114" t="s">
        <v>510</v>
      </c>
      <c r="B293" s="40" t="s">
        <v>457</v>
      </c>
      <c r="C293" s="34" t="s">
        <v>12</v>
      </c>
      <c r="D293" s="162">
        <v>5</v>
      </c>
      <c r="E293" s="199"/>
      <c r="F293" s="67">
        <f t="shared" si="18"/>
        <v>0</v>
      </c>
    </row>
    <row r="294" spans="1:6">
      <c r="A294" s="114" t="s">
        <v>511</v>
      </c>
      <c r="B294" s="40" t="s">
        <v>458</v>
      </c>
      <c r="C294" s="34" t="s">
        <v>12</v>
      </c>
      <c r="D294" s="162">
        <v>50</v>
      </c>
      <c r="E294" s="199"/>
      <c r="F294" s="67">
        <f t="shared" si="18"/>
        <v>0</v>
      </c>
    </row>
    <row r="295" spans="1:6">
      <c r="A295" s="114" t="s">
        <v>512</v>
      </c>
      <c r="B295" s="40" t="s">
        <v>459</v>
      </c>
      <c r="C295" s="34" t="s">
        <v>12</v>
      </c>
      <c r="D295" s="162">
        <v>10</v>
      </c>
      <c r="E295" s="199"/>
      <c r="F295" s="67">
        <f t="shared" si="18"/>
        <v>0</v>
      </c>
    </row>
    <row r="296" spans="1:6">
      <c r="A296" s="114" t="s">
        <v>513</v>
      </c>
      <c r="B296" s="40" t="s">
        <v>460</v>
      </c>
      <c r="C296" s="34" t="s">
        <v>12</v>
      </c>
      <c r="D296" s="162">
        <v>6</v>
      </c>
      <c r="E296" s="199"/>
      <c r="F296" s="67">
        <f t="shared" si="18"/>
        <v>0</v>
      </c>
    </row>
    <row r="297" spans="1:6">
      <c r="A297" s="114" t="s">
        <v>514</v>
      </c>
      <c r="B297" s="40" t="s">
        <v>461</v>
      </c>
      <c r="C297" s="34" t="s">
        <v>16</v>
      </c>
      <c r="D297" s="162">
        <v>10</v>
      </c>
      <c r="E297" s="199"/>
      <c r="F297" s="67">
        <f t="shared" si="18"/>
        <v>0</v>
      </c>
    </row>
    <row r="298" spans="1:6">
      <c r="A298" s="114" t="s">
        <v>515</v>
      </c>
      <c r="B298" s="40" t="s">
        <v>462</v>
      </c>
      <c r="C298" s="34" t="s">
        <v>16</v>
      </c>
      <c r="D298" s="162">
        <v>20</v>
      </c>
      <c r="E298" s="199"/>
      <c r="F298" s="67">
        <f t="shared" si="18"/>
        <v>0</v>
      </c>
    </row>
    <row r="299" spans="1:6">
      <c r="A299" s="114" t="s">
        <v>516</v>
      </c>
      <c r="B299" s="40" t="s">
        <v>463</v>
      </c>
      <c r="C299" s="34" t="s">
        <v>19</v>
      </c>
      <c r="D299" s="162">
        <v>1</v>
      </c>
      <c r="E299" s="199"/>
      <c r="F299" s="67">
        <f t="shared" si="18"/>
        <v>0</v>
      </c>
    </row>
    <row r="300" spans="1:6">
      <c r="A300" s="114" t="s">
        <v>517</v>
      </c>
      <c r="B300" s="40" t="s">
        <v>464</v>
      </c>
      <c r="C300" s="34" t="s">
        <v>19</v>
      </c>
      <c r="D300" s="162">
        <v>1</v>
      </c>
      <c r="E300" s="199"/>
      <c r="F300" s="67">
        <f t="shared" si="18"/>
        <v>0</v>
      </c>
    </row>
    <row r="301" spans="1:6">
      <c r="A301" s="114" t="s">
        <v>518</v>
      </c>
      <c r="B301" s="40" t="s">
        <v>465</v>
      </c>
      <c r="C301" s="34" t="s">
        <v>19</v>
      </c>
      <c r="D301" s="162">
        <v>1</v>
      </c>
      <c r="E301" s="199"/>
      <c r="F301" s="67">
        <f t="shared" si="18"/>
        <v>0</v>
      </c>
    </row>
    <row r="302" spans="1:6">
      <c r="A302" s="114" t="s">
        <v>519</v>
      </c>
      <c r="B302" s="40" t="s">
        <v>416</v>
      </c>
      <c r="C302" s="34" t="s">
        <v>19</v>
      </c>
      <c r="D302" s="162">
        <v>1</v>
      </c>
      <c r="E302" s="199"/>
      <c r="F302" s="67">
        <f t="shared" si="18"/>
        <v>0</v>
      </c>
    </row>
    <row r="303" spans="1:6">
      <c r="A303" s="114" t="s">
        <v>470</v>
      </c>
      <c r="B303" s="31" t="s">
        <v>520</v>
      </c>
      <c r="C303" s="49"/>
      <c r="D303" s="161"/>
      <c r="E303" s="56"/>
      <c r="F303" s="56"/>
    </row>
    <row r="304" spans="1:6">
      <c r="A304" s="114" t="s">
        <v>545</v>
      </c>
      <c r="B304" s="40" t="s">
        <v>521</v>
      </c>
      <c r="C304" s="34" t="s">
        <v>12</v>
      </c>
      <c r="D304" s="162">
        <v>2</v>
      </c>
      <c r="E304" s="199"/>
      <c r="F304" s="67">
        <f t="shared" si="18"/>
        <v>0</v>
      </c>
    </row>
    <row r="305" spans="1:6">
      <c r="A305" s="114" t="s">
        <v>546</v>
      </c>
      <c r="B305" s="40" t="s">
        <v>522</v>
      </c>
      <c r="C305" s="34" t="s">
        <v>12</v>
      </c>
      <c r="D305" s="162">
        <v>3</v>
      </c>
      <c r="E305" s="199"/>
      <c r="F305" s="67">
        <f t="shared" si="18"/>
        <v>0</v>
      </c>
    </row>
    <row r="306" spans="1:6" ht="34.75">
      <c r="A306" s="114" t="s">
        <v>544</v>
      </c>
      <c r="B306" s="31" t="s">
        <v>523</v>
      </c>
      <c r="C306" s="49"/>
      <c r="D306" s="161"/>
      <c r="E306" s="200"/>
      <c r="F306" s="51"/>
    </row>
    <row r="307" spans="1:6">
      <c r="A307" s="114" t="s">
        <v>548</v>
      </c>
      <c r="B307" s="40" t="s">
        <v>524</v>
      </c>
      <c r="C307" s="34" t="s">
        <v>16</v>
      </c>
      <c r="D307" s="162">
        <v>50</v>
      </c>
      <c r="E307" s="199"/>
      <c r="F307" s="67">
        <f t="shared" si="18"/>
        <v>0</v>
      </c>
    </row>
    <row r="308" spans="1:6">
      <c r="A308" s="114" t="s">
        <v>549</v>
      </c>
      <c r="B308" s="40" t="s">
        <v>525</v>
      </c>
      <c r="C308" s="34" t="s">
        <v>12</v>
      </c>
      <c r="D308" s="162">
        <v>2</v>
      </c>
      <c r="E308" s="199"/>
      <c r="F308" s="67">
        <f t="shared" si="18"/>
        <v>0</v>
      </c>
    </row>
    <row r="309" spans="1:6">
      <c r="A309" s="114" t="s">
        <v>550</v>
      </c>
      <c r="B309" s="40" t="s">
        <v>526</v>
      </c>
      <c r="C309" s="34" t="s">
        <v>12</v>
      </c>
      <c r="D309" s="162">
        <v>10</v>
      </c>
      <c r="E309" s="199"/>
      <c r="F309" s="67">
        <f t="shared" si="18"/>
        <v>0</v>
      </c>
    </row>
    <row r="310" spans="1:6">
      <c r="A310" s="114" t="s">
        <v>551</v>
      </c>
      <c r="B310" s="40" t="s">
        <v>527</v>
      </c>
      <c r="C310" s="34" t="s">
        <v>12</v>
      </c>
      <c r="D310" s="162">
        <v>10</v>
      </c>
      <c r="E310" s="199"/>
      <c r="F310" s="67">
        <f t="shared" si="18"/>
        <v>0</v>
      </c>
    </row>
    <row r="311" spans="1:6">
      <c r="A311" s="114" t="s">
        <v>552</v>
      </c>
      <c r="B311" s="40" t="s">
        <v>416</v>
      </c>
      <c r="C311" s="34" t="s">
        <v>19</v>
      </c>
      <c r="D311" s="162">
        <v>1</v>
      </c>
      <c r="E311" s="199"/>
      <c r="F311" s="67">
        <f t="shared" si="18"/>
        <v>0</v>
      </c>
    </row>
    <row r="312" spans="1:6" ht="23.15">
      <c r="A312" s="114" t="s">
        <v>547</v>
      </c>
      <c r="B312" s="31" t="s">
        <v>528</v>
      </c>
      <c r="C312" s="34" t="s">
        <v>19</v>
      </c>
      <c r="D312" s="162">
        <v>1</v>
      </c>
      <c r="E312" s="199"/>
      <c r="F312" s="67">
        <f t="shared" si="18"/>
        <v>0</v>
      </c>
    </row>
    <row r="313" spans="1:6" ht="16.5" customHeight="1">
      <c r="A313" s="114" t="s">
        <v>553</v>
      </c>
      <c r="B313" s="31" t="s">
        <v>529</v>
      </c>
      <c r="C313" s="34" t="s">
        <v>19</v>
      </c>
      <c r="D313" s="162">
        <v>1</v>
      </c>
      <c r="E313" s="199"/>
      <c r="F313" s="67">
        <f t="shared" si="18"/>
        <v>0</v>
      </c>
    </row>
    <row r="314" spans="1:6">
      <c r="A314" s="136" t="s">
        <v>266</v>
      </c>
      <c r="B314" s="77" t="s">
        <v>530</v>
      </c>
      <c r="C314" s="76"/>
      <c r="D314" s="80"/>
      <c r="E314" s="201"/>
      <c r="F314" s="38">
        <f>SUM(F315:F333)</f>
        <v>0</v>
      </c>
    </row>
    <row r="315" spans="1:6" ht="46.3">
      <c r="A315" s="114" t="s">
        <v>554</v>
      </c>
      <c r="B315" s="31" t="s">
        <v>1101</v>
      </c>
      <c r="C315" s="49"/>
      <c r="D315" s="161"/>
      <c r="E315" s="200"/>
      <c r="F315" s="56"/>
    </row>
    <row r="316" spans="1:6" ht="23.15">
      <c r="A316" s="114" t="s">
        <v>556</v>
      </c>
      <c r="B316" s="40" t="s">
        <v>531</v>
      </c>
      <c r="C316" s="34" t="s">
        <v>12</v>
      </c>
      <c r="D316" s="162">
        <v>1</v>
      </c>
      <c r="E316" s="199"/>
      <c r="F316" s="67">
        <f t="shared" ref="F316:F333" si="19">D316*ROUND(E316,2)</f>
        <v>0</v>
      </c>
    </row>
    <row r="317" spans="1:6">
      <c r="A317" s="114" t="s">
        <v>557</v>
      </c>
      <c r="B317" s="40" t="s">
        <v>532</v>
      </c>
      <c r="C317" s="34" t="s">
        <v>12</v>
      </c>
      <c r="D317" s="162">
        <v>1</v>
      </c>
      <c r="E317" s="199"/>
      <c r="F317" s="67">
        <f t="shared" si="19"/>
        <v>0</v>
      </c>
    </row>
    <row r="318" spans="1:6">
      <c r="A318" s="114" t="s">
        <v>558</v>
      </c>
      <c r="B318" s="40" t="s">
        <v>533</v>
      </c>
      <c r="C318" s="34" t="s">
        <v>12</v>
      </c>
      <c r="D318" s="162">
        <v>2</v>
      </c>
      <c r="E318" s="199"/>
      <c r="F318" s="67">
        <f t="shared" si="19"/>
        <v>0</v>
      </c>
    </row>
    <row r="319" spans="1:6">
      <c r="A319" s="114" t="s">
        <v>559</v>
      </c>
      <c r="B319" s="40" t="s">
        <v>416</v>
      </c>
      <c r="C319" s="34" t="s">
        <v>19</v>
      </c>
      <c r="D319" s="162">
        <v>1</v>
      </c>
      <c r="E319" s="199"/>
      <c r="F319" s="67">
        <f t="shared" si="19"/>
        <v>0</v>
      </c>
    </row>
    <row r="320" spans="1:6" ht="34.75">
      <c r="A320" s="114" t="s">
        <v>555</v>
      </c>
      <c r="B320" s="31" t="s">
        <v>534</v>
      </c>
      <c r="C320" s="49"/>
      <c r="D320" s="161"/>
      <c r="E320" s="56"/>
      <c r="F320" s="56"/>
    </row>
    <row r="321" spans="1:6">
      <c r="A321" s="114" t="s">
        <v>560</v>
      </c>
      <c r="B321" s="40" t="s">
        <v>535</v>
      </c>
      <c r="C321" s="34" t="s">
        <v>12</v>
      </c>
      <c r="D321" s="162">
        <v>1</v>
      </c>
      <c r="E321" s="199"/>
      <c r="F321" s="67">
        <f t="shared" si="19"/>
        <v>0</v>
      </c>
    </row>
    <row r="322" spans="1:6">
      <c r="A322" s="114" t="s">
        <v>561</v>
      </c>
      <c r="B322" s="40" t="s">
        <v>536</v>
      </c>
      <c r="C322" s="34" t="s">
        <v>12</v>
      </c>
      <c r="D322" s="162">
        <v>1</v>
      </c>
      <c r="E322" s="199"/>
      <c r="F322" s="67">
        <f t="shared" si="19"/>
        <v>0</v>
      </c>
    </row>
    <row r="323" spans="1:6">
      <c r="A323" s="114" t="s">
        <v>562</v>
      </c>
      <c r="B323" s="40" t="s">
        <v>537</v>
      </c>
      <c r="C323" s="34" t="s">
        <v>12</v>
      </c>
      <c r="D323" s="162">
        <v>1</v>
      </c>
      <c r="E323" s="199"/>
      <c r="F323" s="67">
        <f t="shared" si="19"/>
        <v>0</v>
      </c>
    </row>
    <row r="324" spans="1:6">
      <c r="A324" s="114" t="s">
        <v>563</v>
      </c>
      <c r="B324" s="40" t="s">
        <v>416</v>
      </c>
      <c r="C324" s="34" t="s">
        <v>19</v>
      </c>
      <c r="D324" s="162">
        <v>1</v>
      </c>
      <c r="E324" s="199"/>
      <c r="F324" s="67">
        <f t="shared" si="19"/>
        <v>0</v>
      </c>
    </row>
    <row r="325" spans="1:6" ht="23.15">
      <c r="A325" s="114" t="s">
        <v>564</v>
      </c>
      <c r="B325" s="31" t="s">
        <v>538</v>
      </c>
      <c r="C325" s="49"/>
      <c r="D325" s="161"/>
      <c r="E325" s="56"/>
      <c r="F325" s="56"/>
    </row>
    <row r="326" spans="1:6">
      <c r="A326" s="114" t="s">
        <v>566</v>
      </c>
      <c r="B326" s="40" t="s">
        <v>539</v>
      </c>
      <c r="C326" s="34" t="s">
        <v>12</v>
      </c>
      <c r="D326" s="162">
        <v>1</v>
      </c>
      <c r="E326" s="199"/>
      <c r="F326" s="67">
        <f t="shared" si="19"/>
        <v>0</v>
      </c>
    </row>
    <row r="327" spans="1:6">
      <c r="A327" s="114" t="s">
        <v>567</v>
      </c>
      <c r="B327" s="40" t="s">
        <v>540</v>
      </c>
      <c r="C327" s="34" t="s">
        <v>12</v>
      </c>
      <c r="D327" s="162">
        <v>1</v>
      </c>
      <c r="E327" s="199"/>
      <c r="F327" s="67">
        <f t="shared" si="19"/>
        <v>0</v>
      </c>
    </row>
    <row r="328" spans="1:6">
      <c r="A328" s="114" t="s">
        <v>568</v>
      </c>
      <c r="B328" s="40" t="s">
        <v>416</v>
      </c>
      <c r="C328" s="34" t="s">
        <v>19</v>
      </c>
      <c r="D328" s="162">
        <v>1</v>
      </c>
      <c r="E328" s="199"/>
      <c r="F328" s="67">
        <f t="shared" si="19"/>
        <v>0</v>
      </c>
    </row>
    <row r="329" spans="1:6" ht="46.3">
      <c r="A329" s="114" t="s">
        <v>565</v>
      </c>
      <c r="B329" s="31" t="s">
        <v>1102</v>
      </c>
      <c r="C329" s="49"/>
      <c r="D329" s="161"/>
      <c r="E329" s="56"/>
      <c r="F329" s="56"/>
    </row>
    <row r="330" spans="1:6" ht="23.15">
      <c r="A330" s="114" t="s">
        <v>569</v>
      </c>
      <c r="B330" s="40" t="s">
        <v>1103</v>
      </c>
      <c r="C330" s="34" t="s">
        <v>12</v>
      </c>
      <c r="D330" s="162">
        <v>1</v>
      </c>
      <c r="E330" s="199"/>
      <c r="F330" s="67">
        <f t="shared" si="19"/>
        <v>0</v>
      </c>
    </row>
    <row r="331" spans="1:6">
      <c r="A331" s="114" t="s">
        <v>570</v>
      </c>
      <c r="B331" s="40" t="s">
        <v>543</v>
      </c>
      <c r="C331" s="34" t="s">
        <v>19</v>
      </c>
      <c r="D331" s="162">
        <v>1</v>
      </c>
      <c r="E331" s="199"/>
      <c r="F331" s="67">
        <f t="shared" si="19"/>
        <v>0</v>
      </c>
    </row>
    <row r="332" spans="1:6">
      <c r="A332" s="114" t="s">
        <v>571</v>
      </c>
      <c r="B332" s="40" t="s">
        <v>465</v>
      </c>
      <c r="C332" s="34" t="s">
        <v>19</v>
      </c>
      <c r="D332" s="162">
        <v>1</v>
      </c>
      <c r="E332" s="199"/>
      <c r="F332" s="67">
        <f t="shared" si="19"/>
        <v>0</v>
      </c>
    </row>
    <row r="333" spans="1:6">
      <c r="A333" s="114" t="s">
        <v>572</v>
      </c>
      <c r="B333" s="40" t="s">
        <v>416</v>
      </c>
      <c r="C333" s="34" t="s">
        <v>19</v>
      </c>
      <c r="D333" s="162">
        <v>1</v>
      </c>
      <c r="E333" s="199"/>
      <c r="F333" s="67">
        <f t="shared" si="19"/>
        <v>0</v>
      </c>
    </row>
    <row r="334" spans="1:6">
      <c r="A334" s="110" t="s">
        <v>574</v>
      </c>
      <c r="B334" s="1" t="s">
        <v>575</v>
      </c>
      <c r="C334" s="4"/>
      <c r="D334" s="152"/>
      <c r="E334" s="190"/>
      <c r="F334" s="29">
        <f>F335+F338+F343+F363+F382+F390</f>
        <v>0</v>
      </c>
    </row>
    <row r="335" spans="1:6">
      <c r="A335" s="111" t="s">
        <v>573</v>
      </c>
      <c r="B335" s="2" t="s">
        <v>38</v>
      </c>
      <c r="C335" s="3"/>
      <c r="D335" s="153"/>
      <c r="E335" s="185"/>
      <c r="F335" s="30">
        <f>SUM(F336:F337)</f>
        <v>0</v>
      </c>
    </row>
    <row r="336" spans="1:6" ht="33" customHeight="1">
      <c r="A336" s="114" t="s">
        <v>576</v>
      </c>
      <c r="B336" s="36" t="s">
        <v>39</v>
      </c>
      <c r="C336" s="6" t="s">
        <v>279</v>
      </c>
      <c r="D336" s="150">
        <v>40</v>
      </c>
      <c r="E336" s="172"/>
      <c r="F336" s="28">
        <f>D336*ROUND(E336,2)</f>
        <v>0</v>
      </c>
    </row>
    <row r="337" spans="1:6" ht="70.5" customHeight="1">
      <c r="A337" s="114" t="s">
        <v>577</v>
      </c>
      <c r="B337" s="36" t="s">
        <v>40</v>
      </c>
      <c r="C337" s="6" t="s">
        <v>12</v>
      </c>
      <c r="D337" s="150">
        <v>1</v>
      </c>
      <c r="E337" s="172"/>
      <c r="F337" s="28">
        <f t="shared" ref="F337" si="20">D337*ROUND(E337,2)</f>
        <v>0</v>
      </c>
    </row>
    <row r="338" spans="1:6">
      <c r="A338" s="111" t="s">
        <v>578</v>
      </c>
      <c r="B338" s="2" t="s">
        <v>41</v>
      </c>
      <c r="C338" s="58"/>
      <c r="D338" s="163"/>
      <c r="E338" s="202"/>
      <c r="F338" s="59">
        <f>SUM(F339:F342)</f>
        <v>0</v>
      </c>
    </row>
    <row r="339" spans="1:6" ht="46.3">
      <c r="A339" s="114" t="s">
        <v>579</v>
      </c>
      <c r="B339" s="31" t="s">
        <v>42</v>
      </c>
      <c r="C339" s="34" t="s">
        <v>30</v>
      </c>
      <c r="D339" s="154">
        <v>6</v>
      </c>
      <c r="E339" s="172"/>
      <c r="F339" s="28">
        <f>D339*ROUND(E339,2)</f>
        <v>0</v>
      </c>
    </row>
    <row r="340" spans="1:6" ht="64.5" customHeight="1">
      <c r="A340" s="114" t="s">
        <v>582</v>
      </c>
      <c r="B340" s="31" t="s">
        <v>580</v>
      </c>
      <c r="C340" s="34" t="s">
        <v>30</v>
      </c>
      <c r="D340" s="154">
        <v>75</v>
      </c>
      <c r="E340" s="172"/>
      <c r="F340" s="28">
        <f t="shared" ref="F340:F342" si="21">D340*ROUND(E340,2)</f>
        <v>0</v>
      </c>
    </row>
    <row r="341" spans="1:6" ht="25.5" customHeight="1">
      <c r="A341" s="114" t="s">
        <v>583</v>
      </c>
      <c r="B341" s="31" t="s">
        <v>581</v>
      </c>
      <c r="C341" s="34" t="s">
        <v>30</v>
      </c>
      <c r="D341" s="154">
        <v>133</v>
      </c>
      <c r="E341" s="172"/>
      <c r="F341" s="28">
        <f t="shared" si="21"/>
        <v>0</v>
      </c>
    </row>
    <row r="342" spans="1:6" ht="34.75">
      <c r="A342" s="114" t="s">
        <v>584</v>
      </c>
      <c r="B342" s="31" t="s">
        <v>22</v>
      </c>
      <c r="C342" s="34" t="s">
        <v>30</v>
      </c>
      <c r="D342" s="155">
        <v>31</v>
      </c>
      <c r="E342" s="172"/>
      <c r="F342" s="28">
        <f t="shared" si="21"/>
        <v>0</v>
      </c>
    </row>
    <row r="343" spans="1:6">
      <c r="A343" s="111" t="s">
        <v>585</v>
      </c>
      <c r="B343" s="2" t="s">
        <v>376</v>
      </c>
      <c r="C343" s="58"/>
      <c r="D343" s="163"/>
      <c r="E343" s="202"/>
      <c r="F343" s="59">
        <f>SUM(F344:F362)</f>
        <v>0</v>
      </c>
    </row>
    <row r="344" spans="1:6" ht="46.3">
      <c r="A344" s="137" t="s">
        <v>589</v>
      </c>
      <c r="B344" s="39" t="s">
        <v>586</v>
      </c>
      <c r="C344" s="35"/>
      <c r="D344" s="41"/>
      <c r="E344" s="57"/>
      <c r="F344" s="57"/>
    </row>
    <row r="345" spans="1:6">
      <c r="A345" s="137" t="s">
        <v>591</v>
      </c>
      <c r="B345" s="40" t="s">
        <v>587</v>
      </c>
      <c r="C345" s="34" t="s">
        <v>30</v>
      </c>
      <c r="D345" s="154">
        <v>1</v>
      </c>
      <c r="E345" s="172"/>
      <c r="F345" s="28">
        <f t="shared" ref="F345:F346" si="22">D345*ROUND(E345,2)</f>
        <v>0</v>
      </c>
    </row>
    <row r="346" spans="1:6">
      <c r="A346" s="137" t="s">
        <v>592</v>
      </c>
      <c r="B346" s="40" t="s">
        <v>378</v>
      </c>
      <c r="C346" s="34" t="s">
        <v>236</v>
      </c>
      <c r="D346" s="154">
        <v>1.5</v>
      </c>
      <c r="E346" s="172"/>
      <c r="F346" s="28">
        <f t="shared" si="22"/>
        <v>0</v>
      </c>
    </row>
    <row r="347" spans="1:6" ht="23.15">
      <c r="A347" s="137" t="s">
        <v>590</v>
      </c>
      <c r="B347" s="39" t="s">
        <v>384</v>
      </c>
      <c r="C347" s="35"/>
      <c r="D347" s="41"/>
      <c r="E347" s="57"/>
      <c r="F347" s="57"/>
    </row>
    <row r="348" spans="1:6">
      <c r="A348" s="137" t="s">
        <v>594</v>
      </c>
      <c r="B348" s="40" t="s">
        <v>67</v>
      </c>
      <c r="C348" s="34" t="s">
        <v>30</v>
      </c>
      <c r="D348" s="154">
        <v>2.1</v>
      </c>
      <c r="E348" s="172"/>
      <c r="F348" s="28">
        <f t="shared" ref="F348:F349" si="23">D348*ROUND(E348,2)</f>
        <v>0</v>
      </c>
    </row>
    <row r="349" spans="1:6">
      <c r="A349" s="137" t="s">
        <v>595</v>
      </c>
      <c r="B349" s="40" t="s">
        <v>378</v>
      </c>
      <c r="C349" s="34" t="s">
        <v>236</v>
      </c>
      <c r="D349" s="154">
        <v>3.5</v>
      </c>
      <c r="E349" s="172"/>
      <c r="F349" s="28">
        <f t="shared" si="23"/>
        <v>0</v>
      </c>
    </row>
    <row r="350" spans="1:6" ht="162.75" customHeight="1">
      <c r="A350" s="137" t="s">
        <v>593</v>
      </c>
      <c r="B350" s="39" t="s">
        <v>588</v>
      </c>
      <c r="C350" s="35"/>
      <c r="D350" s="41"/>
      <c r="E350" s="57"/>
      <c r="F350" s="57"/>
    </row>
    <row r="351" spans="1:6">
      <c r="A351" s="137" t="s">
        <v>597</v>
      </c>
      <c r="B351" s="40" t="s">
        <v>67</v>
      </c>
      <c r="C351" s="34" t="s">
        <v>30</v>
      </c>
      <c r="D351" s="154">
        <v>9.8000000000000007</v>
      </c>
      <c r="E351" s="172"/>
      <c r="F351" s="28">
        <f t="shared" ref="F351:F362" si="24">D351*ROUND(E351,2)</f>
        <v>0</v>
      </c>
    </row>
    <row r="352" spans="1:6">
      <c r="A352" s="137" t="s">
        <v>598</v>
      </c>
      <c r="B352" s="40" t="s">
        <v>378</v>
      </c>
      <c r="C352" s="34" t="s">
        <v>236</v>
      </c>
      <c r="D352" s="154">
        <v>80</v>
      </c>
      <c r="E352" s="172"/>
      <c r="F352" s="28">
        <f t="shared" si="24"/>
        <v>0</v>
      </c>
    </row>
    <row r="353" spans="1:6">
      <c r="A353" s="137" t="s">
        <v>599</v>
      </c>
      <c r="B353" s="40" t="s">
        <v>379</v>
      </c>
      <c r="C353" s="34" t="s">
        <v>12</v>
      </c>
      <c r="D353" s="154">
        <v>2</v>
      </c>
      <c r="E353" s="172"/>
      <c r="F353" s="28">
        <f t="shared" si="24"/>
        <v>0</v>
      </c>
    </row>
    <row r="354" spans="1:6">
      <c r="A354" s="137" t="s">
        <v>600</v>
      </c>
      <c r="B354" s="40" t="s">
        <v>382</v>
      </c>
      <c r="C354" s="34" t="s">
        <v>10</v>
      </c>
      <c r="D354" s="154">
        <v>10.4</v>
      </c>
      <c r="E354" s="172"/>
      <c r="F354" s="28">
        <f t="shared" si="24"/>
        <v>0</v>
      </c>
    </row>
    <row r="355" spans="1:6" ht="23.25" customHeight="1">
      <c r="A355" s="137" t="s">
        <v>596</v>
      </c>
      <c r="B355" s="31" t="s">
        <v>385</v>
      </c>
      <c r="C355" s="34" t="s">
        <v>30</v>
      </c>
      <c r="D355" s="154">
        <v>0.3</v>
      </c>
      <c r="E355" s="172"/>
      <c r="F355" s="28">
        <f t="shared" si="24"/>
        <v>0</v>
      </c>
    </row>
    <row r="356" spans="1:6" ht="81">
      <c r="A356" s="137" t="s">
        <v>601</v>
      </c>
      <c r="B356" s="31" t="s">
        <v>386</v>
      </c>
      <c r="C356" s="35"/>
      <c r="D356" s="41"/>
      <c r="E356" s="57"/>
      <c r="F356" s="57"/>
    </row>
    <row r="357" spans="1:6">
      <c r="A357" s="137" t="s">
        <v>603</v>
      </c>
      <c r="B357" s="40" t="s">
        <v>387</v>
      </c>
      <c r="C357" s="34" t="s">
        <v>30</v>
      </c>
      <c r="D357" s="154">
        <v>1.1000000000000001</v>
      </c>
      <c r="E357" s="172"/>
      <c r="F357" s="28">
        <f t="shared" si="24"/>
        <v>0</v>
      </c>
    </row>
    <row r="358" spans="1:6">
      <c r="A358" s="137" t="s">
        <v>604</v>
      </c>
      <c r="B358" s="40" t="s">
        <v>378</v>
      </c>
      <c r="C358" s="34" t="s">
        <v>236</v>
      </c>
      <c r="D358" s="154">
        <v>7.1</v>
      </c>
      <c r="E358" s="172"/>
      <c r="F358" s="28">
        <f t="shared" si="24"/>
        <v>0</v>
      </c>
    </row>
    <row r="359" spans="1:6" ht="34.75">
      <c r="A359" s="137" t="s">
        <v>602</v>
      </c>
      <c r="B359" s="31" t="s">
        <v>1104</v>
      </c>
      <c r="C359" s="35"/>
      <c r="D359" s="41"/>
      <c r="E359" s="57"/>
      <c r="F359" s="57"/>
    </row>
    <row r="360" spans="1:6">
      <c r="A360" s="137" t="s">
        <v>605</v>
      </c>
      <c r="B360" s="40" t="s">
        <v>389</v>
      </c>
      <c r="C360" s="34" t="s">
        <v>43</v>
      </c>
      <c r="D360" s="154">
        <v>378</v>
      </c>
      <c r="E360" s="172"/>
      <c r="F360" s="28">
        <f t="shared" si="24"/>
        <v>0</v>
      </c>
    </row>
    <row r="361" spans="1:6">
      <c r="A361" s="137" t="s">
        <v>606</v>
      </c>
      <c r="B361" s="40" t="s">
        <v>390</v>
      </c>
      <c r="C361" s="34" t="s">
        <v>43</v>
      </c>
      <c r="D361" s="154">
        <v>114</v>
      </c>
      <c r="E361" s="172"/>
      <c r="F361" s="28">
        <f t="shared" si="24"/>
        <v>0</v>
      </c>
    </row>
    <row r="362" spans="1:6">
      <c r="A362" s="137" t="s">
        <v>607</v>
      </c>
      <c r="B362" s="40" t="s">
        <v>391</v>
      </c>
      <c r="C362" s="34" t="s">
        <v>43</v>
      </c>
      <c r="D362" s="154">
        <v>660</v>
      </c>
      <c r="E362" s="172"/>
      <c r="F362" s="28">
        <f t="shared" si="24"/>
        <v>0</v>
      </c>
    </row>
    <row r="363" spans="1:6">
      <c r="A363" s="111" t="s">
        <v>611</v>
      </c>
      <c r="B363" s="2" t="s">
        <v>134</v>
      </c>
      <c r="C363" s="58"/>
      <c r="D363" s="163"/>
      <c r="E363" s="202"/>
      <c r="F363" s="59">
        <f>SUM(F364:F381)</f>
        <v>0</v>
      </c>
    </row>
    <row r="364" spans="1:6" ht="84" customHeight="1">
      <c r="A364" s="114" t="s">
        <v>996</v>
      </c>
      <c r="B364" s="43" t="s">
        <v>608</v>
      </c>
      <c r="C364" s="44" t="s">
        <v>12</v>
      </c>
      <c r="D364" s="132">
        <v>1</v>
      </c>
      <c r="E364" s="172"/>
      <c r="F364" s="28">
        <f t="shared" ref="F364:F365" si="25">D364*ROUND(E364,2)</f>
        <v>0</v>
      </c>
    </row>
    <row r="365" spans="1:6" ht="141.75" customHeight="1">
      <c r="A365" s="114" t="s">
        <v>997</v>
      </c>
      <c r="B365" s="43" t="s">
        <v>392</v>
      </c>
      <c r="C365" s="44" t="s">
        <v>12</v>
      </c>
      <c r="D365" s="132">
        <v>1</v>
      </c>
      <c r="E365" s="172"/>
      <c r="F365" s="28">
        <f t="shared" si="25"/>
        <v>0</v>
      </c>
    </row>
    <row r="366" spans="1:6" ht="158.25" customHeight="1">
      <c r="A366" s="114" t="s">
        <v>998</v>
      </c>
      <c r="B366" s="31" t="s">
        <v>1105</v>
      </c>
      <c r="C366" s="35"/>
      <c r="D366" s="147"/>
      <c r="E366" s="60"/>
      <c r="F366" s="60"/>
    </row>
    <row r="367" spans="1:6" ht="23.15">
      <c r="A367" s="114" t="s">
        <v>1000</v>
      </c>
      <c r="B367" s="40" t="s">
        <v>393</v>
      </c>
      <c r="C367" s="44" t="s">
        <v>12</v>
      </c>
      <c r="D367" s="132">
        <v>1</v>
      </c>
      <c r="E367" s="172"/>
      <c r="F367" s="28">
        <f t="shared" ref="F367:F383" si="26">D367*ROUND(E367,2)</f>
        <v>0</v>
      </c>
    </row>
    <row r="368" spans="1:6" ht="23.15">
      <c r="A368" s="114" t="s">
        <v>1001</v>
      </c>
      <c r="B368" s="40" t="s">
        <v>394</v>
      </c>
      <c r="C368" s="44" t="s">
        <v>12</v>
      </c>
      <c r="D368" s="132">
        <v>2</v>
      </c>
      <c r="E368" s="172"/>
      <c r="F368" s="28">
        <f t="shared" si="26"/>
        <v>0</v>
      </c>
    </row>
    <row r="369" spans="1:6" ht="23.15">
      <c r="A369" s="114" t="s">
        <v>1002</v>
      </c>
      <c r="B369" s="40" t="s">
        <v>395</v>
      </c>
      <c r="C369" s="44" t="s">
        <v>12</v>
      </c>
      <c r="D369" s="132">
        <v>1</v>
      </c>
      <c r="E369" s="172"/>
      <c r="F369" s="28">
        <f t="shared" si="26"/>
        <v>0</v>
      </c>
    </row>
    <row r="370" spans="1:6" ht="23.15">
      <c r="A370" s="114" t="s">
        <v>1003</v>
      </c>
      <c r="B370" s="40" t="s">
        <v>609</v>
      </c>
      <c r="C370" s="44" t="s">
        <v>12</v>
      </c>
      <c r="D370" s="132">
        <v>2</v>
      </c>
      <c r="E370" s="172"/>
      <c r="F370" s="28">
        <f t="shared" si="26"/>
        <v>0</v>
      </c>
    </row>
    <row r="371" spans="1:6" ht="23.15">
      <c r="A371" s="114" t="s">
        <v>1004</v>
      </c>
      <c r="B371" s="40" t="s">
        <v>396</v>
      </c>
      <c r="C371" s="44" t="s">
        <v>12</v>
      </c>
      <c r="D371" s="132">
        <v>2</v>
      </c>
      <c r="E371" s="172"/>
      <c r="F371" s="28">
        <f t="shared" si="26"/>
        <v>0</v>
      </c>
    </row>
    <row r="372" spans="1:6" ht="23.15">
      <c r="A372" s="114" t="s">
        <v>1005</v>
      </c>
      <c r="B372" s="40" t="s">
        <v>397</v>
      </c>
      <c r="C372" s="44" t="s">
        <v>12</v>
      </c>
      <c r="D372" s="132">
        <v>1</v>
      </c>
      <c r="E372" s="172"/>
      <c r="F372" s="28">
        <f t="shared" si="26"/>
        <v>0</v>
      </c>
    </row>
    <row r="373" spans="1:6" ht="23.15">
      <c r="A373" s="114" t="s">
        <v>1006</v>
      </c>
      <c r="B373" s="40" t="s">
        <v>398</v>
      </c>
      <c r="C373" s="44" t="s">
        <v>12</v>
      </c>
      <c r="D373" s="132">
        <v>1</v>
      </c>
      <c r="E373" s="172"/>
      <c r="F373" s="28">
        <f t="shared" si="26"/>
        <v>0</v>
      </c>
    </row>
    <row r="374" spans="1:6" ht="23.15">
      <c r="A374" s="114" t="s">
        <v>1007</v>
      </c>
      <c r="B374" s="40" t="s">
        <v>399</v>
      </c>
      <c r="C374" s="44" t="s">
        <v>12</v>
      </c>
      <c r="D374" s="132">
        <v>1</v>
      </c>
      <c r="E374" s="172"/>
      <c r="F374" s="28">
        <f t="shared" si="26"/>
        <v>0</v>
      </c>
    </row>
    <row r="375" spans="1:6" ht="64.5" customHeight="1">
      <c r="A375" s="114" t="s">
        <v>999</v>
      </c>
      <c r="B375" s="31" t="s">
        <v>1106</v>
      </c>
      <c r="C375" s="35"/>
      <c r="D375" s="147"/>
      <c r="E375" s="60"/>
      <c r="F375" s="60"/>
    </row>
    <row r="376" spans="1:6" ht="23.15">
      <c r="A376" s="114" t="s">
        <v>1000</v>
      </c>
      <c r="B376" s="40" t="s">
        <v>400</v>
      </c>
      <c r="C376" s="44" t="s">
        <v>12</v>
      </c>
      <c r="D376" s="132">
        <v>2</v>
      </c>
      <c r="E376" s="172"/>
      <c r="F376" s="28">
        <f t="shared" si="26"/>
        <v>0</v>
      </c>
    </row>
    <row r="377" spans="1:6" ht="23.15">
      <c r="A377" s="114" t="s">
        <v>1001</v>
      </c>
      <c r="B377" s="40" t="s">
        <v>401</v>
      </c>
      <c r="C377" s="44" t="s">
        <v>12</v>
      </c>
      <c r="D377" s="132">
        <v>3</v>
      </c>
      <c r="E377" s="172"/>
      <c r="F377" s="28">
        <f t="shared" si="26"/>
        <v>0</v>
      </c>
    </row>
    <row r="378" spans="1:6" ht="132.75" customHeight="1">
      <c r="A378" s="114" t="s">
        <v>1008</v>
      </c>
      <c r="B378" s="43" t="s">
        <v>610</v>
      </c>
      <c r="C378" s="44" t="s">
        <v>12</v>
      </c>
      <c r="D378" s="132">
        <v>2</v>
      </c>
      <c r="E378" s="172"/>
      <c r="F378" s="28">
        <f t="shared" si="26"/>
        <v>0</v>
      </c>
    </row>
    <row r="379" spans="1:6" ht="23.15">
      <c r="A379" s="114" t="s">
        <v>1009</v>
      </c>
      <c r="B379" s="61" t="s">
        <v>48</v>
      </c>
      <c r="C379" s="62" t="s">
        <v>19</v>
      </c>
      <c r="D379" s="132">
        <v>1</v>
      </c>
      <c r="E379" s="172"/>
      <c r="F379" s="28">
        <f t="shared" si="26"/>
        <v>0</v>
      </c>
    </row>
    <row r="380" spans="1:6" ht="38.25" customHeight="1">
      <c r="A380" s="114" t="s">
        <v>1010</v>
      </c>
      <c r="B380" s="61" t="s">
        <v>47</v>
      </c>
      <c r="C380" s="62" t="s">
        <v>19</v>
      </c>
      <c r="D380" s="132">
        <v>1</v>
      </c>
      <c r="E380" s="172"/>
      <c r="F380" s="28">
        <f t="shared" si="26"/>
        <v>0</v>
      </c>
    </row>
    <row r="381" spans="1:6" ht="34.75">
      <c r="A381" s="114" t="s">
        <v>1011</v>
      </c>
      <c r="B381" s="61" t="s">
        <v>403</v>
      </c>
      <c r="C381" s="62" t="s">
        <v>19</v>
      </c>
      <c r="D381" s="132">
        <v>1</v>
      </c>
      <c r="E381" s="172"/>
      <c r="F381" s="28">
        <f t="shared" si="26"/>
        <v>0</v>
      </c>
    </row>
    <row r="382" spans="1:6">
      <c r="A382" s="111" t="s">
        <v>612</v>
      </c>
      <c r="B382" s="47" t="s">
        <v>44</v>
      </c>
      <c r="C382" s="37"/>
      <c r="D382" s="156"/>
      <c r="E382" s="196"/>
      <c r="F382" s="48">
        <f>SUM(F383:F389)</f>
        <v>0</v>
      </c>
    </row>
    <row r="383" spans="1:6" ht="38.25" customHeight="1">
      <c r="A383" s="114" t="s">
        <v>1012</v>
      </c>
      <c r="B383" s="31" t="s">
        <v>614</v>
      </c>
      <c r="C383" s="34" t="s">
        <v>236</v>
      </c>
      <c r="D383" s="158">
        <v>70</v>
      </c>
      <c r="E383" s="172"/>
      <c r="F383" s="28">
        <f t="shared" si="26"/>
        <v>0</v>
      </c>
    </row>
    <row r="384" spans="1:6" ht="98.25" customHeight="1">
      <c r="A384" s="114" t="s">
        <v>1013</v>
      </c>
      <c r="B384" s="31" t="s">
        <v>409</v>
      </c>
      <c r="C384" s="34" t="s">
        <v>236</v>
      </c>
      <c r="D384" s="154">
        <v>39.5</v>
      </c>
      <c r="E384" s="173"/>
      <c r="F384" s="67">
        <f t="shared" ref="F384" si="27">D384*ROUND(E384,2)</f>
        <v>0</v>
      </c>
    </row>
    <row r="385" spans="1:6" ht="97.5" customHeight="1">
      <c r="A385" s="114" t="s">
        <v>1014</v>
      </c>
      <c r="B385" s="133" t="s">
        <v>45</v>
      </c>
      <c r="C385" s="208"/>
      <c r="D385" s="170"/>
      <c r="E385" s="177"/>
      <c r="F385" s="42"/>
    </row>
    <row r="386" spans="1:6" ht="15.9">
      <c r="A386" s="114" t="s">
        <v>1015</v>
      </c>
      <c r="B386" s="133" t="s">
        <v>46</v>
      </c>
      <c r="C386" s="73" t="s">
        <v>410</v>
      </c>
      <c r="D386" s="158">
        <v>26</v>
      </c>
      <c r="E386" s="173"/>
      <c r="F386" s="67">
        <f t="shared" ref="F386:F389" si="28">D386*ROUND(E386,2)</f>
        <v>0</v>
      </c>
    </row>
    <row r="387" spans="1:6" ht="36.75" customHeight="1">
      <c r="A387" s="114" t="s">
        <v>1016</v>
      </c>
      <c r="B387" s="134" t="s">
        <v>371</v>
      </c>
      <c r="C387" s="135" t="s">
        <v>410</v>
      </c>
      <c r="D387" s="159">
        <v>40</v>
      </c>
      <c r="E387" s="198"/>
      <c r="F387" s="67">
        <f t="shared" si="28"/>
        <v>0</v>
      </c>
    </row>
    <row r="388" spans="1:6" ht="144" customHeight="1">
      <c r="A388" s="114" t="s">
        <v>1017</v>
      </c>
      <c r="B388" s="31" t="s">
        <v>268</v>
      </c>
      <c r="C388" s="34" t="s">
        <v>16</v>
      </c>
      <c r="D388" s="99">
        <v>13.2</v>
      </c>
      <c r="E388" s="199"/>
      <c r="F388" s="67">
        <f t="shared" si="28"/>
        <v>0</v>
      </c>
    </row>
    <row r="389" spans="1:6" ht="84" customHeight="1">
      <c r="A389" s="114" t="s">
        <v>1018</v>
      </c>
      <c r="B389" s="31" t="s">
        <v>280</v>
      </c>
      <c r="C389" s="34" t="s">
        <v>411</v>
      </c>
      <c r="D389" s="99">
        <v>10</v>
      </c>
      <c r="E389" s="199"/>
      <c r="F389" s="67">
        <f t="shared" si="28"/>
        <v>0</v>
      </c>
    </row>
    <row r="390" spans="1:6">
      <c r="A390" s="111" t="s">
        <v>613</v>
      </c>
      <c r="B390" s="47" t="s">
        <v>269</v>
      </c>
      <c r="C390" s="37"/>
      <c r="D390" s="156"/>
      <c r="E390" s="196"/>
      <c r="F390" s="48">
        <f>F391+F455</f>
        <v>0</v>
      </c>
    </row>
    <row r="391" spans="1:6">
      <c r="A391" s="136" t="s">
        <v>632</v>
      </c>
      <c r="B391" s="75" t="s">
        <v>413</v>
      </c>
      <c r="C391" s="76"/>
      <c r="D391" s="80"/>
      <c r="E391" s="179"/>
      <c r="F391" s="48">
        <f>SUM(F392:F454)</f>
        <v>0</v>
      </c>
    </row>
    <row r="392" spans="1:6" ht="37.5" customHeight="1">
      <c r="A392" s="114" t="s">
        <v>633</v>
      </c>
      <c r="B392" s="31" t="s">
        <v>615</v>
      </c>
      <c r="C392" s="35"/>
      <c r="D392" s="41"/>
      <c r="E392" s="60"/>
      <c r="F392" s="60"/>
    </row>
    <row r="393" spans="1:6">
      <c r="A393" s="114" t="s">
        <v>635</v>
      </c>
      <c r="B393" s="40" t="s">
        <v>415</v>
      </c>
      <c r="C393" s="34" t="s">
        <v>16</v>
      </c>
      <c r="D393" s="162">
        <v>5</v>
      </c>
      <c r="E393" s="199"/>
      <c r="F393" s="67">
        <f t="shared" ref="F393:F443" si="29">D393*ROUND(E393,2)</f>
        <v>0</v>
      </c>
    </row>
    <row r="394" spans="1:6">
      <c r="A394" s="114" t="s">
        <v>636</v>
      </c>
      <c r="B394" s="40" t="s">
        <v>416</v>
      </c>
      <c r="C394" s="34" t="s">
        <v>19</v>
      </c>
      <c r="D394" s="162">
        <v>1</v>
      </c>
      <c r="E394" s="199"/>
      <c r="F394" s="67">
        <f t="shared" si="29"/>
        <v>0</v>
      </c>
    </row>
    <row r="395" spans="1:6" ht="73.5" customHeight="1">
      <c r="A395" s="114" t="s">
        <v>634</v>
      </c>
      <c r="B395" s="31" t="s">
        <v>616</v>
      </c>
      <c r="C395" s="35"/>
      <c r="D395" s="41"/>
      <c r="E395" s="203"/>
      <c r="F395" s="42"/>
    </row>
    <row r="396" spans="1:6">
      <c r="A396" s="114" t="s">
        <v>638</v>
      </c>
      <c r="B396" s="40" t="s">
        <v>418</v>
      </c>
      <c r="C396" s="34" t="s">
        <v>12</v>
      </c>
      <c r="D396" s="162">
        <v>1</v>
      </c>
      <c r="E396" s="199"/>
      <c r="F396" s="67">
        <f t="shared" si="29"/>
        <v>0</v>
      </c>
    </row>
    <row r="397" spans="1:6">
      <c r="A397" s="114" t="s">
        <v>639</v>
      </c>
      <c r="B397" s="40" t="s">
        <v>419</v>
      </c>
      <c r="C397" s="34" t="s">
        <v>12</v>
      </c>
      <c r="D397" s="162">
        <v>1</v>
      </c>
      <c r="E397" s="199"/>
      <c r="F397" s="67">
        <f t="shared" si="29"/>
        <v>0</v>
      </c>
    </row>
    <row r="398" spans="1:6">
      <c r="A398" s="114" t="s">
        <v>640</v>
      </c>
      <c r="B398" s="40" t="s">
        <v>420</v>
      </c>
      <c r="C398" s="34" t="s">
        <v>12</v>
      </c>
      <c r="D398" s="162">
        <v>1</v>
      </c>
      <c r="E398" s="199"/>
      <c r="F398" s="67">
        <f t="shared" si="29"/>
        <v>0</v>
      </c>
    </row>
    <row r="399" spans="1:6">
      <c r="A399" s="114" t="s">
        <v>641</v>
      </c>
      <c r="B399" s="40" t="s">
        <v>421</v>
      </c>
      <c r="C399" s="34" t="s">
        <v>12</v>
      </c>
      <c r="D399" s="162">
        <v>1</v>
      </c>
      <c r="E399" s="199"/>
      <c r="F399" s="67">
        <f t="shared" si="29"/>
        <v>0</v>
      </c>
    </row>
    <row r="400" spans="1:6">
      <c r="A400" s="114" t="s">
        <v>642</v>
      </c>
      <c r="B400" s="40" t="s">
        <v>617</v>
      </c>
      <c r="C400" s="34" t="s">
        <v>12</v>
      </c>
      <c r="D400" s="162">
        <v>1</v>
      </c>
      <c r="E400" s="199"/>
      <c r="F400" s="67">
        <f t="shared" si="29"/>
        <v>0</v>
      </c>
    </row>
    <row r="401" spans="1:6">
      <c r="A401" s="114" t="s">
        <v>643</v>
      </c>
      <c r="B401" s="40" t="s">
        <v>423</v>
      </c>
      <c r="C401" s="34" t="s">
        <v>12</v>
      </c>
      <c r="D401" s="162">
        <v>1</v>
      </c>
      <c r="E401" s="199"/>
      <c r="F401" s="67">
        <f t="shared" si="29"/>
        <v>0</v>
      </c>
    </row>
    <row r="402" spans="1:6">
      <c r="A402" s="114" t="s">
        <v>644</v>
      </c>
      <c r="B402" s="40" t="s">
        <v>424</v>
      </c>
      <c r="C402" s="34" t="s">
        <v>12</v>
      </c>
      <c r="D402" s="162">
        <v>1</v>
      </c>
      <c r="E402" s="199"/>
      <c r="F402" s="67">
        <f t="shared" si="29"/>
        <v>0</v>
      </c>
    </row>
    <row r="403" spans="1:6">
      <c r="A403" s="114" t="s">
        <v>645</v>
      </c>
      <c r="B403" s="40" t="s">
        <v>425</v>
      </c>
      <c r="C403" s="34" t="s">
        <v>12</v>
      </c>
      <c r="D403" s="162">
        <v>2</v>
      </c>
      <c r="E403" s="199"/>
      <c r="F403" s="67">
        <f t="shared" si="29"/>
        <v>0</v>
      </c>
    </row>
    <row r="404" spans="1:6">
      <c r="A404" s="114" t="s">
        <v>646</v>
      </c>
      <c r="B404" s="40" t="s">
        <v>426</v>
      </c>
      <c r="C404" s="34" t="s">
        <v>12</v>
      </c>
      <c r="D404" s="162">
        <v>1</v>
      </c>
      <c r="E404" s="199"/>
      <c r="F404" s="67">
        <f t="shared" si="29"/>
        <v>0</v>
      </c>
    </row>
    <row r="405" spans="1:6">
      <c r="A405" s="114" t="s">
        <v>647</v>
      </c>
      <c r="B405" s="40" t="s">
        <v>427</v>
      </c>
      <c r="C405" s="34" t="s">
        <v>12</v>
      </c>
      <c r="D405" s="162">
        <v>1</v>
      </c>
      <c r="E405" s="199"/>
      <c r="F405" s="67">
        <f t="shared" si="29"/>
        <v>0</v>
      </c>
    </row>
    <row r="406" spans="1:6">
      <c r="A406" s="114" t="s">
        <v>648</v>
      </c>
      <c r="B406" s="40" t="s">
        <v>428</v>
      </c>
      <c r="C406" s="34" t="s">
        <v>12</v>
      </c>
      <c r="D406" s="162">
        <v>2</v>
      </c>
      <c r="E406" s="199"/>
      <c r="F406" s="67">
        <f t="shared" si="29"/>
        <v>0</v>
      </c>
    </row>
    <row r="407" spans="1:6">
      <c r="A407" s="114" t="s">
        <v>649</v>
      </c>
      <c r="B407" s="40" t="s">
        <v>429</v>
      </c>
      <c r="C407" s="34" t="s">
        <v>12</v>
      </c>
      <c r="D407" s="162">
        <v>1</v>
      </c>
      <c r="E407" s="199"/>
      <c r="F407" s="67">
        <f t="shared" si="29"/>
        <v>0</v>
      </c>
    </row>
    <row r="408" spans="1:6">
      <c r="A408" s="114" t="s">
        <v>650</v>
      </c>
      <c r="B408" s="40" t="s">
        <v>430</v>
      </c>
      <c r="C408" s="34" t="s">
        <v>12</v>
      </c>
      <c r="D408" s="162">
        <v>1</v>
      </c>
      <c r="E408" s="199"/>
      <c r="F408" s="67">
        <f t="shared" si="29"/>
        <v>0</v>
      </c>
    </row>
    <row r="409" spans="1:6">
      <c r="A409" s="114" t="s">
        <v>651</v>
      </c>
      <c r="B409" s="40" t="s">
        <v>431</v>
      </c>
      <c r="C409" s="34" t="s">
        <v>12</v>
      </c>
      <c r="D409" s="162">
        <v>1</v>
      </c>
      <c r="E409" s="199"/>
      <c r="F409" s="67">
        <f t="shared" si="29"/>
        <v>0</v>
      </c>
    </row>
    <row r="410" spans="1:6">
      <c r="A410" s="114" t="s">
        <v>652</v>
      </c>
      <c r="B410" s="40" t="s">
        <v>432</v>
      </c>
      <c r="C410" s="34" t="s">
        <v>12</v>
      </c>
      <c r="D410" s="162">
        <v>2</v>
      </c>
      <c r="E410" s="199"/>
      <c r="F410" s="67">
        <f t="shared" si="29"/>
        <v>0</v>
      </c>
    </row>
    <row r="411" spans="1:6">
      <c r="A411" s="114" t="s">
        <v>653</v>
      </c>
      <c r="B411" s="40" t="s">
        <v>433</v>
      </c>
      <c r="C411" s="34" t="s">
        <v>12</v>
      </c>
      <c r="D411" s="162">
        <v>1</v>
      </c>
      <c r="E411" s="199"/>
      <c r="F411" s="67">
        <f t="shared" si="29"/>
        <v>0</v>
      </c>
    </row>
    <row r="412" spans="1:6">
      <c r="A412" s="114" t="s">
        <v>654</v>
      </c>
      <c r="B412" s="40" t="s">
        <v>618</v>
      </c>
      <c r="C412" s="34" t="s">
        <v>19</v>
      </c>
      <c r="D412" s="162">
        <v>1</v>
      </c>
      <c r="E412" s="199"/>
      <c r="F412" s="67">
        <f t="shared" si="29"/>
        <v>0</v>
      </c>
    </row>
    <row r="413" spans="1:6">
      <c r="A413" s="114" t="s">
        <v>655</v>
      </c>
      <c r="B413" s="40" t="s">
        <v>435</v>
      </c>
      <c r="C413" s="34" t="s">
        <v>12</v>
      </c>
      <c r="D413" s="162">
        <v>2</v>
      </c>
      <c r="E413" s="199"/>
      <c r="F413" s="67">
        <f t="shared" si="29"/>
        <v>0</v>
      </c>
    </row>
    <row r="414" spans="1:6">
      <c r="A414" s="114" t="s">
        <v>656</v>
      </c>
      <c r="B414" s="40" t="s">
        <v>436</v>
      </c>
      <c r="C414" s="34" t="s">
        <v>12</v>
      </c>
      <c r="D414" s="162">
        <v>3</v>
      </c>
      <c r="E414" s="199"/>
      <c r="F414" s="67">
        <f t="shared" si="29"/>
        <v>0</v>
      </c>
    </row>
    <row r="415" spans="1:6">
      <c r="A415" s="114" t="s">
        <v>657</v>
      </c>
      <c r="B415" s="40" t="s">
        <v>437</v>
      </c>
      <c r="C415" s="34" t="s">
        <v>12</v>
      </c>
      <c r="D415" s="162">
        <v>1</v>
      </c>
      <c r="E415" s="199"/>
      <c r="F415" s="67">
        <f t="shared" si="29"/>
        <v>0</v>
      </c>
    </row>
    <row r="416" spans="1:6">
      <c r="A416" s="114" t="s">
        <v>658</v>
      </c>
      <c r="B416" s="40" t="s">
        <v>438</v>
      </c>
      <c r="C416" s="34" t="s">
        <v>12</v>
      </c>
      <c r="D416" s="162">
        <v>3</v>
      </c>
      <c r="E416" s="199"/>
      <c r="F416" s="67">
        <f t="shared" si="29"/>
        <v>0</v>
      </c>
    </row>
    <row r="417" spans="1:6">
      <c r="A417" s="114" t="s">
        <v>659</v>
      </c>
      <c r="B417" s="40" t="s">
        <v>439</v>
      </c>
      <c r="C417" s="34" t="s">
        <v>12</v>
      </c>
      <c r="D417" s="162">
        <v>1</v>
      </c>
      <c r="E417" s="199"/>
      <c r="F417" s="67">
        <f t="shared" si="29"/>
        <v>0</v>
      </c>
    </row>
    <row r="418" spans="1:6">
      <c r="A418" s="114" t="s">
        <v>660</v>
      </c>
      <c r="B418" s="40" t="s">
        <v>440</v>
      </c>
      <c r="C418" s="34" t="s">
        <v>12</v>
      </c>
      <c r="D418" s="162">
        <v>1</v>
      </c>
      <c r="E418" s="199"/>
      <c r="F418" s="67">
        <f t="shared" si="29"/>
        <v>0</v>
      </c>
    </row>
    <row r="419" spans="1:6" ht="15" customHeight="1">
      <c r="A419" s="114" t="s">
        <v>661</v>
      </c>
      <c r="B419" s="40" t="s">
        <v>441</v>
      </c>
      <c r="C419" s="34" t="s">
        <v>12</v>
      </c>
      <c r="D419" s="162">
        <v>1</v>
      </c>
      <c r="E419" s="199"/>
      <c r="F419" s="67">
        <f t="shared" si="29"/>
        <v>0</v>
      </c>
    </row>
    <row r="420" spans="1:6">
      <c r="A420" s="114" t="s">
        <v>662</v>
      </c>
      <c r="B420" s="40" t="s">
        <v>442</v>
      </c>
      <c r="C420" s="34" t="s">
        <v>12</v>
      </c>
      <c r="D420" s="162">
        <v>1</v>
      </c>
      <c r="E420" s="199"/>
      <c r="F420" s="67">
        <f t="shared" si="29"/>
        <v>0</v>
      </c>
    </row>
    <row r="421" spans="1:6">
      <c r="A421" s="114" t="s">
        <v>663</v>
      </c>
      <c r="B421" s="40" t="s">
        <v>619</v>
      </c>
      <c r="C421" s="34" t="s">
        <v>12</v>
      </c>
      <c r="D421" s="162">
        <v>2</v>
      </c>
      <c r="E421" s="199"/>
      <c r="F421" s="67">
        <f t="shared" si="29"/>
        <v>0</v>
      </c>
    </row>
    <row r="422" spans="1:6">
      <c r="A422" s="114" t="s">
        <v>664</v>
      </c>
      <c r="B422" s="40" t="s">
        <v>444</v>
      </c>
      <c r="C422" s="34" t="s">
        <v>12</v>
      </c>
      <c r="D422" s="162">
        <v>2</v>
      </c>
      <c r="E422" s="199"/>
      <c r="F422" s="67">
        <f t="shared" si="29"/>
        <v>0</v>
      </c>
    </row>
    <row r="423" spans="1:6">
      <c r="A423" s="114" t="s">
        <v>665</v>
      </c>
      <c r="B423" s="40" t="s">
        <v>446</v>
      </c>
      <c r="C423" s="34" t="s">
        <v>12</v>
      </c>
      <c r="D423" s="162">
        <v>2</v>
      </c>
      <c r="E423" s="199"/>
      <c r="F423" s="67">
        <f t="shared" si="29"/>
        <v>0</v>
      </c>
    </row>
    <row r="424" spans="1:6">
      <c r="A424" s="114" t="s">
        <v>666</v>
      </c>
      <c r="B424" s="40" t="s">
        <v>447</v>
      </c>
      <c r="C424" s="34" t="s">
        <v>12</v>
      </c>
      <c r="D424" s="162">
        <v>10</v>
      </c>
      <c r="E424" s="199"/>
      <c r="F424" s="67">
        <f t="shared" si="29"/>
        <v>0</v>
      </c>
    </row>
    <row r="425" spans="1:6">
      <c r="A425" s="114" t="s">
        <v>667</v>
      </c>
      <c r="B425" s="40" t="s">
        <v>448</v>
      </c>
      <c r="C425" s="34" t="s">
        <v>12</v>
      </c>
      <c r="D425" s="162">
        <v>2</v>
      </c>
      <c r="E425" s="199"/>
      <c r="F425" s="67">
        <f t="shared" si="29"/>
        <v>0</v>
      </c>
    </row>
    <row r="426" spans="1:6">
      <c r="A426" s="114" t="s">
        <v>668</v>
      </c>
      <c r="B426" s="40" t="s">
        <v>449</v>
      </c>
      <c r="C426" s="34" t="s">
        <v>12</v>
      </c>
      <c r="D426" s="162">
        <v>1</v>
      </c>
      <c r="E426" s="199"/>
      <c r="F426" s="67">
        <f t="shared" si="29"/>
        <v>0</v>
      </c>
    </row>
    <row r="427" spans="1:6">
      <c r="A427" s="114" t="s">
        <v>669</v>
      </c>
      <c r="B427" s="40" t="s">
        <v>620</v>
      </c>
      <c r="C427" s="34" t="s">
        <v>12</v>
      </c>
      <c r="D427" s="162">
        <v>4</v>
      </c>
      <c r="E427" s="199"/>
      <c r="F427" s="67">
        <f t="shared" si="29"/>
        <v>0</v>
      </c>
    </row>
    <row r="428" spans="1:6">
      <c r="A428" s="114" t="s">
        <v>670</v>
      </c>
      <c r="B428" s="40" t="s">
        <v>451</v>
      </c>
      <c r="C428" s="34" t="s">
        <v>12</v>
      </c>
      <c r="D428" s="162">
        <v>2</v>
      </c>
      <c r="E428" s="199"/>
      <c r="F428" s="67">
        <f t="shared" si="29"/>
        <v>0</v>
      </c>
    </row>
    <row r="429" spans="1:6">
      <c r="A429" s="114" t="s">
        <v>671</v>
      </c>
      <c r="B429" s="40" t="s">
        <v>452</v>
      </c>
      <c r="C429" s="34" t="s">
        <v>12</v>
      </c>
      <c r="D429" s="162">
        <v>2</v>
      </c>
      <c r="E429" s="199"/>
      <c r="F429" s="67">
        <f t="shared" si="29"/>
        <v>0</v>
      </c>
    </row>
    <row r="430" spans="1:6">
      <c r="A430" s="114" t="s">
        <v>672</v>
      </c>
      <c r="B430" s="40" t="s">
        <v>621</v>
      </c>
      <c r="C430" s="34" t="s">
        <v>12</v>
      </c>
      <c r="D430" s="162">
        <v>2</v>
      </c>
      <c r="E430" s="199"/>
      <c r="F430" s="67">
        <f t="shared" si="29"/>
        <v>0</v>
      </c>
    </row>
    <row r="431" spans="1:6">
      <c r="A431" s="114" t="s">
        <v>673</v>
      </c>
      <c r="B431" s="40" t="s">
        <v>622</v>
      </c>
      <c r="C431" s="34" t="s">
        <v>12</v>
      </c>
      <c r="D431" s="162">
        <v>2</v>
      </c>
      <c r="E431" s="199"/>
      <c r="F431" s="67">
        <f t="shared" si="29"/>
        <v>0</v>
      </c>
    </row>
    <row r="432" spans="1:6">
      <c r="A432" s="114" t="s">
        <v>674</v>
      </c>
      <c r="B432" s="40" t="s">
        <v>455</v>
      </c>
      <c r="C432" s="34" t="s">
        <v>12</v>
      </c>
      <c r="D432" s="162">
        <v>1</v>
      </c>
      <c r="E432" s="199"/>
      <c r="F432" s="67">
        <f t="shared" si="29"/>
        <v>0</v>
      </c>
    </row>
    <row r="433" spans="1:6">
      <c r="A433" s="114" t="s">
        <v>675</v>
      </c>
      <c r="B433" s="40" t="s">
        <v>456</v>
      </c>
      <c r="C433" s="34" t="s">
        <v>12</v>
      </c>
      <c r="D433" s="162">
        <v>1</v>
      </c>
      <c r="E433" s="199"/>
      <c r="F433" s="67">
        <f t="shared" si="29"/>
        <v>0</v>
      </c>
    </row>
    <row r="434" spans="1:6">
      <c r="A434" s="114" t="s">
        <v>676</v>
      </c>
      <c r="B434" s="40" t="s">
        <v>457</v>
      </c>
      <c r="C434" s="34" t="s">
        <v>12</v>
      </c>
      <c r="D434" s="162">
        <v>5</v>
      </c>
      <c r="E434" s="199"/>
      <c r="F434" s="67">
        <f t="shared" si="29"/>
        <v>0</v>
      </c>
    </row>
    <row r="435" spans="1:6">
      <c r="A435" s="114" t="s">
        <v>677</v>
      </c>
      <c r="B435" s="40" t="s">
        <v>458</v>
      </c>
      <c r="C435" s="34" t="s">
        <v>12</v>
      </c>
      <c r="D435" s="162">
        <v>50</v>
      </c>
      <c r="E435" s="199"/>
      <c r="F435" s="67">
        <f t="shared" si="29"/>
        <v>0</v>
      </c>
    </row>
    <row r="436" spans="1:6">
      <c r="A436" s="114" t="s">
        <v>678</v>
      </c>
      <c r="B436" s="40" t="s">
        <v>459</v>
      </c>
      <c r="C436" s="34" t="s">
        <v>12</v>
      </c>
      <c r="D436" s="162">
        <v>10</v>
      </c>
      <c r="E436" s="199"/>
      <c r="F436" s="67">
        <f t="shared" si="29"/>
        <v>0</v>
      </c>
    </row>
    <row r="437" spans="1:6">
      <c r="A437" s="114" t="s">
        <v>679</v>
      </c>
      <c r="B437" s="40" t="s">
        <v>460</v>
      </c>
      <c r="C437" s="34" t="s">
        <v>12</v>
      </c>
      <c r="D437" s="162">
        <v>6</v>
      </c>
      <c r="E437" s="199"/>
      <c r="F437" s="67">
        <f t="shared" si="29"/>
        <v>0</v>
      </c>
    </row>
    <row r="438" spans="1:6">
      <c r="A438" s="114" t="s">
        <v>680</v>
      </c>
      <c r="B438" s="40" t="s">
        <v>461</v>
      </c>
      <c r="C438" s="34" t="s">
        <v>16</v>
      </c>
      <c r="D438" s="162">
        <v>10</v>
      </c>
      <c r="E438" s="199"/>
      <c r="F438" s="67">
        <f t="shared" si="29"/>
        <v>0</v>
      </c>
    </row>
    <row r="439" spans="1:6">
      <c r="A439" s="114" t="s">
        <v>681</v>
      </c>
      <c r="B439" s="40" t="s">
        <v>462</v>
      </c>
      <c r="C439" s="34" t="s">
        <v>16</v>
      </c>
      <c r="D439" s="162">
        <v>20</v>
      </c>
      <c r="E439" s="199"/>
      <c r="F439" s="67">
        <f t="shared" si="29"/>
        <v>0</v>
      </c>
    </row>
    <row r="440" spans="1:6">
      <c r="A440" s="114" t="s">
        <v>682</v>
      </c>
      <c r="B440" s="40" t="s">
        <v>463</v>
      </c>
      <c r="C440" s="34" t="s">
        <v>19</v>
      </c>
      <c r="D440" s="162">
        <v>1</v>
      </c>
      <c r="E440" s="199"/>
      <c r="F440" s="67">
        <f t="shared" si="29"/>
        <v>0</v>
      </c>
    </row>
    <row r="441" spans="1:6">
      <c r="A441" s="114" t="s">
        <v>683</v>
      </c>
      <c r="B441" s="40" t="s">
        <v>464</v>
      </c>
      <c r="C441" s="34" t="s">
        <v>19</v>
      </c>
      <c r="D441" s="162">
        <v>1</v>
      </c>
      <c r="E441" s="199"/>
      <c r="F441" s="67">
        <f t="shared" si="29"/>
        <v>0</v>
      </c>
    </row>
    <row r="442" spans="1:6">
      <c r="A442" s="114" t="s">
        <v>684</v>
      </c>
      <c r="B442" s="40" t="s">
        <v>465</v>
      </c>
      <c r="C442" s="34" t="s">
        <v>19</v>
      </c>
      <c r="D442" s="162">
        <v>1</v>
      </c>
      <c r="E442" s="199"/>
      <c r="F442" s="67">
        <f t="shared" si="29"/>
        <v>0</v>
      </c>
    </row>
    <row r="443" spans="1:6">
      <c r="A443" s="114" t="s">
        <v>685</v>
      </c>
      <c r="B443" s="40" t="s">
        <v>416</v>
      </c>
      <c r="C443" s="34" t="s">
        <v>19</v>
      </c>
      <c r="D443" s="162">
        <v>1</v>
      </c>
      <c r="E443" s="199"/>
      <c r="F443" s="67">
        <f t="shared" si="29"/>
        <v>0</v>
      </c>
    </row>
    <row r="444" spans="1:6" ht="30" customHeight="1">
      <c r="A444" s="114" t="s">
        <v>637</v>
      </c>
      <c r="B444" s="31" t="s">
        <v>520</v>
      </c>
      <c r="C444" s="35"/>
      <c r="D444" s="41"/>
      <c r="E444" s="60"/>
      <c r="F444" s="60"/>
    </row>
    <row r="445" spans="1:6">
      <c r="A445" s="114" t="s">
        <v>687</v>
      </c>
      <c r="B445" s="40" t="s">
        <v>521</v>
      </c>
      <c r="C445" s="34" t="s">
        <v>12</v>
      </c>
      <c r="D445" s="162">
        <v>2</v>
      </c>
      <c r="E445" s="199"/>
      <c r="F445" s="67">
        <f t="shared" ref="F445:F474" si="30">D445*ROUND(E445,2)</f>
        <v>0</v>
      </c>
    </row>
    <row r="446" spans="1:6">
      <c r="A446" s="114" t="s">
        <v>688</v>
      </c>
      <c r="B446" s="40" t="s">
        <v>522</v>
      </c>
      <c r="C446" s="34" t="s">
        <v>12</v>
      </c>
      <c r="D446" s="162">
        <v>3</v>
      </c>
      <c r="E446" s="199"/>
      <c r="F446" s="67">
        <f t="shared" si="30"/>
        <v>0</v>
      </c>
    </row>
    <row r="447" spans="1:6" ht="38.25" customHeight="1">
      <c r="A447" s="114" t="s">
        <v>686</v>
      </c>
      <c r="B447" s="31" t="s">
        <v>623</v>
      </c>
      <c r="C447" s="35"/>
      <c r="D447" s="41"/>
      <c r="E447" s="60"/>
      <c r="F447" s="60"/>
    </row>
    <row r="448" spans="1:6">
      <c r="A448" s="114" t="s">
        <v>689</v>
      </c>
      <c r="B448" s="40" t="s">
        <v>524</v>
      </c>
      <c r="C448" s="34" t="s">
        <v>16</v>
      </c>
      <c r="D448" s="162">
        <v>30</v>
      </c>
      <c r="E448" s="199"/>
      <c r="F448" s="67">
        <f t="shared" si="30"/>
        <v>0</v>
      </c>
    </row>
    <row r="449" spans="1:6">
      <c r="A449" s="114" t="s">
        <v>690</v>
      </c>
      <c r="B449" s="40" t="s">
        <v>525</v>
      </c>
      <c r="C449" s="34" t="s">
        <v>12</v>
      </c>
      <c r="D449" s="162">
        <v>2</v>
      </c>
      <c r="E449" s="199"/>
      <c r="F449" s="67">
        <f t="shared" si="30"/>
        <v>0</v>
      </c>
    </row>
    <row r="450" spans="1:6">
      <c r="A450" s="114" t="s">
        <v>691</v>
      </c>
      <c r="B450" s="40" t="s">
        <v>526</v>
      </c>
      <c r="C450" s="34" t="s">
        <v>12</v>
      </c>
      <c r="D450" s="162">
        <v>10</v>
      </c>
      <c r="E450" s="199"/>
      <c r="F450" s="67">
        <f t="shared" si="30"/>
        <v>0</v>
      </c>
    </row>
    <row r="451" spans="1:6">
      <c r="A451" s="114" t="s">
        <v>692</v>
      </c>
      <c r="B451" s="40" t="s">
        <v>527</v>
      </c>
      <c r="C451" s="34" t="s">
        <v>12</v>
      </c>
      <c r="D451" s="162">
        <v>5</v>
      </c>
      <c r="E451" s="199"/>
      <c r="F451" s="67">
        <f t="shared" si="30"/>
        <v>0</v>
      </c>
    </row>
    <row r="452" spans="1:6">
      <c r="A452" s="114" t="s">
        <v>693</v>
      </c>
      <c r="B452" s="40" t="s">
        <v>416</v>
      </c>
      <c r="C452" s="34" t="s">
        <v>19</v>
      </c>
      <c r="D452" s="162">
        <v>1</v>
      </c>
      <c r="E452" s="199"/>
      <c r="F452" s="67">
        <f t="shared" si="30"/>
        <v>0</v>
      </c>
    </row>
    <row r="453" spans="1:6" ht="23.15">
      <c r="A453" s="114" t="s">
        <v>694</v>
      </c>
      <c r="B453" s="31" t="s">
        <v>624</v>
      </c>
      <c r="C453" s="34" t="s">
        <v>19</v>
      </c>
      <c r="D453" s="162">
        <v>1</v>
      </c>
      <c r="E453" s="199"/>
      <c r="F453" s="67">
        <f t="shared" si="30"/>
        <v>0</v>
      </c>
    </row>
    <row r="454" spans="1:6" ht="16.5" customHeight="1">
      <c r="A454" s="114" t="s">
        <v>695</v>
      </c>
      <c r="B454" s="31" t="s">
        <v>529</v>
      </c>
      <c r="C454" s="34" t="s">
        <v>19</v>
      </c>
      <c r="D454" s="162">
        <v>1</v>
      </c>
      <c r="E454" s="199"/>
      <c r="F454" s="67">
        <f t="shared" si="30"/>
        <v>0</v>
      </c>
    </row>
    <row r="455" spans="1:6">
      <c r="A455" s="136" t="s">
        <v>696</v>
      </c>
      <c r="B455" s="75" t="s">
        <v>530</v>
      </c>
      <c r="C455" s="76"/>
      <c r="D455" s="80"/>
      <c r="E455" s="201"/>
      <c r="F455" s="48">
        <f>SUM(F456:F474)</f>
        <v>0</v>
      </c>
    </row>
    <row r="456" spans="1:6" ht="40.5" customHeight="1">
      <c r="A456" s="114" t="s">
        <v>697</v>
      </c>
      <c r="B456" s="31" t="s">
        <v>625</v>
      </c>
      <c r="C456" s="35"/>
      <c r="D456" s="41"/>
      <c r="E456" s="203"/>
      <c r="F456" s="42"/>
    </row>
    <row r="457" spans="1:6" ht="14.25" customHeight="1">
      <c r="A457" s="114" t="s">
        <v>699</v>
      </c>
      <c r="B457" s="40" t="s">
        <v>531</v>
      </c>
      <c r="C457" s="34" t="s">
        <v>12</v>
      </c>
      <c r="D457" s="162">
        <v>1</v>
      </c>
      <c r="E457" s="199"/>
      <c r="F457" s="67">
        <f t="shared" si="30"/>
        <v>0</v>
      </c>
    </row>
    <row r="458" spans="1:6">
      <c r="A458" s="114" t="s">
        <v>700</v>
      </c>
      <c r="B458" s="40" t="s">
        <v>532</v>
      </c>
      <c r="C458" s="34" t="s">
        <v>12</v>
      </c>
      <c r="D458" s="162">
        <v>1</v>
      </c>
      <c r="E458" s="199"/>
      <c r="F458" s="67">
        <f t="shared" si="30"/>
        <v>0</v>
      </c>
    </row>
    <row r="459" spans="1:6">
      <c r="A459" s="114" t="s">
        <v>701</v>
      </c>
      <c r="B459" s="40" t="s">
        <v>533</v>
      </c>
      <c r="C459" s="34" t="s">
        <v>12</v>
      </c>
      <c r="D459" s="162">
        <v>2</v>
      </c>
      <c r="E459" s="199"/>
      <c r="F459" s="67">
        <f t="shared" si="30"/>
        <v>0</v>
      </c>
    </row>
    <row r="460" spans="1:6">
      <c r="A460" s="114" t="s">
        <v>702</v>
      </c>
      <c r="B460" s="40" t="s">
        <v>416</v>
      </c>
      <c r="C460" s="34" t="s">
        <v>19</v>
      </c>
      <c r="D460" s="162">
        <v>1</v>
      </c>
      <c r="E460" s="199"/>
      <c r="F460" s="67">
        <f t="shared" si="30"/>
        <v>0</v>
      </c>
    </row>
    <row r="461" spans="1:6" ht="35.25" customHeight="1">
      <c r="A461" s="114" t="s">
        <v>698</v>
      </c>
      <c r="B461" s="31" t="s">
        <v>626</v>
      </c>
      <c r="C461" s="35"/>
      <c r="D461" s="41"/>
      <c r="E461" s="60"/>
      <c r="F461" s="60"/>
    </row>
    <row r="462" spans="1:6" ht="14.25" customHeight="1">
      <c r="A462" s="114" t="s">
        <v>704</v>
      </c>
      <c r="B462" s="40" t="s">
        <v>535</v>
      </c>
      <c r="C462" s="34" t="s">
        <v>12</v>
      </c>
      <c r="D462" s="162">
        <v>1</v>
      </c>
      <c r="E462" s="199"/>
      <c r="F462" s="67">
        <f t="shared" si="30"/>
        <v>0</v>
      </c>
    </row>
    <row r="463" spans="1:6">
      <c r="A463" s="114" t="s">
        <v>705</v>
      </c>
      <c r="B463" s="40" t="s">
        <v>536</v>
      </c>
      <c r="C463" s="34" t="s">
        <v>12</v>
      </c>
      <c r="D463" s="162">
        <v>1</v>
      </c>
      <c r="E463" s="199"/>
      <c r="F463" s="67">
        <f t="shared" si="30"/>
        <v>0</v>
      </c>
    </row>
    <row r="464" spans="1:6">
      <c r="A464" s="114" t="s">
        <v>706</v>
      </c>
      <c r="B464" s="40" t="s">
        <v>627</v>
      </c>
      <c r="C464" s="34" t="s">
        <v>12</v>
      </c>
      <c r="D464" s="162">
        <v>1</v>
      </c>
      <c r="E464" s="199"/>
      <c r="F464" s="67">
        <f t="shared" si="30"/>
        <v>0</v>
      </c>
    </row>
    <row r="465" spans="1:6">
      <c r="A465" s="114" t="s">
        <v>707</v>
      </c>
      <c r="B465" s="40" t="s">
        <v>416</v>
      </c>
      <c r="C465" s="34" t="s">
        <v>19</v>
      </c>
      <c r="D465" s="162">
        <v>1</v>
      </c>
      <c r="E465" s="199"/>
      <c r="F465" s="67">
        <f t="shared" si="30"/>
        <v>0</v>
      </c>
    </row>
    <row r="466" spans="1:6" ht="27.75" customHeight="1">
      <c r="A466" s="114" t="s">
        <v>703</v>
      </c>
      <c r="B466" s="31" t="s">
        <v>628</v>
      </c>
      <c r="C466" s="35"/>
      <c r="D466" s="41"/>
      <c r="E466" s="60"/>
      <c r="F466" s="60"/>
    </row>
    <row r="467" spans="1:6">
      <c r="A467" s="114" t="s">
        <v>709</v>
      </c>
      <c r="B467" s="40" t="s">
        <v>629</v>
      </c>
      <c r="C467" s="34" t="s">
        <v>12</v>
      </c>
      <c r="D467" s="162">
        <v>1</v>
      </c>
      <c r="E467" s="199"/>
      <c r="F467" s="67">
        <f t="shared" si="30"/>
        <v>0</v>
      </c>
    </row>
    <row r="468" spans="1:6">
      <c r="A468" s="114" t="s">
        <v>710</v>
      </c>
      <c r="B468" s="40" t="s">
        <v>540</v>
      </c>
      <c r="C468" s="34" t="s">
        <v>12</v>
      </c>
      <c r="D468" s="162">
        <v>1</v>
      </c>
      <c r="E468" s="199"/>
      <c r="F468" s="67">
        <f t="shared" si="30"/>
        <v>0</v>
      </c>
    </row>
    <row r="469" spans="1:6">
      <c r="A469" s="114" t="s">
        <v>711</v>
      </c>
      <c r="B469" s="40" t="s">
        <v>416</v>
      </c>
      <c r="C469" s="34" t="s">
        <v>19</v>
      </c>
      <c r="D469" s="162">
        <v>1</v>
      </c>
      <c r="E469" s="199"/>
      <c r="F469" s="67">
        <f t="shared" si="30"/>
        <v>0</v>
      </c>
    </row>
    <row r="470" spans="1:6" ht="39.75" customHeight="1">
      <c r="A470" s="114" t="s">
        <v>708</v>
      </c>
      <c r="B470" s="31" t="s">
        <v>630</v>
      </c>
      <c r="C470" s="35"/>
      <c r="D470" s="41"/>
      <c r="E470" s="203"/>
      <c r="F470" s="60"/>
    </row>
    <row r="471" spans="1:6" ht="18" customHeight="1">
      <c r="A471" s="114" t="s">
        <v>712</v>
      </c>
      <c r="B471" s="40" t="s">
        <v>631</v>
      </c>
      <c r="C471" s="34" t="s">
        <v>12</v>
      </c>
      <c r="D471" s="162">
        <v>1</v>
      </c>
      <c r="E471" s="199"/>
      <c r="F471" s="67">
        <f t="shared" si="30"/>
        <v>0</v>
      </c>
    </row>
    <row r="472" spans="1:6">
      <c r="A472" s="114" t="s">
        <v>713</v>
      </c>
      <c r="B472" s="40" t="s">
        <v>543</v>
      </c>
      <c r="C472" s="34" t="s">
        <v>19</v>
      </c>
      <c r="D472" s="162">
        <v>1</v>
      </c>
      <c r="E472" s="199"/>
      <c r="F472" s="67">
        <f t="shared" si="30"/>
        <v>0</v>
      </c>
    </row>
    <row r="473" spans="1:6">
      <c r="A473" s="114" t="s">
        <v>714</v>
      </c>
      <c r="B473" s="40" t="s">
        <v>465</v>
      </c>
      <c r="C473" s="34" t="s">
        <v>19</v>
      </c>
      <c r="D473" s="162">
        <v>1</v>
      </c>
      <c r="E473" s="199"/>
      <c r="F473" s="67">
        <f t="shared" si="30"/>
        <v>0</v>
      </c>
    </row>
    <row r="474" spans="1:6">
      <c r="A474" s="114" t="s">
        <v>715</v>
      </c>
      <c r="B474" s="40" t="s">
        <v>416</v>
      </c>
      <c r="C474" s="34" t="s">
        <v>19</v>
      </c>
      <c r="D474" s="162">
        <v>1</v>
      </c>
      <c r="E474" s="199"/>
      <c r="F474" s="67">
        <f t="shared" si="30"/>
        <v>0</v>
      </c>
    </row>
    <row r="475" spans="1:6">
      <c r="A475" s="110" t="s">
        <v>717</v>
      </c>
      <c r="B475" s="68" t="s">
        <v>716</v>
      </c>
      <c r="C475" s="69"/>
      <c r="D475" s="164"/>
      <c r="E475" s="204"/>
      <c r="F475" s="70">
        <f>F476+F479+F485+F492+F502</f>
        <v>0</v>
      </c>
    </row>
    <row r="476" spans="1:6">
      <c r="A476" s="111" t="s">
        <v>718</v>
      </c>
      <c r="B476" s="47" t="s">
        <v>38</v>
      </c>
      <c r="C476" s="71"/>
      <c r="D476" s="165"/>
      <c r="E476" s="205"/>
      <c r="F476" s="48">
        <f>SUM(F477:F478)</f>
        <v>0</v>
      </c>
    </row>
    <row r="477" spans="1:6" ht="38.25" customHeight="1">
      <c r="A477" s="114" t="s">
        <v>719</v>
      </c>
      <c r="B477" s="72" t="s">
        <v>39</v>
      </c>
      <c r="C477" s="73" t="s">
        <v>279</v>
      </c>
      <c r="D477" s="151">
        <v>40</v>
      </c>
      <c r="E477" s="173"/>
      <c r="F477" s="67">
        <f>D477*ROUND(E477,2)</f>
        <v>0</v>
      </c>
    </row>
    <row r="478" spans="1:6" ht="81.75" customHeight="1">
      <c r="A478" s="114" t="s">
        <v>720</v>
      </c>
      <c r="B478" s="72" t="s">
        <v>40</v>
      </c>
      <c r="C478" s="73" t="s">
        <v>12</v>
      </c>
      <c r="D478" s="151">
        <v>1</v>
      </c>
      <c r="E478" s="173"/>
      <c r="F478" s="67">
        <f t="shared" ref="F478" si="31">D478*ROUND(E478,2)</f>
        <v>0</v>
      </c>
    </row>
    <row r="479" spans="1:6">
      <c r="A479" s="111" t="s">
        <v>721</v>
      </c>
      <c r="B479" s="47" t="s">
        <v>41</v>
      </c>
      <c r="C479" s="64"/>
      <c r="D479" s="166"/>
      <c r="E479" s="206"/>
      <c r="F479" s="65">
        <f>SUM(F480:F484)</f>
        <v>0</v>
      </c>
    </row>
    <row r="480" spans="1:6" ht="61.5" customHeight="1">
      <c r="A480" s="114" t="s">
        <v>722</v>
      </c>
      <c r="B480" s="31" t="s">
        <v>42</v>
      </c>
      <c r="C480" s="34" t="s">
        <v>30</v>
      </c>
      <c r="D480" s="154">
        <v>2</v>
      </c>
      <c r="E480" s="173"/>
      <c r="F480" s="67">
        <f>D480*ROUND(E480,2)</f>
        <v>0</v>
      </c>
    </row>
    <row r="481" spans="1:6" ht="67.5" customHeight="1">
      <c r="A481" s="114" t="s">
        <v>725</v>
      </c>
      <c r="B481" s="31" t="s">
        <v>723</v>
      </c>
      <c r="C481" s="34" t="s">
        <v>30</v>
      </c>
      <c r="D481" s="154">
        <v>12</v>
      </c>
      <c r="E481" s="173"/>
      <c r="F481" s="67">
        <f t="shared" ref="F481:F484" si="32">D481*ROUND(E481,2)</f>
        <v>0</v>
      </c>
    </row>
    <row r="482" spans="1:6" ht="23.15">
      <c r="A482" s="114" t="s">
        <v>726</v>
      </c>
      <c r="B482" s="31" t="s">
        <v>724</v>
      </c>
      <c r="C482" s="34" t="s">
        <v>279</v>
      </c>
      <c r="D482" s="154">
        <v>5</v>
      </c>
      <c r="E482" s="173"/>
      <c r="F482" s="67">
        <f t="shared" si="32"/>
        <v>0</v>
      </c>
    </row>
    <row r="483" spans="1:6" ht="22.5" customHeight="1">
      <c r="A483" s="114" t="s">
        <v>727</v>
      </c>
      <c r="B483" s="31" t="s">
        <v>581</v>
      </c>
      <c r="C483" s="34" t="s">
        <v>30</v>
      </c>
      <c r="D483" s="154">
        <v>11</v>
      </c>
      <c r="E483" s="173"/>
      <c r="F483" s="67">
        <f t="shared" si="32"/>
        <v>0</v>
      </c>
    </row>
    <row r="484" spans="1:6" ht="45.75" customHeight="1">
      <c r="A484" s="114" t="s">
        <v>728</v>
      </c>
      <c r="B484" s="31" t="s">
        <v>22</v>
      </c>
      <c r="C484" s="34" t="s">
        <v>30</v>
      </c>
      <c r="D484" s="155">
        <v>3</v>
      </c>
      <c r="E484" s="173"/>
      <c r="F484" s="67">
        <f t="shared" si="32"/>
        <v>0</v>
      </c>
    </row>
    <row r="485" spans="1:6">
      <c r="A485" s="111" t="s">
        <v>729</v>
      </c>
      <c r="B485" s="47" t="s">
        <v>134</v>
      </c>
      <c r="C485" s="64"/>
      <c r="D485" s="166"/>
      <c r="E485" s="206"/>
      <c r="F485" s="65">
        <f>SUM(F486:F491)</f>
        <v>0</v>
      </c>
    </row>
    <row r="486" spans="1:6" ht="225.75" customHeight="1">
      <c r="A486" s="114" t="s">
        <v>736</v>
      </c>
      <c r="B486" s="39" t="s">
        <v>730</v>
      </c>
      <c r="C486" s="35"/>
      <c r="D486" s="41"/>
      <c r="E486" s="60"/>
      <c r="F486" s="60"/>
    </row>
    <row r="487" spans="1:6" ht="169.5" customHeight="1">
      <c r="A487" s="114" t="s">
        <v>741</v>
      </c>
      <c r="B487" s="31" t="s">
        <v>731</v>
      </c>
      <c r="C487" s="34" t="s">
        <v>12</v>
      </c>
      <c r="D487" s="154">
        <v>1</v>
      </c>
      <c r="E487" s="173"/>
      <c r="F487" s="67">
        <f t="shared" ref="F487" si="33">D487*ROUND(E487,2)</f>
        <v>0</v>
      </c>
    </row>
    <row r="488" spans="1:6" ht="23.15">
      <c r="A488" s="114" t="s">
        <v>737</v>
      </c>
      <c r="B488" s="39" t="s">
        <v>732</v>
      </c>
      <c r="C488" s="35"/>
      <c r="D488" s="41"/>
      <c r="E488" s="60"/>
      <c r="F488" s="60"/>
    </row>
    <row r="489" spans="1:6" ht="23.15">
      <c r="A489" s="114" t="s">
        <v>738</v>
      </c>
      <c r="B489" s="40" t="s">
        <v>733</v>
      </c>
      <c r="C489" s="34" t="s">
        <v>12</v>
      </c>
      <c r="D489" s="154">
        <v>1</v>
      </c>
      <c r="E489" s="173"/>
      <c r="F489" s="67">
        <f t="shared" ref="F489:F501" si="34">D489*ROUND(E489,2)</f>
        <v>0</v>
      </c>
    </row>
    <row r="490" spans="1:6" ht="23.15">
      <c r="A490" s="114" t="s">
        <v>739</v>
      </c>
      <c r="B490" s="40" t="s">
        <v>734</v>
      </c>
      <c r="C490" s="34" t="s">
        <v>12</v>
      </c>
      <c r="D490" s="154">
        <v>1</v>
      </c>
      <c r="E490" s="173"/>
      <c r="F490" s="67">
        <f t="shared" si="34"/>
        <v>0</v>
      </c>
    </row>
    <row r="491" spans="1:6" ht="23.15">
      <c r="A491" s="114" t="s">
        <v>740</v>
      </c>
      <c r="B491" s="40" t="s">
        <v>735</v>
      </c>
      <c r="C491" s="34" t="s">
        <v>12</v>
      </c>
      <c r="D491" s="154">
        <v>1</v>
      </c>
      <c r="E491" s="173"/>
      <c r="F491" s="67">
        <f t="shared" si="34"/>
        <v>0</v>
      </c>
    </row>
    <row r="492" spans="1:6">
      <c r="A492" s="111" t="s">
        <v>742</v>
      </c>
      <c r="B492" s="47" t="s">
        <v>44</v>
      </c>
      <c r="C492" s="64"/>
      <c r="D492" s="166"/>
      <c r="E492" s="206"/>
      <c r="F492" s="65">
        <f>SUM(F493:F501)</f>
        <v>0</v>
      </c>
    </row>
    <row r="493" spans="1:6" ht="39.75" customHeight="1">
      <c r="A493" s="114" t="s">
        <v>743</v>
      </c>
      <c r="B493" s="31" t="s">
        <v>614</v>
      </c>
      <c r="C493" s="34" t="s">
        <v>236</v>
      </c>
      <c r="D493" s="154">
        <v>24</v>
      </c>
      <c r="E493" s="173"/>
      <c r="F493" s="67">
        <f t="shared" si="34"/>
        <v>0</v>
      </c>
    </row>
    <row r="494" spans="1:6" ht="85.5" customHeight="1">
      <c r="A494" s="114" t="s">
        <v>744</v>
      </c>
      <c r="B494" s="133" t="s">
        <v>45</v>
      </c>
      <c r="C494" s="208"/>
      <c r="D494" s="147"/>
      <c r="E494" s="60"/>
      <c r="F494" s="60"/>
    </row>
    <row r="495" spans="1:6" ht="15.9">
      <c r="A495" s="114" t="s">
        <v>745</v>
      </c>
      <c r="B495" s="133" t="s">
        <v>46</v>
      </c>
      <c r="C495" s="73" t="s">
        <v>410</v>
      </c>
      <c r="D495" s="162">
        <v>26</v>
      </c>
      <c r="E495" s="173"/>
      <c r="F495" s="67">
        <f t="shared" si="34"/>
        <v>0</v>
      </c>
    </row>
    <row r="496" spans="1:6" ht="36" customHeight="1">
      <c r="A496" s="114" t="s">
        <v>744</v>
      </c>
      <c r="B496" s="134" t="s">
        <v>371</v>
      </c>
      <c r="C496" s="135" t="s">
        <v>410</v>
      </c>
      <c r="D496" s="162">
        <v>40</v>
      </c>
      <c r="E496" s="173"/>
      <c r="F496" s="67">
        <f t="shared" si="34"/>
        <v>0</v>
      </c>
    </row>
    <row r="497" spans="1:6" ht="144.75" customHeight="1">
      <c r="A497" s="114" t="s">
        <v>746</v>
      </c>
      <c r="B497" s="31" t="s">
        <v>268</v>
      </c>
      <c r="C497" s="34" t="s">
        <v>16</v>
      </c>
      <c r="D497" s="162">
        <v>9.8000000000000007</v>
      </c>
      <c r="E497" s="173"/>
      <c r="F497" s="67">
        <f t="shared" si="34"/>
        <v>0</v>
      </c>
    </row>
    <row r="498" spans="1:6" ht="81" customHeight="1">
      <c r="A498" s="114" t="s">
        <v>747</v>
      </c>
      <c r="B498" s="31" t="s">
        <v>280</v>
      </c>
      <c r="C498" s="34" t="s">
        <v>411</v>
      </c>
      <c r="D498" s="162">
        <v>10</v>
      </c>
      <c r="E498" s="173"/>
      <c r="F498" s="67">
        <f t="shared" si="34"/>
        <v>0</v>
      </c>
    </row>
    <row r="499" spans="1:6" ht="25.5" customHeight="1">
      <c r="A499" s="114" t="s">
        <v>880</v>
      </c>
      <c r="B499" s="61" t="s">
        <v>48</v>
      </c>
      <c r="C499" s="62" t="s">
        <v>19</v>
      </c>
      <c r="D499" s="132">
        <v>1</v>
      </c>
      <c r="E499" s="173"/>
      <c r="F499" s="67">
        <f t="shared" si="34"/>
        <v>0</v>
      </c>
    </row>
    <row r="500" spans="1:6" ht="36.75" customHeight="1">
      <c r="A500" s="114" t="s">
        <v>881</v>
      </c>
      <c r="B500" s="61" t="s">
        <v>47</v>
      </c>
      <c r="C500" s="62" t="s">
        <v>19</v>
      </c>
      <c r="D500" s="132">
        <v>1</v>
      </c>
      <c r="E500" s="173"/>
      <c r="F500" s="67">
        <f t="shared" si="34"/>
        <v>0</v>
      </c>
    </row>
    <row r="501" spans="1:6" ht="39.75" customHeight="1">
      <c r="A501" s="114" t="s">
        <v>882</v>
      </c>
      <c r="B501" s="61" t="s">
        <v>403</v>
      </c>
      <c r="C501" s="62" t="s">
        <v>19</v>
      </c>
      <c r="D501" s="132">
        <v>1</v>
      </c>
      <c r="E501" s="173"/>
      <c r="F501" s="67">
        <f t="shared" si="34"/>
        <v>0</v>
      </c>
    </row>
    <row r="502" spans="1:6">
      <c r="A502" s="111" t="s">
        <v>748</v>
      </c>
      <c r="B502" s="47" t="s">
        <v>269</v>
      </c>
      <c r="C502" s="37"/>
      <c r="D502" s="156"/>
      <c r="E502" s="196"/>
      <c r="F502" s="48">
        <f>F503+F567</f>
        <v>0</v>
      </c>
    </row>
    <row r="503" spans="1:6">
      <c r="A503" s="78" t="s">
        <v>756</v>
      </c>
      <c r="B503" s="77" t="s">
        <v>413</v>
      </c>
      <c r="C503" s="76"/>
      <c r="D503" s="80"/>
      <c r="E503" s="179"/>
      <c r="F503" s="48">
        <f>SUM(F504:F566)</f>
        <v>0</v>
      </c>
    </row>
    <row r="504" spans="1:6" ht="46.3">
      <c r="A504" s="114" t="s">
        <v>757</v>
      </c>
      <c r="B504" s="31" t="s">
        <v>749</v>
      </c>
      <c r="C504" s="35"/>
      <c r="D504" s="41"/>
      <c r="E504" s="60"/>
      <c r="F504" s="60"/>
    </row>
    <row r="505" spans="1:6">
      <c r="A505" s="114" t="s">
        <v>758</v>
      </c>
      <c r="B505" s="40" t="s">
        <v>415</v>
      </c>
      <c r="C505" s="34" t="s">
        <v>16</v>
      </c>
      <c r="D505" s="162">
        <v>5</v>
      </c>
      <c r="E505" s="173"/>
      <c r="F505" s="67">
        <f t="shared" ref="F505:F506" si="35">D505*ROUND(E505,2)</f>
        <v>0</v>
      </c>
    </row>
    <row r="506" spans="1:6">
      <c r="A506" s="114" t="s">
        <v>759</v>
      </c>
      <c r="B506" s="40" t="s">
        <v>416</v>
      </c>
      <c r="C506" s="34" t="s">
        <v>19</v>
      </c>
      <c r="D506" s="162">
        <v>1</v>
      </c>
      <c r="E506" s="173"/>
      <c r="F506" s="67">
        <f t="shared" si="35"/>
        <v>0</v>
      </c>
    </row>
    <row r="507" spans="1:6" ht="73.5" customHeight="1">
      <c r="A507" s="114" t="s">
        <v>760</v>
      </c>
      <c r="B507" s="31" t="s">
        <v>750</v>
      </c>
      <c r="C507" s="35"/>
      <c r="D507" s="41"/>
      <c r="E507" s="60"/>
      <c r="F507" s="60"/>
    </row>
    <row r="508" spans="1:6">
      <c r="A508" s="114" t="s">
        <v>762</v>
      </c>
      <c r="B508" s="40" t="s">
        <v>418</v>
      </c>
      <c r="C508" s="34" t="s">
        <v>12</v>
      </c>
      <c r="D508" s="162">
        <v>1</v>
      </c>
      <c r="E508" s="173"/>
      <c r="F508" s="67">
        <f t="shared" ref="F508:F566" si="36">D508*ROUND(E508,2)</f>
        <v>0</v>
      </c>
    </row>
    <row r="509" spans="1:6">
      <c r="A509" s="114" t="s">
        <v>763</v>
      </c>
      <c r="B509" s="40" t="s">
        <v>419</v>
      </c>
      <c r="C509" s="34" t="s">
        <v>12</v>
      </c>
      <c r="D509" s="162">
        <v>1</v>
      </c>
      <c r="E509" s="173"/>
      <c r="F509" s="67">
        <f t="shared" si="36"/>
        <v>0</v>
      </c>
    </row>
    <row r="510" spans="1:6">
      <c r="A510" s="114" t="s">
        <v>764</v>
      </c>
      <c r="B510" s="40" t="s">
        <v>420</v>
      </c>
      <c r="C510" s="34" t="s">
        <v>12</v>
      </c>
      <c r="D510" s="162">
        <v>1</v>
      </c>
      <c r="E510" s="173"/>
      <c r="F510" s="67">
        <f t="shared" si="36"/>
        <v>0</v>
      </c>
    </row>
    <row r="511" spans="1:6">
      <c r="A511" s="114" t="s">
        <v>765</v>
      </c>
      <c r="B511" s="40" t="s">
        <v>421</v>
      </c>
      <c r="C511" s="34" t="s">
        <v>12</v>
      </c>
      <c r="D511" s="162">
        <v>1</v>
      </c>
      <c r="E511" s="173"/>
      <c r="F511" s="67">
        <f t="shared" si="36"/>
        <v>0</v>
      </c>
    </row>
    <row r="512" spans="1:6">
      <c r="A512" s="114" t="s">
        <v>766</v>
      </c>
      <c r="B512" s="40" t="s">
        <v>617</v>
      </c>
      <c r="C512" s="34" t="s">
        <v>12</v>
      </c>
      <c r="D512" s="162">
        <v>1</v>
      </c>
      <c r="E512" s="173"/>
      <c r="F512" s="67">
        <f t="shared" si="36"/>
        <v>0</v>
      </c>
    </row>
    <row r="513" spans="1:6">
      <c r="A513" s="114" t="s">
        <v>767</v>
      </c>
      <c r="B513" s="40" t="s">
        <v>423</v>
      </c>
      <c r="C513" s="34" t="s">
        <v>12</v>
      </c>
      <c r="D513" s="162">
        <v>1</v>
      </c>
      <c r="E513" s="173"/>
      <c r="F513" s="67">
        <f t="shared" si="36"/>
        <v>0</v>
      </c>
    </row>
    <row r="514" spans="1:6">
      <c r="A514" s="114" t="s">
        <v>768</v>
      </c>
      <c r="B514" s="40" t="s">
        <v>424</v>
      </c>
      <c r="C514" s="34" t="s">
        <v>12</v>
      </c>
      <c r="D514" s="162">
        <v>1</v>
      </c>
      <c r="E514" s="173"/>
      <c r="F514" s="67">
        <f t="shared" si="36"/>
        <v>0</v>
      </c>
    </row>
    <row r="515" spans="1:6">
      <c r="A515" s="114" t="s">
        <v>769</v>
      </c>
      <c r="B515" s="40" t="s">
        <v>425</v>
      </c>
      <c r="C515" s="34" t="s">
        <v>12</v>
      </c>
      <c r="D515" s="162">
        <v>2</v>
      </c>
      <c r="E515" s="173"/>
      <c r="F515" s="67">
        <f t="shared" si="36"/>
        <v>0</v>
      </c>
    </row>
    <row r="516" spans="1:6">
      <c r="A516" s="114" t="s">
        <v>770</v>
      </c>
      <c r="B516" s="40" t="s">
        <v>426</v>
      </c>
      <c r="C516" s="34" t="s">
        <v>12</v>
      </c>
      <c r="D516" s="162">
        <v>1</v>
      </c>
      <c r="E516" s="173"/>
      <c r="F516" s="67">
        <f t="shared" si="36"/>
        <v>0</v>
      </c>
    </row>
    <row r="517" spans="1:6">
      <c r="A517" s="114" t="s">
        <v>771</v>
      </c>
      <c r="B517" s="40" t="s">
        <v>427</v>
      </c>
      <c r="C517" s="34" t="s">
        <v>12</v>
      </c>
      <c r="D517" s="162">
        <v>1</v>
      </c>
      <c r="E517" s="173"/>
      <c r="F517" s="67">
        <f t="shared" si="36"/>
        <v>0</v>
      </c>
    </row>
    <row r="518" spans="1:6">
      <c r="A518" s="114" t="s">
        <v>772</v>
      </c>
      <c r="B518" s="40" t="s">
        <v>428</v>
      </c>
      <c r="C518" s="34" t="s">
        <v>12</v>
      </c>
      <c r="D518" s="162">
        <v>2</v>
      </c>
      <c r="E518" s="173"/>
      <c r="F518" s="67">
        <f t="shared" si="36"/>
        <v>0</v>
      </c>
    </row>
    <row r="519" spans="1:6">
      <c r="A519" s="114" t="s">
        <v>773</v>
      </c>
      <c r="B519" s="40" t="s">
        <v>429</v>
      </c>
      <c r="C519" s="34" t="s">
        <v>12</v>
      </c>
      <c r="D519" s="162">
        <v>1</v>
      </c>
      <c r="E519" s="173"/>
      <c r="F519" s="67">
        <f t="shared" si="36"/>
        <v>0</v>
      </c>
    </row>
    <row r="520" spans="1:6">
      <c r="A520" s="114" t="s">
        <v>774</v>
      </c>
      <c r="B520" s="40" t="s">
        <v>430</v>
      </c>
      <c r="C520" s="34" t="s">
        <v>12</v>
      </c>
      <c r="D520" s="162">
        <v>1</v>
      </c>
      <c r="E520" s="173"/>
      <c r="F520" s="67">
        <f t="shared" si="36"/>
        <v>0</v>
      </c>
    </row>
    <row r="521" spans="1:6">
      <c r="A521" s="114" t="s">
        <v>775</v>
      </c>
      <c r="B521" s="40" t="s">
        <v>431</v>
      </c>
      <c r="C521" s="34" t="s">
        <v>12</v>
      </c>
      <c r="D521" s="162">
        <v>1</v>
      </c>
      <c r="E521" s="173"/>
      <c r="F521" s="67">
        <f t="shared" si="36"/>
        <v>0</v>
      </c>
    </row>
    <row r="522" spans="1:6">
      <c r="A522" s="114" t="s">
        <v>776</v>
      </c>
      <c r="B522" s="40" t="s">
        <v>432</v>
      </c>
      <c r="C522" s="34" t="s">
        <v>12</v>
      </c>
      <c r="D522" s="162">
        <v>2</v>
      </c>
      <c r="E522" s="173"/>
      <c r="F522" s="67">
        <f t="shared" si="36"/>
        <v>0</v>
      </c>
    </row>
    <row r="523" spans="1:6">
      <c r="A523" s="114" t="s">
        <v>777</v>
      </c>
      <c r="B523" s="40" t="s">
        <v>433</v>
      </c>
      <c r="C523" s="34" t="s">
        <v>12</v>
      </c>
      <c r="D523" s="162">
        <v>1</v>
      </c>
      <c r="E523" s="173"/>
      <c r="F523" s="67">
        <f t="shared" si="36"/>
        <v>0</v>
      </c>
    </row>
    <row r="524" spans="1:6">
      <c r="A524" s="114" t="s">
        <v>778</v>
      </c>
      <c r="B524" s="40" t="s">
        <v>618</v>
      </c>
      <c r="C524" s="34" t="s">
        <v>19</v>
      </c>
      <c r="D524" s="162">
        <v>1</v>
      </c>
      <c r="E524" s="173"/>
      <c r="F524" s="67">
        <f t="shared" si="36"/>
        <v>0</v>
      </c>
    </row>
    <row r="525" spans="1:6">
      <c r="A525" s="114" t="s">
        <v>779</v>
      </c>
      <c r="B525" s="40" t="s">
        <v>435</v>
      </c>
      <c r="C525" s="34" t="s">
        <v>12</v>
      </c>
      <c r="D525" s="162">
        <v>2</v>
      </c>
      <c r="E525" s="173"/>
      <c r="F525" s="67">
        <f t="shared" si="36"/>
        <v>0</v>
      </c>
    </row>
    <row r="526" spans="1:6">
      <c r="A526" s="114" t="s">
        <v>780</v>
      </c>
      <c r="B526" s="40" t="s">
        <v>436</v>
      </c>
      <c r="C526" s="34" t="s">
        <v>12</v>
      </c>
      <c r="D526" s="162">
        <v>3</v>
      </c>
      <c r="E526" s="173"/>
      <c r="F526" s="67">
        <f t="shared" si="36"/>
        <v>0</v>
      </c>
    </row>
    <row r="527" spans="1:6">
      <c r="A527" s="114" t="s">
        <v>781</v>
      </c>
      <c r="B527" s="40" t="s">
        <v>437</v>
      </c>
      <c r="C527" s="34" t="s">
        <v>12</v>
      </c>
      <c r="D527" s="162">
        <v>1</v>
      </c>
      <c r="E527" s="173"/>
      <c r="F527" s="67">
        <f t="shared" si="36"/>
        <v>0</v>
      </c>
    </row>
    <row r="528" spans="1:6">
      <c r="A528" s="114" t="s">
        <v>782</v>
      </c>
      <c r="B528" s="40" t="s">
        <v>438</v>
      </c>
      <c r="C528" s="34" t="s">
        <v>12</v>
      </c>
      <c r="D528" s="162">
        <v>3</v>
      </c>
      <c r="E528" s="173"/>
      <c r="F528" s="67">
        <f t="shared" si="36"/>
        <v>0</v>
      </c>
    </row>
    <row r="529" spans="1:6">
      <c r="A529" s="114" t="s">
        <v>783</v>
      </c>
      <c r="B529" s="40" t="s">
        <v>439</v>
      </c>
      <c r="C529" s="34" t="s">
        <v>12</v>
      </c>
      <c r="D529" s="162">
        <v>1</v>
      </c>
      <c r="E529" s="173"/>
      <c r="F529" s="67">
        <f t="shared" si="36"/>
        <v>0</v>
      </c>
    </row>
    <row r="530" spans="1:6">
      <c r="A530" s="114" t="s">
        <v>784</v>
      </c>
      <c r="B530" s="40" t="s">
        <v>440</v>
      </c>
      <c r="C530" s="34" t="s">
        <v>12</v>
      </c>
      <c r="D530" s="162">
        <v>1</v>
      </c>
      <c r="E530" s="173"/>
      <c r="F530" s="67">
        <f t="shared" si="36"/>
        <v>0</v>
      </c>
    </row>
    <row r="531" spans="1:6" ht="14.25" customHeight="1">
      <c r="A531" s="114" t="s">
        <v>785</v>
      </c>
      <c r="B531" s="40" t="s">
        <v>441</v>
      </c>
      <c r="C531" s="34" t="s">
        <v>12</v>
      </c>
      <c r="D531" s="162">
        <v>1</v>
      </c>
      <c r="E531" s="173"/>
      <c r="F531" s="67">
        <f t="shared" si="36"/>
        <v>0</v>
      </c>
    </row>
    <row r="532" spans="1:6">
      <c r="A532" s="114" t="s">
        <v>786</v>
      </c>
      <c r="B532" s="40" t="s">
        <v>442</v>
      </c>
      <c r="C532" s="34" t="s">
        <v>12</v>
      </c>
      <c r="D532" s="162">
        <v>1</v>
      </c>
      <c r="E532" s="173"/>
      <c r="F532" s="67">
        <f t="shared" si="36"/>
        <v>0</v>
      </c>
    </row>
    <row r="533" spans="1:6">
      <c r="A533" s="114" t="s">
        <v>787</v>
      </c>
      <c r="B533" s="40" t="s">
        <v>751</v>
      </c>
      <c r="C533" s="34" t="s">
        <v>12</v>
      </c>
      <c r="D533" s="162">
        <v>2</v>
      </c>
      <c r="E533" s="173"/>
      <c r="F533" s="67">
        <f t="shared" si="36"/>
        <v>0</v>
      </c>
    </row>
    <row r="534" spans="1:6">
      <c r="A534" s="114" t="s">
        <v>788</v>
      </c>
      <c r="B534" s="40" t="s">
        <v>444</v>
      </c>
      <c r="C534" s="34" t="s">
        <v>12</v>
      </c>
      <c r="D534" s="162">
        <v>2</v>
      </c>
      <c r="E534" s="173"/>
      <c r="F534" s="67">
        <f t="shared" si="36"/>
        <v>0</v>
      </c>
    </row>
    <row r="535" spans="1:6">
      <c r="A535" s="114" t="s">
        <v>789</v>
      </c>
      <c r="B535" s="40" t="s">
        <v>446</v>
      </c>
      <c r="C535" s="34" t="s">
        <v>12</v>
      </c>
      <c r="D535" s="162">
        <v>2</v>
      </c>
      <c r="E535" s="173"/>
      <c r="F535" s="67">
        <f t="shared" si="36"/>
        <v>0</v>
      </c>
    </row>
    <row r="536" spans="1:6">
      <c r="A536" s="114" t="s">
        <v>790</v>
      </c>
      <c r="B536" s="40" t="s">
        <v>447</v>
      </c>
      <c r="C536" s="34" t="s">
        <v>12</v>
      </c>
      <c r="D536" s="162">
        <v>10</v>
      </c>
      <c r="E536" s="173"/>
      <c r="F536" s="67">
        <f t="shared" si="36"/>
        <v>0</v>
      </c>
    </row>
    <row r="537" spans="1:6">
      <c r="A537" s="114" t="s">
        <v>791</v>
      </c>
      <c r="B537" s="40" t="s">
        <v>448</v>
      </c>
      <c r="C537" s="34" t="s">
        <v>12</v>
      </c>
      <c r="D537" s="162">
        <v>2</v>
      </c>
      <c r="E537" s="173"/>
      <c r="F537" s="67">
        <f t="shared" si="36"/>
        <v>0</v>
      </c>
    </row>
    <row r="538" spans="1:6">
      <c r="A538" s="114" t="s">
        <v>792</v>
      </c>
      <c r="B538" s="40" t="s">
        <v>449</v>
      </c>
      <c r="C538" s="34" t="s">
        <v>12</v>
      </c>
      <c r="D538" s="162">
        <v>1</v>
      </c>
      <c r="E538" s="173"/>
      <c r="F538" s="67">
        <f t="shared" si="36"/>
        <v>0</v>
      </c>
    </row>
    <row r="539" spans="1:6">
      <c r="A539" s="114" t="s">
        <v>793</v>
      </c>
      <c r="B539" s="40" t="s">
        <v>620</v>
      </c>
      <c r="C539" s="34" t="s">
        <v>12</v>
      </c>
      <c r="D539" s="162">
        <v>4</v>
      </c>
      <c r="E539" s="173"/>
      <c r="F539" s="67">
        <f t="shared" si="36"/>
        <v>0</v>
      </c>
    </row>
    <row r="540" spans="1:6">
      <c r="A540" s="114" t="s">
        <v>794</v>
      </c>
      <c r="B540" s="40" t="s">
        <v>451</v>
      </c>
      <c r="C540" s="34" t="s">
        <v>12</v>
      </c>
      <c r="D540" s="162">
        <v>2</v>
      </c>
      <c r="E540" s="173"/>
      <c r="F540" s="67">
        <f t="shared" si="36"/>
        <v>0</v>
      </c>
    </row>
    <row r="541" spans="1:6">
      <c r="A541" s="114" t="s">
        <v>795</v>
      </c>
      <c r="B541" s="40" t="s">
        <v>452</v>
      </c>
      <c r="C541" s="34" t="s">
        <v>12</v>
      </c>
      <c r="D541" s="162">
        <v>2</v>
      </c>
      <c r="E541" s="173"/>
      <c r="F541" s="67">
        <f t="shared" si="36"/>
        <v>0</v>
      </c>
    </row>
    <row r="542" spans="1:6">
      <c r="A542" s="114" t="s">
        <v>796</v>
      </c>
      <c r="B542" s="40" t="s">
        <v>621</v>
      </c>
      <c r="C542" s="34" t="s">
        <v>12</v>
      </c>
      <c r="D542" s="162">
        <v>2</v>
      </c>
      <c r="E542" s="173"/>
      <c r="F542" s="67">
        <f t="shared" si="36"/>
        <v>0</v>
      </c>
    </row>
    <row r="543" spans="1:6">
      <c r="A543" s="114" t="s">
        <v>797</v>
      </c>
      <c r="B543" s="40" t="s">
        <v>622</v>
      </c>
      <c r="C543" s="34" t="s">
        <v>12</v>
      </c>
      <c r="D543" s="162">
        <v>2</v>
      </c>
      <c r="E543" s="173"/>
      <c r="F543" s="67">
        <f t="shared" si="36"/>
        <v>0</v>
      </c>
    </row>
    <row r="544" spans="1:6">
      <c r="A544" s="114" t="s">
        <v>798</v>
      </c>
      <c r="B544" s="40" t="s">
        <v>455</v>
      </c>
      <c r="C544" s="34" t="s">
        <v>12</v>
      </c>
      <c r="D544" s="162">
        <v>1</v>
      </c>
      <c r="E544" s="173"/>
      <c r="F544" s="67">
        <f t="shared" si="36"/>
        <v>0</v>
      </c>
    </row>
    <row r="545" spans="1:6">
      <c r="A545" s="114" t="s">
        <v>799</v>
      </c>
      <c r="B545" s="40" t="s">
        <v>456</v>
      </c>
      <c r="C545" s="34" t="s">
        <v>12</v>
      </c>
      <c r="D545" s="162">
        <v>1</v>
      </c>
      <c r="E545" s="173"/>
      <c r="F545" s="67">
        <f t="shared" si="36"/>
        <v>0</v>
      </c>
    </row>
    <row r="546" spans="1:6">
      <c r="A546" s="114" t="s">
        <v>800</v>
      </c>
      <c r="B546" s="40" t="s">
        <v>457</v>
      </c>
      <c r="C546" s="34" t="s">
        <v>12</v>
      </c>
      <c r="D546" s="162">
        <v>5</v>
      </c>
      <c r="E546" s="173"/>
      <c r="F546" s="67">
        <f t="shared" si="36"/>
        <v>0</v>
      </c>
    </row>
    <row r="547" spans="1:6">
      <c r="A547" s="114" t="s">
        <v>801</v>
      </c>
      <c r="B547" s="40" t="s">
        <v>458</v>
      </c>
      <c r="C547" s="34" t="s">
        <v>12</v>
      </c>
      <c r="D547" s="162">
        <v>50</v>
      </c>
      <c r="E547" s="173"/>
      <c r="F547" s="67">
        <f t="shared" si="36"/>
        <v>0</v>
      </c>
    </row>
    <row r="548" spans="1:6">
      <c r="A548" s="114" t="s">
        <v>802</v>
      </c>
      <c r="B548" s="40" t="s">
        <v>459</v>
      </c>
      <c r="C548" s="34" t="s">
        <v>12</v>
      </c>
      <c r="D548" s="162">
        <v>10</v>
      </c>
      <c r="E548" s="173"/>
      <c r="F548" s="67">
        <f t="shared" si="36"/>
        <v>0</v>
      </c>
    </row>
    <row r="549" spans="1:6">
      <c r="A549" s="114" t="s">
        <v>803</v>
      </c>
      <c r="B549" s="40" t="s">
        <v>460</v>
      </c>
      <c r="C549" s="34" t="s">
        <v>12</v>
      </c>
      <c r="D549" s="162">
        <v>6</v>
      </c>
      <c r="E549" s="173"/>
      <c r="F549" s="67">
        <f t="shared" si="36"/>
        <v>0</v>
      </c>
    </row>
    <row r="550" spans="1:6">
      <c r="A550" s="114" t="s">
        <v>804</v>
      </c>
      <c r="B550" s="40" t="s">
        <v>461</v>
      </c>
      <c r="C550" s="34" t="s">
        <v>16</v>
      </c>
      <c r="D550" s="162">
        <v>10</v>
      </c>
      <c r="E550" s="173"/>
      <c r="F550" s="67">
        <f t="shared" si="36"/>
        <v>0</v>
      </c>
    </row>
    <row r="551" spans="1:6">
      <c r="A551" s="114" t="s">
        <v>805</v>
      </c>
      <c r="B551" s="40" t="s">
        <v>462</v>
      </c>
      <c r="C551" s="34" t="s">
        <v>16</v>
      </c>
      <c r="D551" s="162">
        <v>20</v>
      </c>
      <c r="E551" s="173"/>
      <c r="F551" s="67">
        <f t="shared" si="36"/>
        <v>0</v>
      </c>
    </row>
    <row r="552" spans="1:6">
      <c r="A552" s="114" t="s">
        <v>806</v>
      </c>
      <c r="B552" s="40" t="s">
        <v>463</v>
      </c>
      <c r="C552" s="34" t="s">
        <v>19</v>
      </c>
      <c r="D552" s="162">
        <v>1</v>
      </c>
      <c r="E552" s="173"/>
      <c r="F552" s="67">
        <f t="shared" si="36"/>
        <v>0</v>
      </c>
    </row>
    <row r="553" spans="1:6">
      <c r="A553" s="114" t="s">
        <v>807</v>
      </c>
      <c r="B553" s="40" t="s">
        <v>464</v>
      </c>
      <c r="C553" s="34" t="s">
        <v>19</v>
      </c>
      <c r="D553" s="162">
        <v>1</v>
      </c>
      <c r="E553" s="173"/>
      <c r="F553" s="67">
        <f t="shared" si="36"/>
        <v>0</v>
      </c>
    </row>
    <row r="554" spans="1:6">
      <c r="A554" s="114" t="s">
        <v>808</v>
      </c>
      <c r="B554" s="40" t="s">
        <v>465</v>
      </c>
      <c r="C554" s="34" t="s">
        <v>19</v>
      </c>
      <c r="D554" s="162">
        <v>1</v>
      </c>
      <c r="E554" s="173"/>
      <c r="F554" s="67">
        <f t="shared" si="36"/>
        <v>0</v>
      </c>
    </row>
    <row r="555" spans="1:6">
      <c r="A555" s="114" t="s">
        <v>809</v>
      </c>
      <c r="B555" s="40" t="s">
        <v>416</v>
      </c>
      <c r="C555" s="34" t="s">
        <v>19</v>
      </c>
      <c r="D555" s="162">
        <v>1</v>
      </c>
      <c r="E555" s="173"/>
      <c r="F555" s="67">
        <f t="shared" si="36"/>
        <v>0</v>
      </c>
    </row>
    <row r="556" spans="1:6">
      <c r="A556" s="114" t="s">
        <v>761</v>
      </c>
      <c r="B556" s="31" t="s">
        <v>520</v>
      </c>
      <c r="C556" s="35"/>
      <c r="D556" s="41"/>
      <c r="E556" s="60"/>
      <c r="F556" s="60"/>
    </row>
    <row r="557" spans="1:6">
      <c r="A557" s="114" t="s">
        <v>811</v>
      </c>
      <c r="B557" s="40" t="s">
        <v>521</v>
      </c>
      <c r="C557" s="34" t="s">
        <v>12</v>
      </c>
      <c r="D557" s="162">
        <v>2</v>
      </c>
      <c r="E557" s="173"/>
      <c r="F557" s="67">
        <f t="shared" si="36"/>
        <v>0</v>
      </c>
    </row>
    <row r="558" spans="1:6">
      <c r="A558" s="114" t="s">
        <v>812</v>
      </c>
      <c r="B558" s="40" t="s">
        <v>522</v>
      </c>
      <c r="C558" s="34" t="s">
        <v>12</v>
      </c>
      <c r="D558" s="162">
        <v>3</v>
      </c>
      <c r="E558" s="173"/>
      <c r="F558" s="67">
        <f t="shared" si="36"/>
        <v>0</v>
      </c>
    </row>
    <row r="559" spans="1:6" ht="34.75">
      <c r="A559" s="114" t="s">
        <v>810</v>
      </c>
      <c r="B559" s="31" t="s">
        <v>752</v>
      </c>
      <c r="C559" s="35"/>
      <c r="D559" s="41"/>
      <c r="E559" s="60"/>
      <c r="F559" s="60"/>
    </row>
    <row r="560" spans="1:6">
      <c r="A560" s="114" t="s">
        <v>814</v>
      </c>
      <c r="B560" s="40" t="s">
        <v>524</v>
      </c>
      <c r="C560" s="34" t="s">
        <v>16</v>
      </c>
      <c r="D560" s="162">
        <v>30</v>
      </c>
      <c r="E560" s="173"/>
      <c r="F560" s="67">
        <f t="shared" si="36"/>
        <v>0</v>
      </c>
    </row>
    <row r="561" spans="1:6">
      <c r="A561" s="114" t="s">
        <v>815</v>
      </c>
      <c r="B561" s="40" t="s">
        <v>525</v>
      </c>
      <c r="C561" s="34" t="s">
        <v>12</v>
      </c>
      <c r="D561" s="162">
        <v>2</v>
      </c>
      <c r="E561" s="173"/>
      <c r="F561" s="67">
        <f t="shared" si="36"/>
        <v>0</v>
      </c>
    </row>
    <row r="562" spans="1:6">
      <c r="A562" s="114" t="s">
        <v>816</v>
      </c>
      <c r="B562" s="40" t="s">
        <v>526</v>
      </c>
      <c r="C562" s="34" t="s">
        <v>12</v>
      </c>
      <c r="D562" s="162">
        <v>10</v>
      </c>
      <c r="E562" s="173"/>
      <c r="F562" s="67">
        <f t="shared" si="36"/>
        <v>0</v>
      </c>
    </row>
    <row r="563" spans="1:6">
      <c r="A563" s="114" t="s">
        <v>817</v>
      </c>
      <c r="B563" s="40" t="s">
        <v>527</v>
      </c>
      <c r="C563" s="34" t="s">
        <v>12</v>
      </c>
      <c r="D563" s="162">
        <v>5</v>
      </c>
      <c r="E563" s="173"/>
      <c r="F563" s="67">
        <f t="shared" si="36"/>
        <v>0</v>
      </c>
    </row>
    <row r="564" spans="1:6">
      <c r="A564" s="114" t="s">
        <v>818</v>
      </c>
      <c r="B564" s="40" t="s">
        <v>416</v>
      </c>
      <c r="C564" s="34" t="s">
        <v>19</v>
      </c>
      <c r="D564" s="162">
        <v>1</v>
      </c>
      <c r="E564" s="173"/>
      <c r="F564" s="67">
        <f t="shared" si="36"/>
        <v>0</v>
      </c>
    </row>
    <row r="565" spans="1:6" ht="23.15">
      <c r="A565" s="114" t="s">
        <v>813</v>
      </c>
      <c r="B565" s="31" t="s">
        <v>753</v>
      </c>
      <c r="C565" s="34" t="s">
        <v>19</v>
      </c>
      <c r="D565" s="162">
        <v>1</v>
      </c>
      <c r="E565" s="173"/>
      <c r="F565" s="67">
        <f t="shared" si="36"/>
        <v>0</v>
      </c>
    </row>
    <row r="566" spans="1:6" ht="16.5" customHeight="1">
      <c r="A566" s="114" t="s">
        <v>819</v>
      </c>
      <c r="B566" s="31" t="s">
        <v>529</v>
      </c>
      <c r="C566" s="34" t="s">
        <v>19</v>
      </c>
      <c r="D566" s="162">
        <v>1</v>
      </c>
      <c r="E566" s="173"/>
      <c r="F566" s="67">
        <f t="shared" si="36"/>
        <v>0</v>
      </c>
    </row>
    <row r="567" spans="1:6">
      <c r="A567" s="78" t="s">
        <v>820</v>
      </c>
      <c r="B567" s="77" t="s">
        <v>530</v>
      </c>
      <c r="C567" s="79"/>
      <c r="D567" s="167"/>
      <c r="E567" s="180"/>
      <c r="F567" s="48">
        <f>SUM(F568:F586)</f>
        <v>0</v>
      </c>
    </row>
    <row r="568" spans="1:6" ht="35.25" customHeight="1">
      <c r="A568" s="114" t="s">
        <v>821</v>
      </c>
      <c r="B568" s="31" t="s">
        <v>1107</v>
      </c>
      <c r="C568" s="35"/>
      <c r="D568" s="41"/>
      <c r="E568" s="60"/>
      <c r="F568" s="60"/>
    </row>
    <row r="569" spans="1:6" ht="23.15">
      <c r="A569" s="114" t="s">
        <v>823</v>
      </c>
      <c r="B569" s="40" t="s">
        <v>531</v>
      </c>
      <c r="C569" s="34" t="s">
        <v>12</v>
      </c>
      <c r="D569" s="162">
        <v>1</v>
      </c>
      <c r="E569" s="173"/>
      <c r="F569" s="67">
        <f t="shared" ref="F569:F586" si="37">D569*ROUND(E569,2)</f>
        <v>0</v>
      </c>
    </row>
    <row r="570" spans="1:6">
      <c r="A570" s="114" t="s">
        <v>824</v>
      </c>
      <c r="B570" s="40" t="s">
        <v>532</v>
      </c>
      <c r="C570" s="34" t="s">
        <v>12</v>
      </c>
      <c r="D570" s="162">
        <v>1</v>
      </c>
      <c r="E570" s="173"/>
      <c r="F570" s="67">
        <f t="shared" si="37"/>
        <v>0</v>
      </c>
    </row>
    <row r="571" spans="1:6">
      <c r="A571" s="114" t="s">
        <v>825</v>
      </c>
      <c r="B571" s="40" t="s">
        <v>533</v>
      </c>
      <c r="C571" s="34" t="s">
        <v>12</v>
      </c>
      <c r="D571" s="162">
        <v>2</v>
      </c>
      <c r="E571" s="173"/>
      <c r="F571" s="67">
        <f t="shared" si="37"/>
        <v>0</v>
      </c>
    </row>
    <row r="572" spans="1:6">
      <c r="A572" s="114" t="s">
        <v>826</v>
      </c>
      <c r="B572" s="40" t="s">
        <v>416</v>
      </c>
      <c r="C572" s="34" t="s">
        <v>19</v>
      </c>
      <c r="D572" s="162">
        <v>1</v>
      </c>
      <c r="E572" s="173"/>
      <c r="F572" s="67">
        <f t="shared" si="37"/>
        <v>0</v>
      </c>
    </row>
    <row r="573" spans="1:6" ht="34.75">
      <c r="A573" s="114" t="s">
        <v>822</v>
      </c>
      <c r="B573" s="31" t="s">
        <v>754</v>
      </c>
      <c r="C573" s="35"/>
      <c r="D573" s="41"/>
      <c r="E573" s="60"/>
      <c r="F573" s="60"/>
    </row>
    <row r="574" spans="1:6" ht="23.25" customHeight="1">
      <c r="A574" s="114" t="s">
        <v>828</v>
      </c>
      <c r="B574" s="40" t="s">
        <v>1112</v>
      </c>
      <c r="C574" s="34" t="s">
        <v>12</v>
      </c>
      <c r="D574" s="162">
        <v>1</v>
      </c>
      <c r="E574" s="173"/>
      <c r="F574" s="67">
        <f t="shared" si="37"/>
        <v>0</v>
      </c>
    </row>
    <row r="575" spans="1:6" ht="23.15">
      <c r="A575" s="114" t="s">
        <v>829</v>
      </c>
      <c r="B575" s="40" t="s">
        <v>1108</v>
      </c>
      <c r="C575" s="34" t="s">
        <v>12</v>
      </c>
      <c r="D575" s="162">
        <v>1</v>
      </c>
      <c r="E575" s="173"/>
      <c r="F575" s="67">
        <f t="shared" si="37"/>
        <v>0</v>
      </c>
    </row>
    <row r="576" spans="1:6" ht="23.15">
      <c r="A576" s="114" t="s">
        <v>830</v>
      </c>
      <c r="B576" s="40" t="s">
        <v>1113</v>
      </c>
      <c r="C576" s="34" t="s">
        <v>12</v>
      </c>
      <c r="D576" s="162">
        <v>1</v>
      </c>
      <c r="E576" s="173"/>
      <c r="F576" s="67">
        <f t="shared" si="37"/>
        <v>0</v>
      </c>
    </row>
    <row r="577" spans="1:6">
      <c r="A577" s="114" t="s">
        <v>831</v>
      </c>
      <c r="B577" s="40" t="s">
        <v>416</v>
      </c>
      <c r="C577" s="34" t="s">
        <v>19</v>
      </c>
      <c r="D577" s="162">
        <v>1</v>
      </c>
      <c r="E577" s="173"/>
      <c r="F577" s="67">
        <f t="shared" si="37"/>
        <v>0</v>
      </c>
    </row>
    <row r="578" spans="1:6" ht="23.25" customHeight="1">
      <c r="A578" s="114" t="s">
        <v>827</v>
      </c>
      <c r="B578" s="31" t="s">
        <v>755</v>
      </c>
      <c r="C578" s="35"/>
      <c r="D578" s="41"/>
      <c r="E578" s="66"/>
      <c r="F578" s="66"/>
    </row>
    <row r="579" spans="1:6">
      <c r="A579" s="114" t="s">
        <v>833</v>
      </c>
      <c r="B579" s="40" t="s">
        <v>539</v>
      </c>
      <c r="C579" s="34" t="s">
        <v>12</v>
      </c>
      <c r="D579" s="162">
        <v>1</v>
      </c>
      <c r="E579" s="173"/>
      <c r="F579" s="67">
        <f t="shared" si="37"/>
        <v>0</v>
      </c>
    </row>
    <row r="580" spans="1:6">
      <c r="A580" s="114" t="s">
        <v>834</v>
      </c>
      <c r="B580" s="40" t="s">
        <v>540</v>
      </c>
      <c r="C580" s="34" t="s">
        <v>12</v>
      </c>
      <c r="D580" s="162">
        <v>1</v>
      </c>
      <c r="E580" s="173"/>
      <c r="F580" s="67">
        <f t="shared" si="37"/>
        <v>0</v>
      </c>
    </row>
    <row r="581" spans="1:6">
      <c r="A581" s="114" t="s">
        <v>835</v>
      </c>
      <c r="B581" s="40" t="s">
        <v>416</v>
      </c>
      <c r="C581" s="34" t="s">
        <v>19</v>
      </c>
      <c r="D581" s="162">
        <v>1</v>
      </c>
      <c r="E581" s="173"/>
      <c r="F581" s="67">
        <f t="shared" si="37"/>
        <v>0</v>
      </c>
    </row>
    <row r="582" spans="1:6" ht="34.75">
      <c r="A582" s="114" t="s">
        <v>832</v>
      </c>
      <c r="B582" s="31" t="s">
        <v>630</v>
      </c>
      <c r="C582" s="35"/>
      <c r="D582" s="41"/>
      <c r="E582" s="177"/>
      <c r="F582" s="42"/>
    </row>
    <row r="583" spans="1:6" ht="23.15">
      <c r="A583" s="114" t="s">
        <v>836</v>
      </c>
      <c r="B583" s="40" t="s">
        <v>1103</v>
      </c>
      <c r="C583" s="34" t="s">
        <v>12</v>
      </c>
      <c r="D583" s="162">
        <v>1</v>
      </c>
      <c r="E583" s="173"/>
      <c r="F583" s="67">
        <f t="shared" si="37"/>
        <v>0</v>
      </c>
    </row>
    <row r="584" spans="1:6">
      <c r="A584" s="114" t="s">
        <v>837</v>
      </c>
      <c r="B584" s="40" t="s">
        <v>543</v>
      </c>
      <c r="C584" s="34" t="s">
        <v>19</v>
      </c>
      <c r="D584" s="162">
        <v>1</v>
      </c>
      <c r="E584" s="173"/>
      <c r="F584" s="67">
        <f t="shared" si="37"/>
        <v>0</v>
      </c>
    </row>
    <row r="585" spans="1:6">
      <c r="A585" s="114" t="s">
        <v>838</v>
      </c>
      <c r="B585" s="40" t="s">
        <v>465</v>
      </c>
      <c r="C585" s="34" t="s">
        <v>19</v>
      </c>
      <c r="D585" s="162">
        <v>1</v>
      </c>
      <c r="E585" s="173"/>
      <c r="F585" s="67">
        <f t="shared" si="37"/>
        <v>0</v>
      </c>
    </row>
    <row r="586" spans="1:6">
      <c r="A586" s="114" t="s">
        <v>839</v>
      </c>
      <c r="B586" s="40" t="s">
        <v>416</v>
      </c>
      <c r="C586" s="34" t="s">
        <v>19</v>
      </c>
      <c r="D586" s="162">
        <v>1</v>
      </c>
      <c r="E586" s="173"/>
      <c r="F586" s="67">
        <f t="shared" si="37"/>
        <v>0</v>
      </c>
    </row>
    <row r="587" spans="1:6">
      <c r="A587" s="110" t="s">
        <v>840</v>
      </c>
      <c r="B587" s="68" t="s">
        <v>841</v>
      </c>
      <c r="C587" s="69"/>
      <c r="D587" s="164"/>
      <c r="E587" s="204"/>
      <c r="F587" s="70">
        <f>F588+F591+F598+F616+F633+F640</f>
        <v>0</v>
      </c>
    </row>
    <row r="588" spans="1:6">
      <c r="A588" s="111" t="s">
        <v>842</v>
      </c>
      <c r="B588" s="47" t="s">
        <v>38</v>
      </c>
      <c r="C588" s="71"/>
      <c r="D588" s="165"/>
      <c r="E588" s="205"/>
      <c r="F588" s="48">
        <f>SUM(F589:F590)</f>
        <v>0</v>
      </c>
    </row>
    <row r="589" spans="1:6" ht="40.5" customHeight="1">
      <c r="A589" s="114" t="s">
        <v>843</v>
      </c>
      <c r="B589" s="72" t="s">
        <v>39</v>
      </c>
      <c r="C589" s="73" t="s">
        <v>279</v>
      </c>
      <c r="D589" s="151">
        <v>92</v>
      </c>
      <c r="E589" s="173"/>
      <c r="F589" s="67">
        <f>D589*ROUND(E589,2)</f>
        <v>0</v>
      </c>
    </row>
    <row r="590" spans="1:6" ht="79.5" customHeight="1">
      <c r="A590" s="114" t="s">
        <v>844</v>
      </c>
      <c r="B590" s="72" t="s">
        <v>40</v>
      </c>
      <c r="C590" s="73" t="s">
        <v>12</v>
      </c>
      <c r="D590" s="151">
        <v>1</v>
      </c>
      <c r="E590" s="173"/>
      <c r="F590" s="67">
        <f t="shared" ref="F590" si="38">D590*ROUND(E590,2)</f>
        <v>0</v>
      </c>
    </row>
    <row r="591" spans="1:6">
      <c r="A591" s="111" t="s">
        <v>845</v>
      </c>
      <c r="B591" s="47" t="s">
        <v>41</v>
      </c>
      <c r="C591" s="64"/>
      <c r="D591" s="166"/>
      <c r="E591" s="206"/>
      <c r="F591" s="65">
        <f>SUM(F592:F597)</f>
        <v>0</v>
      </c>
    </row>
    <row r="592" spans="1:6" ht="46.3">
      <c r="A592" s="114" t="s">
        <v>846</v>
      </c>
      <c r="B592" s="31" t="s">
        <v>42</v>
      </c>
      <c r="C592" s="34" t="s">
        <v>30</v>
      </c>
      <c r="D592" s="154">
        <v>29</v>
      </c>
      <c r="E592" s="173"/>
      <c r="F592" s="67">
        <f>D592*ROUND(E592,2)</f>
        <v>0</v>
      </c>
    </row>
    <row r="593" spans="1:6" ht="51" customHeight="1">
      <c r="A593" s="114" t="s">
        <v>847</v>
      </c>
      <c r="B593" s="31" t="s">
        <v>372</v>
      </c>
      <c r="C593" s="34" t="s">
        <v>30</v>
      </c>
      <c r="D593" s="154">
        <v>83</v>
      </c>
      <c r="E593" s="173"/>
      <c r="F593" s="67">
        <f t="shared" ref="F593:F597" si="39">D593*ROUND(E593,2)</f>
        <v>0</v>
      </c>
    </row>
    <row r="594" spans="1:6" ht="57.9">
      <c r="A594" s="114" t="s">
        <v>848</v>
      </c>
      <c r="B594" s="31" t="s">
        <v>373</v>
      </c>
      <c r="C594" s="34" t="s">
        <v>30</v>
      </c>
      <c r="D594" s="154">
        <v>38</v>
      </c>
      <c r="E594" s="173"/>
      <c r="F594" s="67">
        <f t="shared" si="39"/>
        <v>0</v>
      </c>
    </row>
    <row r="595" spans="1:6" ht="35.25" customHeight="1">
      <c r="A595" s="114" t="s">
        <v>849</v>
      </c>
      <c r="B595" s="31" t="s">
        <v>374</v>
      </c>
      <c r="C595" s="34" t="s">
        <v>30</v>
      </c>
      <c r="D595" s="154">
        <v>112</v>
      </c>
      <c r="E595" s="173"/>
      <c r="F595" s="67">
        <f t="shared" si="39"/>
        <v>0</v>
      </c>
    </row>
    <row r="596" spans="1:6" ht="34.75">
      <c r="A596" s="114" t="s">
        <v>850</v>
      </c>
      <c r="B596" s="31" t="s">
        <v>22</v>
      </c>
      <c r="C596" s="34" t="s">
        <v>30</v>
      </c>
      <c r="D596" s="155">
        <v>38</v>
      </c>
      <c r="E596" s="173"/>
      <c r="F596" s="67">
        <f t="shared" si="39"/>
        <v>0</v>
      </c>
    </row>
    <row r="597" spans="1:6" ht="57.9">
      <c r="A597" s="114" t="s">
        <v>851</v>
      </c>
      <c r="B597" s="31" t="s">
        <v>375</v>
      </c>
      <c r="C597" s="34" t="s">
        <v>30</v>
      </c>
      <c r="D597" s="154">
        <v>13</v>
      </c>
      <c r="E597" s="173"/>
      <c r="F597" s="67">
        <f t="shared" si="39"/>
        <v>0</v>
      </c>
    </row>
    <row r="598" spans="1:6">
      <c r="A598" s="111" t="s">
        <v>852</v>
      </c>
      <c r="B598" s="47" t="s">
        <v>376</v>
      </c>
      <c r="C598" s="64"/>
      <c r="D598" s="166"/>
      <c r="E598" s="206"/>
      <c r="F598" s="65">
        <f>SUM(F599:F615)</f>
        <v>0</v>
      </c>
    </row>
    <row r="599" spans="1:6" ht="225" customHeight="1">
      <c r="A599" s="114" t="s">
        <v>853</v>
      </c>
      <c r="B599" s="39" t="s">
        <v>377</v>
      </c>
      <c r="C599" s="35"/>
      <c r="D599" s="41"/>
      <c r="E599" s="66"/>
      <c r="F599" s="66"/>
    </row>
    <row r="600" spans="1:6">
      <c r="A600" s="114" t="s">
        <v>854</v>
      </c>
      <c r="B600" s="40" t="s">
        <v>67</v>
      </c>
      <c r="C600" s="34" t="s">
        <v>30</v>
      </c>
      <c r="D600" s="154">
        <v>13.5</v>
      </c>
      <c r="E600" s="173"/>
      <c r="F600" s="67">
        <f t="shared" ref="F600:F615" si="40">D600*ROUND(E600,2)</f>
        <v>0</v>
      </c>
    </row>
    <row r="601" spans="1:6">
      <c r="A601" s="114" t="s">
        <v>855</v>
      </c>
      <c r="B601" s="40" t="s">
        <v>378</v>
      </c>
      <c r="C601" s="34" t="s">
        <v>236</v>
      </c>
      <c r="D601" s="154">
        <v>87</v>
      </c>
      <c r="E601" s="173"/>
      <c r="F601" s="67">
        <f t="shared" si="40"/>
        <v>0</v>
      </c>
    </row>
    <row r="602" spans="1:6">
      <c r="A602" s="114" t="s">
        <v>856</v>
      </c>
      <c r="B602" s="40" t="s">
        <v>379</v>
      </c>
      <c r="C602" s="34" t="s">
        <v>12</v>
      </c>
      <c r="D602" s="154">
        <v>2</v>
      </c>
      <c r="E602" s="173"/>
      <c r="F602" s="67">
        <f t="shared" si="40"/>
        <v>0</v>
      </c>
    </row>
    <row r="603" spans="1:6" ht="23.15">
      <c r="A603" s="114" t="s">
        <v>857</v>
      </c>
      <c r="B603" s="40" t="s">
        <v>380</v>
      </c>
      <c r="C603" s="34" t="s">
        <v>12</v>
      </c>
      <c r="D603" s="154">
        <v>2</v>
      </c>
      <c r="E603" s="173"/>
      <c r="F603" s="67">
        <f t="shared" si="40"/>
        <v>0</v>
      </c>
    </row>
    <row r="604" spans="1:6">
      <c r="A604" s="114" t="s">
        <v>858</v>
      </c>
      <c r="B604" s="40" t="s">
        <v>381</v>
      </c>
      <c r="C604" s="34" t="s">
        <v>10</v>
      </c>
      <c r="D604" s="154">
        <v>10.4</v>
      </c>
      <c r="E604" s="173"/>
      <c r="F604" s="67">
        <f t="shared" si="40"/>
        <v>0</v>
      </c>
    </row>
    <row r="605" spans="1:6">
      <c r="A605" s="114" t="s">
        <v>859</v>
      </c>
      <c r="B605" s="40" t="s">
        <v>382</v>
      </c>
      <c r="C605" s="34" t="s">
        <v>10</v>
      </c>
      <c r="D605" s="154">
        <v>10.4</v>
      </c>
      <c r="E605" s="173"/>
      <c r="F605" s="67">
        <f t="shared" si="40"/>
        <v>0</v>
      </c>
    </row>
    <row r="606" spans="1:6" ht="46.3">
      <c r="A606" s="114" t="s">
        <v>860</v>
      </c>
      <c r="B606" s="31" t="s">
        <v>383</v>
      </c>
      <c r="C606" s="34" t="s">
        <v>30</v>
      </c>
      <c r="D606" s="154">
        <v>3</v>
      </c>
      <c r="E606" s="173"/>
      <c r="F606" s="67">
        <f t="shared" si="40"/>
        <v>0</v>
      </c>
    </row>
    <row r="607" spans="1:6" ht="23.15">
      <c r="A607" s="114" t="s">
        <v>861</v>
      </c>
      <c r="B607" s="31" t="s">
        <v>384</v>
      </c>
      <c r="C607" s="34" t="s">
        <v>30</v>
      </c>
      <c r="D607" s="154">
        <v>1.4</v>
      </c>
      <c r="E607" s="173"/>
      <c r="F607" s="67">
        <f t="shared" si="40"/>
        <v>0</v>
      </c>
    </row>
    <row r="608" spans="1:6" ht="24.75" customHeight="1">
      <c r="A608" s="114" t="s">
        <v>862</v>
      </c>
      <c r="B608" s="31" t="s">
        <v>385</v>
      </c>
      <c r="C608" s="34" t="s">
        <v>30</v>
      </c>
      <c r="D608" s="154">
        <v>0.3</v>
      </c>
      <c r="E608" s="173"/>
      <c r="F608" s="67">
        <f t="shared" si="40"/>
        <v>0</v>
      </c>
    </row>
    <row r="609" spans="1:6" ht="84.75" customHeight="1">
      <c r="A609" s="114" t="s">
        <v>863</v>
      </c>
      <c r="B609" s="31" t="s">
        <v>386</v>
      </c>
      <c r="C609" s="35"/>
      <c r="D609" s="41"/>
      <c r="E609" s="66"/>
      <c r="F609" s="66"/>
    </row>
    <row r="610" spans="1:6">
      <c r="A610" s="114" t="s">
        <v>864</v>
      </c>
      <c r="B610" s="40" t="s">
        <v>387</v>
      </c>
      <c r="C610" s="34" t="s">
        <v>30</v>
      </c>
      <c r="D610" s="154">
        <v>1.1000000000000001</v>
      </c>
      <c r="E610" s="173"/>
      <c r="F610" s="67">
        <f t="shared" si="40"/>
        <v>0</v>
      </c>
    </row>
    <row r="611" spans="1:6">
      <c r="A611" s="114" t="s">
        <v>865</v>
      </c>
      <c r="B611" s="40" t="s">
        <v>378</v>
      </c>
      <c r="C611" s="34" t="s">
        <v>236</v>
      </c>
      <c r="D611" s="154">
        <v>7.1</v>
      </c>
      <c r="E611" s="173"/>
      <c r="F611" s="67">
        <f t="shared" si="40"/>
        <v>0</v>
      </c>
    </row>
    <row r="612" spans="1:6" ht="34.75">
      <c r="A612" s="114" t="s">
        <v>866</v>
      </c>
      <c r="B612" s="31" t="s">
        <v>388</v>
      </c>
      <c r="C612" s="35"/>
      <c r="D612" s="41"/>
      <c r="E612" s="177"/>
      <c r="F612" s="42"/>
    </row>
    <row r="613" spans="1:6">
      <c r="A613" s="114" t="s">
        <v>867</v>
      </c>
      <c r="B613" s="40" t="s">
        <v>389</v>
      </c>
      <c r="C613" s="34" t="s">
        <v>43</v>
      </c>
      <c r="D613" s="154">
        <v>491</v>
      </c>
      <c r="E613" s="173"/>
      <c r="F613" s="67">
        <f t="shared" si="40"/>
        <v>0</v>
      </c>
    </row>
    <row r="614" spans="1:6">
      <c r="A614" s="114" t="s">
        <v>868</v>
      </c>
      <c r="B614" s="40" t="s">
        <v>390</v>
      </c>
      <c r="C614" s="34" t="s">
        <v>43</v>
      </c>
      <c r="D614" s="154">
        <v>143</v>
      </c>
      <c r="E614" s="173"/>
      <c r="F614" s="67">
        <f t="shared" si="40"/>
        <v>0</v>
      </c>
    </row>
    <row r="615" spans="1:6">
      <c r="A615" s="114" t="s">
        <v>869</v>
      </c>
      <c r="B615" s="40" t="s">
        <v>391</v>
      </c>
      <c r="C615" s="34" t="s">
        <v>43</v>
      </c>
      <c r="D615" s="154">
        <v>835</v>
      </c>
      <c r="E615" s="173"/>
      <c r="F615" s="67">
        <f t="shared" si="40"/>
        <v>0</v>
      </c>
    </row>
    <row r="616" spans="1:6">
      <c r="A616" s="111" t="s">
        <v>870</v>
      </c>
      <c r="B616" s="2" t="s">
        <v>134</v>
      </c>
      <c r="C616" s="58"/>
      <c r="D616" s="163"/>
      <c r="E616" s="202"/>
      <c r="F616" s="59">
        <f>SUM(F617:F632)</f>
        <v>0</v>
      </c>
    </row>
    <row r="617" spans="1:6" ht="96" customHeight="1">
      <c r="A617" s="114" t="s">
        <v>883</v>
      </c>
      <c r="B617" s="43" t="s">
        <v>608</v>
      </c>
      <c r="C617" s="44" t="s">
        <v>12</v>
      </c>
      <c r="D617" s="132">
        <v>1</v>
      </c>
      <c r="E617" s="173"/>
      <c r="F617" s="67">
        <f t="shared" ref="F617:F639" si="41">D617*ROUND(E617,2)</f>
        <v>0</v>
      </c>
    </row>
    <row r="618" spans="1:6" ht="134.25" customHeight="1">
      <c r="A618" s="114" t="s">
        <v>884</v>
      </c>
      <c r="B618" s="43" t="s">
        <v>392</v>
      </c>
      <c r="C618" s="44" t="s">
        <v>12</v>
      </c>
      <c r="D618" s="132">
        <v>1</v>
      </c>
      <c r="E618" s="173"/>
      <c r="F618" s="67">
        <f t="shared" si="41"/>
        <v>0</v>
      </c>
    </row>
    <row r="619" spans="1:6" ht="168.75" customHeight="1">
      <c r="A619" s="114" t="s">
        <v>885</v>
      </c>
      <c r="B619" s="31" t="s">
        <v>1109</v>
      </c>
      <c r="C619" s="35"/>
      <c r="D619" s="41"/>
      <c r="E619" s="66"/>
      <c r="F619" s="66"/>
    </row>
    <row r="620" spans="1:6" ht="23.15">
      <c r="A620" s="114" t="s">
        <v>887</v>
      </c>
      <c r="B620" s="40" t="s">
        <v>871</v>
      </c>
      <c r="C620" s="44" t="s">
        <v>12</v>
      </c>
      <c r="D620" s="132">
        <v>1</v>
      </c>
      <c r="E620" s="173"/>
      <c r="F620" s="67">
        <f t="shared" si="41"/>
        <v>0</v>
      </c>
    </row>
    <row r="621" spans="1:6" ht="23.15">
      <c r="A621" s="114" t="s">
        <v>888</v>
      </c>
      <c r="B621" s="40" t="s">
        <v>872</v>
      </c>
      <c r="C621" s="44" t="s">
        <v>12</v>
      </c>
      <c r="D621" s="132">
        <v>2</v>
      </c>
      <c r="E621" s="173"/>
      <c r="F621" s="67">
        <f t="shared" si="41"/>
        <v>0</v>
      </c>
    </row>
    <row r="622" spans="1:6" ht="23.15">
      <c r="A622" s="114" t="s">
        <v>889</v>
      </c>
      <c r="B622" s="40" t="s">
        <v>873</v>
      </c>
      <c r="C622" s="44" t="s">
        <v>12</v>
      </c>
      <c r="D622" s="132">
        <v>1</v>
      </c>
      <c r="E622" s="173"/>
      <c r="F622" s="67">
        <f t="shared" si="41"/>
        <v>0</v>
      </c>
    </row>
    <row r="623" spans="1:6" ht="23.15">
      <c r="A623" s="114" t="s">
        <v>890</v>
      </c>
      <c r="B623" s="40" t="s">
        <v>874</v>
      </c>
      <c r="C623" s="44" t="s">
        <v>12</v>
      </c>
      <c r="D623" s="132">
        <v>1</v>
      </c>
      <c r="E623" s="173"/>
      <c r="F623" s="67">
        <f t="shared" si="41"/>
        <v>0</v>
      </c>
    </row>
    <row r="624" spans="1:6">
      <c r="A624" s="114" t="s">
        <v>891</v>
      </c>
      <c r="B624" s="40" t="s">
        <v>875</v>
      </c>
      <c r="C624" s="44" t="s">
        <v>12</v>
      </c>
      <c r="D624" s="132">
        <v>1</v>
      </c>
      <c r="E624" s="173"/>
      <c r="F624" s="67">
        <f t="shared" si="41"/>
        <v>0</v>
      </c>
    </row>
    <row r="625" spans="1:6" ht="23.15">
      <c r="A625" s="114" t="s">
        <v>892</v>
      </c>
      <c r="B625" s="40" t="s">
        <v>876</v>
      </c>
      <c r="C625" s="44" t="s">
        <v>12</v>
      </c>
      <c r="D625" s="132">
        <v>1</v>
      </c>
      <c r="E625" s="173"/>
      <c r="F625" s="67">
        <f t="shared" si="41"/>
        <v>0</v>
      </c>
    </row>
    <row r="626" spans="1:6" ht="68.25" customHeight="1">
      <c r="A626" s="114" t="s">
        <v>886</v>
      </c>
      <c r="B626" s="31" t="s">
        <v>1110</v>
      </c>
      <c r="C626" s="35"/>
      <c r="D626" s="147"/>
      <c r="E626" s="177"/>
      <c r="F626" s="42"/>
    </row>
    <row r="627" spans="1:6" ht="23.15">
      <c r="A627" s="114" t="s">
        <v>894</v>
      </c>
      <c r="B627" s="40" t="s">
        <v>877</v>
      </c>
      <c r="C627" s="44" t="s">
        <v>12</v>
      </c>
      <c r="D627" s="132">
        <v>2</v>
      </c>
      <c r="E627" s="173"/>
      <c r="F627" s="67">
        <f t="shared" si="41"/>
        <v>0</v>
      </c>
    </row>
    <row r="628" spans="1:6" ht="23.15">
      <c r="A628" s="114" t="s">
        <v>895</v>
      </c>
      <c r="B628" s="40" t="s">
        <v>878</v>
      </c>
      <c r="C628" s="44" t="s">
        <v>12</v>
      </c>
      <c r="D628" s="132">
        <v>3</v>
      </c>
      <c r="E628" s="173"/>
      <c r="F628" s="67">
        <f t="shared" si="41"/>
        <v>0</v>
      </c>
    </row>
    <row r="629" spans="1:6" ht="132" customHeight="1">
      <c r="A629" s="114" t="s">
        <v>893</v>
      </c>
      <c r="B629" s="43" t="s">
        <v>879</v>
      </c>
      <c r="C629" s="44" t="s">
        <v>12</v>
      </c>
      <c r="D629" s="132">
        <v>2</v>
      </c>
      <c r="E629" s="173"/>
      <c r="F629" s="67">
        <f t="shared" si="41"/>
        <v>0</v>
      </c>
    </row>
    <row r="630" spans="1:6" ht="23.15">
      <c r="A630" s="114" t="s">
        <v>896</v>
      </c>
      <c r="B630" s="45" t="s">
        <v>48</v>
      </c>
      <c r="C630" s="46" t="s">
        <v>19</v>
      </c>
      <c r="D630" s="157">
        <v>1</v>
      </c>
      <c r="E630" s="173"/>
      <c r="F630" s="67">
        <f t="shared" si="41"/>
        <v>0</v>
      </c>
    </row>
    <row r="631" spans="1:6" ht="39" customHeight="1">
      <c r="A631" s="114" t="s">
        <v>897</v>
      </c>
      <c r="B631" s="45" t="s">
        <v>47</v>
      </c>
      <c r="C631" s="46" t="s">
        <v>19</v>
      </c>
      <c r="D631" s="157">
        <v>1</v>
      </c>
      <c r="E631" s="173"/>
      <c r="F631" s="67">
        <f t="shared" si="41"/>
        <v>0</v>
      </c>
    </row>
    <row r="632" spans="1:6" ht="34.75">
      <c r="A632" s="114" t="s">
        <v>898</v>
      </c>
      <c r="B632" s="45" t="s">
        <v>403</v>
      </c>
      <c r="C632" s="46" t="s">
        <v>19</v>
      </c>
      <c r="D632" s="157">
        <v>1</v>
      </c>
      <c r="E632" s="173"/>
      <c r="F632" s="67">
        <f t="shared" si="41"/>
        <v>0</v>
      </c>
    </row>
    <row r="633" spans="1:6">
      <c r="A633" s="111" t="s">
        <v>899</v>
      </c>
      <c r="B633" s="47" t="s">
        <v>44</v>
      </c>
      <c r="C633" s="37"/>
      <c r="D633" s="156"/>
      <c r="E633" s="196"/>
      <c r="F633" s="48">
        <f>SUM(F634:F639)</f>
        <v>0</v>
      </c>
    </row>
    <row r="634" spans="1:6" ht="102" customHeight="1">
      <c r="A634" s="114" t="s">
        <v>900</v>
      </c>
      <c r="B634" s="31" t="s">
        <v>409</v>
      </c>
      <c r="C634" s="34" t="s">
        <v>236</v>
      </c>
      <c r="D634" s="154">
        <v>38.5</v>
      </c>
      <c r="E634" s="173"/>
      <c r="F634" s="67">
        <f t="shared" si="41"/>
        <v>0</v>
      </c>
    </row>
    <row r="635" spans="1:6" ht="72.75" customHeight="1">
      <c r="A635" s="114" t="s">
        <v>901</v>
      </c>
      <c r="B635" s="133" t="s">
        <v>45</v>
      </c>
      <c r="C635" s="208"/>
      <c r="D635" s="147"/>
      <c r="E635" s="177"/>
      <c r="F635" s="42"/>
    </row>
    <row r="636" spans="1:6" ht="15.9">
      <c r="A636" s="114" t="s">
        <v>904</v>
      </c>
      <c r="B636" s="133" t="s">
        <v>46</v>
      </c>
      <c r="C636" s="73" t="s">
        <v>410</v>
      </c>
      <c r="D636" s="162">
        <v>26</v>
      </c>
      <c r="E636" s="173"/>
      <c r="F636" s="67">
        <f t="shared" si="41"/>
        <v>0</v>
      </c>
    </row>
    <row r="637" spans="1:6" ht="40.5" customHeight="1">
      <c r="A637" s="114" t="s">
        <v>902</v>
      </c>
      <c r="B637" s="134" t="s">
        <v>371</v>
      </c>
      <c r="C637" s="135" t="s">
        <v>410</v>
      </c>
      <c r="D637" s="162">
        <v>80</v>
      </c>
      <c r="E637" s="173"/>
      <c r="F637" s="67">
        <f t="shared" si="41"/>
        <v>0</v>
      </c>
    </row>
    <row r="638" spans="1:6" ht="117" customHeight="1">
      <c r="A638" s="114" t="s">
        <v>903</v>
      </c>
      <c r="B638" s="31" t="s">
        <v>268</v>
      </c>
      <c r="C638" s="34" t="s">
        <v>16</v>
      </c>
      <c r="D638" s="162">
        <v>13.2</v>
      </c>
      <c r="E638" s="173"/>
      <c r="F638" s="67">
        <f t="shared" si="41"/>
        <v>0</v>
      </c>
    </row>
    <row r="639" spans="1:6" ht="79.5" customHeight="1">
      <c r="A639" s="114" t="s">
        <v>905</v>
      </c>
      <c r="B639" s="31" t="s">
        <v>280</v>
      </c>
      <c r="C639" s="34" t="s">
        <v>411</v>
      </c>
      <c r="D639" s="162">
        <v>10</v>
      </c>
      <c r="E639" s="173"/>
      <c r="F639" s="67">
        <f t="shared" si="41"/>
        <v>0</v>
      </c>
    </row>
    <row r="640" spans="1:6">
      <c r="A640" s="111" t="s">
        <v>906</v>
      </c>
      <c r="B640" s="47" t="s">
        <v>269</v>
      </c>
      <c r="C640" s="37"/>
      <c r="D640" s="156"/>
      <c r="E640" s="196"/>
      <c r="F640" s="48">
        <f>F641+F705</f>
        <v>0</v>
      </c>
    </row>
    <row r="641" spans="1:6">
      <c r="A641" s="78" t="s">
        <v>907</v>
      </c>
      <c r="B641" s="77" t="s">
        <v>413</v>
      </c>
      <c r="C641" s="76"/>
      <c r="D641" s="80"/>
      <c r="E641" s="179"/>
      <c r="F641" s="48">
        <f>SUM(F642:F704)</f>
        <v>0</v>
      </c>
    </row>
    <row r="642" spans="1:6" ht="46.3">
      <c r="A642" s="114" t="s">
        <v>913</v>
      </c>
      <c r="B642" s="31" t="s">
        <v>908</v>
      </c>
      <c r="C642" s="35"/>
      <c r="D642" s="41"/>
      <c r="E642" s="66"/>
      <c r="F642" s="66"/>
    </row>
    <row r="643" spans="1:6">
      <c r="A643" s="114" t="s">
        <v>915</v>
      </c>
      <c r="B643" s="40" t="s">
        <v>415</v>
      </c>
      <c r="C643" s="34" t="s">
        <v>16</v>
      </c>
      <c r="D643" s="162">
        <v>5</v>
      </c>
      <c r="E643" s="173"/>
      <c r="F643" s="67">
        <f t="shared" ref="F643:F704" si="42">D643*ROUND(E643,2)</f>
        <v>0</v>
      </c>
    </row>
    <row r="644" spans="1:6">
      <c r="A644" s="114" t="s">
        <v>916</v>
      </c>
      <c r="B644" s="40" t="s">
        <v>416</v>
      </c>
      <c r="C644" s="34" t="s">
        <v>19</v>
      </c>
      <c r="D644" s="162">
        <v>1</v>
      </c>
      <c r="E644" s="173"/>
      <c r="F644" s="67">
        <f t="shared" si="42"/>
        <v>0</v>
      </c>
    </row>
    <row r="645" spans="1:6" ht="75.75" customHeight="1">
      <c r="A645" s="114" t="s">
        <v>914</v>
      </c>
      <c r="B645" s="31" t="s">
        <v>417</v>
      </c>
      <c r="C645" s="35"/>
      <c r="D645" s="41"/>
      <c r="E645" s="177"/>
      <c r="F645" s="42"/>
    </row>
    <row r="646" spans="1:6">
      <c r="A646" s="114" t="s">
        <v>918</v>
      </c>
      <c r="B646" s="40" t="s">
        <v>418</v>
      </c>
      <c r="C646" s="34" t="s">
        <v>12</v>
      </c>
      <c r="D646" s="162">
        <v>1</v>
      </c>
      <c r="E646" s="173"/>
      <c r="F646" s="67">
        <f t="shared" si="42"/>
        <v>0</v>
      </c>
    </row>
    <row r="647" spans="1:6">
      <c r="A647" s="114" t="s">
        <v>919</v>
      </c>
      <c r="B647" s="40" t="s">
        <v>419</v>
      </c>
      <c r="C647" s="34" t="s">
        <v>12</v>
      </c>
      <c r="D647" s="162">
        <v>1</v>
      </c>
      <c r="E647" s="173"/>
      <c r="F647" s="67">
        <f t="shared" si="42"/>
        <v>0</v>
      </c>
    </row>
    <row r="648" spans="1:6">
      <c r="A648" s="114" t="s">
        <v>920</v>
      </c>
      <c r="B648" s="40" t="s">
        <v>420</v>
      </c>
      <c r="C648" s="34" t="s">
        <v>12</v>
      </c>
      <c r="D648" s="162">
        <v>1</v>
      </c>
      <c r="E648" s="173"/>
      <c r="F648" s="67">
        <f t="shared" si="42"/>
        <v>0</v>
      </c>
    </row>
    <row r="649" spans="1:6">
      <c r="A649" s="114" t="s">
        <v>921</v>
      </c>
      <c r="B649" s="40" t="s">
        <v>421</v>
      </c>
      <c r="C649" s="34" t="s">
        <v>12</v>
      </c>
      <c r="D649" s="162">
        <v>1</v>
      </c>
      <c r="E649" s="173"/>
      <c r="F649" s="67">
        <f t="shared" si="42"/>
        <v>0</v>
      </c>
    </row>
    <row r="650" spans="1:6">
      <c r="A650" s="114" t="s">
        <v>922</v>
      </c>
      <c r="B650" s="40" t="s">
        <v>617</v>
      </c>
      <c r="C650" s="34" t="s">
        <v>12</v>
      </c>
      <c r="D650" s="162">
        <v>1</v>
      </c>
      <c r="E650" s="173"/>
      <c r="F650" s="67">
        <f t="shared" si="42"/>
        <v>0</v>
      </c>
    </row>
    <row r="651" spans="1:6">
      <c r="A651" s="114" t="s">
        <v>923</v>
      </c>
      <c r="B651" s="40" t="s">
        <v>423</v>
      </c>
      <c r="C651" s="34" t="s">
        <v>12</v>
      </c>
      <c r="D651" s="162">
        <v>1</v>
      </c>
      <c r="E651" s="173"/>
      <c r="F651" s="67">
        <f t="shared" si="42"/>
        <v>0</v>
      </c>
    </row>
    <row r="652" spans="1:6">
      <c r="A652" s="114" t="s">
        <v>924</v>
      </c>
      <c r="B652" s="40" t="s">
        <v>424</v>
      </c>
      <c r="C652" s="34" t="s">
        <v>12</v>
      </c>
      <c r="D652" s="162">
        <v>1</v>
      </c>
      <c r="E652" s="173"/>
      <c r="F652" s="67">
        <f t="shared" si="42"/>
        <v>0</v>
      </c>
    </row>
    <row r="653" spans="1:6">
      <c r="A653" s="114" t="s">
        <v>925</v>
      </c>
      <c r="B653" s="40" t="s">
        <v>425</v>
      </c>
      <c r="C653" s="34" t="s">
        <v>12</v>
      </c>
      <c r="D653" s="162">
        <v>2</v>
      </c>
      <c r="E653" s="173"/>
      <c r="F653" s="67">
        <f t="shared" si="42"/>
        <v>0</v>
      </c>
    </row>
    <row r="654" spans="1:6">
      <c r="A654" s="114" t="s">
        <v>926</v>
      </c>
      <c r="B654" s="40" t="s">
        <v>426</v>
      </c>
      <c r="C654" s="34" t="s">
        <v>12</v>
      </c>
      <c r="D654" s="162">
        <v>1</v>
      </c>
      <c r="E654" s="173"/>
      <c r="F654" s="67">
        <f t="shared" si="42"/>
        <v>0</v>
      </c>
    </row>
    <row r="655" spans="1:6">
      <c r="A655" s="114" t="s">
        <v>927</v>
      </c>
      <c r="B655" s="40" t="s">
        <v>427</v>
      </c>
      <c r="C655" s="34" t="s">
        <v>12</v>
      </c>
      <c r="D655" s="162">
        <v>1</v>
      </c>
      <c r="E655" s="173"/>
      <c r="F655" s="67">
        <f t="shared" si="42"/>
        <v>0</v>
      </c>
    </row>
    <row r="656" spans="1:6">
      <c r="A656" s="114" t="s">
        <v>928</v>
      </c>
      <c r="B656" s="40" t="s">
        <v>428</v>
      </c>
      <c r="C656" s="34" t="s">
        <v>12</v>
      </c>
      <c r="D656" s="162">
        <v>2</v>
      </c>
      <c r="E656" s="173"/>
      <c r="F656" s="67">
        <f t="shared" si="42"/>
        <v>0</v>
      </c>
    </row>
    <row r="657" spans="1:6">
      <c r="A657" s="114" t="s">
        <v>929</v>
      </c>
      <c r="B657" s="40" t="s">
        <v>429</v>
      </c>
      <c r="C657" s="34" t="s">
        <v>12</v>
      </c>
      <c r="D657" s="162">
        <v>1</v>
      </c>
      <c r="E657" s="173"/>
      <c r="F657" s="67">
        <f t="shared" si="42"/>
        <v>0</v>
      </c>
    </row>
    <row r="658" spans="1:6">
      <c r="A658" s="114" t="s">
        <v>930</v>
      </c>
      <c r="B658" s="40" t="s">
        <v>430</v>
      </c>
      <c r="C658" s="34" t="s">
        <v>12</v>
      </c>
      <c r="D658" s="162">
        <v>1</v>
      </c>
      <c r="E658" s="173"/>
      <c r="F658" s="67">
        <f t="shared" si="42"/>
        <v>0</v>
      </c>
    </row>
    <row r="659" spans="1:6">
      <c r="A659" s="114" t="s">
        <v>931</v>
      </c>
      <c r="B659" s="40" t="s">
        <v>431</v>
      </c>
      <c r="C659" s="34" t="s">
        <v>12</v>
      </c>
      <c r="D659" s="162">
        <v>1</v>
      </c>
      <c r="E659" s="173"/>
      <c r="F659" s="67">
        <f t="shared" si="42"/>
        <v>0</v>
      </c>
    </row>
    <row r="660" spans="1:6">
      <c r="A660" s="114" t="s">
        <v>932</v>
      </c>
      <c r="B660" s="40" t="s">
        <v>432</v>
      </c>
      <c r="C660" s="34" t="s">
        <v>12</v>
      </c>
      <c r="D660" s="162">
        <v>2</v>
      </c>
      <c r="E660" s="173"/>
      <c r="F660" s="67">
        <f t="shared" si="42"/>
        <v>0</v>
      </c>
    </row>
    <row r="661" spans="1:6">
      <c r="A661" s="114" t="s">
        <v>933</v>
      </c>
      <c r="B661" s="40" t="s">
        <v>433</v>
      </c>
      <c r="C661" s="34" t="s">
        <v>12</v>
      </c>
      <c r="D661" s="162">
        <v>1</v>
      </c>
      <c r="E661" s="173"/>
      <c r="F661" s="67">
        <f t="shared" si="42"/>
        <v>0</v>
      </c>
    </row>
    <row r="662" spans="1:6">
      <c r="A662" s="114" t="s">
        <v>934</v>
      </c>
      <c r="B662" s="40" t="s">
        <v>618</v>
      </c>
      <c r="C662" s="34" t="s">
        <v>19</v>
      </c>
      <c r="D662" s="162">
        <v>1</v>
      </c>
      <c r="E662" s="173"/>
      <c r="F662" s="67">
        <f t="shared" si="42"/>
        <v>0</v>
      </c>
    </row>
    <row r="663" spans="1:6">
      <c r="A663" s="114" t="s">
        <v>935</v>
      </c>
      <c r="B663" s="40" t="s">
        <v>435</v>
      </c>
      <c r="C663" s="34" t="s">
        <v>12</v>
      </c>
      <c r="D663" s="162">
        <v>2</v>
      </c>
      <c r="E663" s="173"/>
      <c r="F663" s="67">
        <f t="shared" si="42"/>
        <v>0</v>
      </c>
    </row>
    <row r="664" spans="1:6">
      <c r="A664" s="114" t="s">
        <v>936</v>
      </c>
      <c r="B664" s="40" t="s">
        <v>436</v>
      </c>
      <c r="C664" s="34" t="s">
        <v>12</v>
      </c>
      <c r="D664" s="162">
        <v>3</v>
      </c>
      <c r="E664" s="173"/>
      <c r="F664" s="67">
        <f t="shared" si="42"/>
        <v>0</v>
      </c>
    </row>
    <row r="665" spans="1:6">
      <c r="A665" s="114" t="s">
        <v>937</v>
      </c>
      <c r="B665" s="40" t="s">
        <v>437</v>
      </c>
      <c r="C665" s="34" t="s">
        <v>12</v>
      </c>
      <c r="D665" s="162">
        <v>1</v>
      </c>
      <c r="E665" s="173"/>
      <c r="F665" s="67">
        <f t="shared" si="42"/>
        <v>0</v>
      </c>
    </row>
    <row r="666" spans="1:6">
      <c r="A666" s="114" t="s">
        <v>938</v>
      </c>
      <c r="B666" s="40" t="s">
        <v>438</v>
      </c>
      <c r="C666" s="34" t="s">
        <v>12</v>
      </c>
      <c r="D666" s="162">
        <v>3</v>
      </c>
      <c r="E666" s="173"/>
      <c r="F666" s="67">
        <f t="shared" si="42"/>
        <v>0</v>
      </c>
    </row>
    <row r="667" spans="1:6">
      <c r="A667" s="114" t="s">
        <v>939</v>
      </c>
      <c r="B667" s="40" t="s">
        <v>439</v>
      </c>
      <c r="C667" s="34" t="s">
        <v>12</v>
      </c>
      <c r="D667" s="162">
        <v>1</v>
      </c>
      <c r="E667" s="173"/>
      <c r="F667" s="67">
        <f t="shared" si="42"/>
        <v>0</v>
      </c>
    </row>
    <row r="668" spans="1:6">
      <c r="A668" s="114" t="s">
        <v>940</v>
      </c>
      <c r="B668" s="40" t="s">
        <v>440</v>
      </c>
      <c r="C668" s="34" t="s">
        <v>12</v>
      </c>
      <c r="D668" s="162">
        <v>1</v>
      </c>
      <c r="E668" s="173"/>
      <c r="F668" s="67">
        <f t="shared" si="42"/>
        <v>0</v>
      </c>
    </row>
    <row r="669" spans="1:6" ht="13.5" customHeight="1">
      <c r="A669" s="114" t="s">
        <v>941</v>
      </c>
      <c r="B669" s="40" t="s">
        <v>441</v>
      </c>
      <c r="C669" s="34" t="s">
        <v>12</v>
      </c>
      <c r="D669" s="162">
        <v>1</v>
      </c>
      <c r="E669" s="173"/>
      <c r="F669" s="67">
        <f t="shared" si="42"/>
        <v>0</v>
      </c>
    </row>
    <row r="670" spans="1:6">
      <c r="A670" s="114" t="s">
        <v>942</v>
      </c>
      <c r="B670" s="40" t="s">
        <v>442</v>
      </c>
      <c r="C670" s="34" t="s">
        <v>12</v>
      </c>
      <c r="D670" s="162">
        <v>1</v>
      </c>
      <c r="E670" s="173"/>
      <c r="F670" s="67">
        <f t="shared" si="42"/>
        <v>0</v>
      </c>
    </row>
    <row r="671" spans="1:6">
      <c r="A671" s="114" t="s">
        <v>943</v>
      </c>
      <c r="B671" s="40" t="s">
        <v>619</v>
      </c>
      <c r="C671" s="34" t="s">
        <v>12</v>
      </c>
      <c r="D671" s="162">
        <v>2</v>
      </c>
      <c r="E671" s="173"/>
      <c r="F671" s="67">
        <f t="shared" si="42"/>
        <v>0</v>
      </c>
    </row>
    <row r="672" spans="1:6">
      <c r="A672" s="114" t="s">
        <v>944</v>
      </c>
      <c r="B672" s="40" t="s">
        <v>444</v>
      </c>
      <c r="C672" s="34" t="s">
        <v>12</v>
      </c>
      <c r="D672" s="162">
        <v>2</v>
      </c>
      <c r="E672" s="173"/>
      <c r="F672" s="67">
        <f t="shared" si="42"/>
        <v>0</v>
      </c>
    </row>
    <row r="673" spans="1:6">
      <c r="A673" s="114" t="s">
        <v>945</v>
      </c>
      <c r="B673" s="40" t="s">
        <v>446</v>
      </c>
      <c r="C673" s="34" t="s">
        <v>12</v>
      </c>
      <c r="D673" s="162">
        <v>2</v>
      </c>
      <c r="E673" s="173"/>
      <c r="F673" s="67">
        <f t="shared" si="42"/>
        <v>0</v>
      </c>
    </row>
    <row r="674" spans="1:6">
      <c r="A674" s="114" t="s">
        <v>946</v>
      </c>
      <c r="B674" s="40" t="s">
        <v>447</v>
      </c>
      <c r="C674" s="34" t="s">
        <v>12</v>
      </c>
      <c r="D674" s="162">
        <v>10</v>
      </c>
      <c r="E674" s="173"/>
      <c r="F674" s="67">
        <f t="shared" si="42"/>
        <v>0</v>
      </c>
    </row>
    <row r="675" spans="1:6">
      <c r="A675" s="114" t="s">
        <v>947</v>
      </c>
      <c r="B675" s="40" t="s">
        <v>448</v>
      </c>
      <c r="C675" s="34" t="s">
        <v>12</v>
      </c>
      <c r="D675" s="162">
        <v>2</v>
      </c>
      <c r="E675" s="173"/>
      <c r="F675" s="67">
        <f t="shared" si="42"/>
        <v>0</v>
      </c>
    </row>
    <row r="676" spans="1:6">
      <c r="A676" s="114" t="s">
        <v>948</v>
      </c>
      <c r="B676" s="40" t="s">
        <v>449</v>
      </c>
      <c r="C676" s="34" t="s">
        <v>12</v>
      </c>
      <c r="D676" s="162">
        <v>1</v>
      </c>
      <c r="E676" s="173"/>
      <c r="F676" s="67">
        <f t="shared" si="42"/>
        <v>0</v>
      </c>
    </row>
    <row r="677" spans="1:6">
      <c r="A677" s="114" t="s">
        <v>949</v>
      </c>
      <c r="B677" s="40" t="s">
        <v>620</v>
      </c>
      <c r="C677" s="34" t="s">
        <v>12</v>
      </c>
      <c r="D677" s="162">
        <v>4</v>
      </c>
      <c r="E677" s="173"/>
      <c r="F677" s="67">
        <f t="shared" si="42"/>
        <v>0</v>
      </c>
    </row>
    <row r="678" spans="1:6">
      <c r="A678" s="114" t="s">
        <v>950</v>
      </c>
      <c r="B678" s="40" t="s">
        <v>451</v>
      </c>
      <c r="C678" s="34" t="s">
        <v>12</v>
      </c>
      <c r="D678" s="162">
        <v>2</v>
      </c>
      <c r="E678" s="173"/>
      <c r="F678" s="67">
        <f t="shared" si="42"/>
        <v>0</v>
      </c>
    </row>
    <row r="679" spans="1:6">
      <c r="A679" s="114" t="s">
        <v>951</v>
      </c>
      <c r="B679" s="40" t="s">
        <v>452</v>
      </c>
      <c r="C679" s="34" t="s">
        <v>12</v>
      </c>
      <c r="D679" s="162">
        <v>2</v>
      </c>
      <c r="E679" s="173"/>
      <c r="F679" s="67">
        <f t="shared" si="42"/>
        <v>0</v>
      </c>
    </row>
    <row r="680" spans="1:6">
      <c r="A680" s="114" t="s">
        <v>952</v>
      </c>
      <c r="B680" s="40" t="s">
        <v>621</v>
      </c>
      <c r="C680" s="34" t="s">
        <v>12</v>
      </c>
      <c r="D680" s="162">
        <v>2</v>
      </c>
      <c r="E680" s="173"/>
      <c r="F680" s="67">
        <f t="shared" si="42"/>
        <v>0</v>
      </c>
    </row>
    <row r="681" spans="1:6">
      <c r="A681" s="114" t="s">
        <v>953</v>
      </c>
      <c r="B681" s="40" t="s">
        <v>622</v>
      </c>
      <c r="C681" s="34" t="s">
        <v>12</v>
      </c>
      <c r="D681" s="162">
        <v>2</v>
      </c>
      <c r="E681" s="173"/>
      <c r="F681" s="67">
        <f t="shared" si="42"/>
        <v>0</v>
      </c>
    </row>
    <row r="682" spans="1:6">
      <c r="A682" s="114" t="s">
        <v>954</v>
      </c>
      <c r="B682" s="40" t="s">
        <v>455</v>
      </c>
      <c r="C682" s="34" t="s">
        <v>12</v>
      </c>
      <c r="D682" s="162">
        <v>1</v>
      </c>
      <c r="E682" s="173"/>
      <c r="F682" s="67">
        <f t="shared" si="42"/>
        <v>0</v>
      </c>
    </row>
    <row r="683" spans="1:6">
      <c r="A683" s="114" t="s">
        <v>955</v>
      </c>
      <c r="B683" s="40" t="s">
        <v>456</v>
      </c>
      <c r="C683" s="34" t="s">
        <v>12</v>
      </c>
      <c r="D683" s="162">
        <v>1</v>
      </c>
      <c r="E683" s="173"/>
      <c r="F683" s="67">
        <f t="shared" si="42"/>
        <v>0</v>
      </c>
    </row>
    <row r="684" spans="1:6">
      <c r="A684" s="114" t="s">
        <v>956</v>
      </c>
      <c r="B684" s="40" t="s">
        <v>457</v>
      </c>
      <c r="C684" s="34" t="s">
        <v>12</v>
      </c>
      <c r="D684" s="162">
        <v>5</v>
      </c>
      <c r="E684" s="173"/>
      <c r="F684" s="67">
        <f t="shared" si="42"/>
        <v>0</v>
      </c>
    </row>
    <row r="685" spans="1:6">
      <c r="A685" s="114" t="s">
        <v>957</v>
      </c>
      <c r="B685" s="40" t="s">
        <v>458</v>
      </c>
      <c r="C685" s="34" t="s">
        <v>12</v>
      </c>
      <c r="D685" s="162">
        <v>50</v>
      </c>
      <c r="E685" s="173"/>
      <c r="F685" s="67">
        <f t="shared" si="42"/>
        <v>0</v>
      </c>
    </row>
    <row r="686" spans="1:6">
      <c r="A686" s="114" t="s">
        <v>958</v>
      </c>
      <c r="B686" s="40" t="s">
        <v>459</v>
      </c>
      <c r="C686" s="34" t="s">
        <v>12</v>
      </c>
      <c r="D686" s="162">
        <v>10</v>
      </c>
      <c r="E686" s="173"/>
      <c r="F686" s="67">
        <f t="shared" si="42"/>
        <v>0</v>
      </c>
    </row>
    <row r="687" spans="1:6">
      <c r="A687" s="114" t="s">
        <v>959</v>
      </c>
      <c r="B687" s="40" t="s">
        <v>460</v>
      </c>
      <c r="C687" s="34" t="s">
        <v>12</v>
      </c>
      <c r="D687" s="162">
        <v>6</v>
      </c>
      <c r="E687" s="173"/>
      <c r="F687" s="67">
        <f t="shared" si="42"/>
        <v>0</v>
      </c>
    </row>
    <row r="688" spans="1:6">
      <c r="A688" s="114" t="s">
        <v>960</v>
      </c>
      <c r="B688" s="40" t="s">
        <v>461</v>
      </c>
      <c r="C688" s="34" t="s">
        <v>16</v>
      </c>
      <c r="D688" s="162">
        <v>10</v>
      </c>
      <c r="E688" s="173"/>
      <c r="F688" s="67">
        <f t="shared" si="42"/>
        <v>0</v>
      </c>
    </row>
    <row r="689" spans="1:6">
      <c r="A689" s="114" t="s">
        <v>961</v>
      </c>
      <c r="B689" s="40" t="s">
        <v>462</v>
      </c>
      <c r="C689" s="34" t="s">
        <v>16</v>
      </c>
      <c r="D689" s="162">
        <v>20</v>
      </c>
      <c r="E689" s="173"/>
      <c r="F689" s="67">
        <f t="shared" si="42"/>
        <v>0</v>
      </c>
    </row>
    <row r="690" spans="1:6">
      <c r="A690" s="114" t="s">
        <v>962</v>
      </c>
      <c r="B690" s="40" t="s">
        <v>463</v>
      </c>
      <c r="C690" s="34" t="s">
        <v>19</v>
      </c>
      <c r="D690" s="162">
        <v>1</v>
      </c>
      <c r="E690" s="173"/>
      <c r="F690" s="67">
        <f t="shared" si="42"/>
        <v>0</v>
      </c>
    </row>
    <row r="691" spans="1:6">
      <c r="A691" s="114" t="s">
        <v>963</v>
      </c>
      <c r="B691" s="40" t="s">
        <v>464</v>
      </c>
      <c r="C691" s="34" t="s">
        <v>19</v>
      </c>
      <c r="D691" s="162">
        <v>1</v>
      </c>
      <c r="E691" s="173"/>
      <c r="F691" s="67">
        <f t="shared" si="42"/>
        <v>0</v>
      </c>
    </row>
    <row r="692" spans="1:6">
      <c r="A692" s="114" t="s">
        <v>964</v>
      </c>
      <c r="B692" s="40" t="s">
        <v>465</v>
      </c>
      <c r="C692" s="34" t="s">
        <v>19</v>
      </c>
      <c r="D692" s="162">
        <v>1</v>
      </c>
      <c r="E692" s="173"/>
      <c r="F692" s="67">
        <f t="shared" si="42"/>
        <v>0</v>
      </c>
    </row>
    <row r="693" spans="1:6">
      <c r="A693" s="114" t="s">
        <v>965</v>
      </c>
      <c r="B693" s="40" t="s">
        <v>416</v>
      </c>
      <c r="C693" s="34" t="s">
        <v>19</v>
      </c>
      <c r="D693" s="162">
        <v>1</v>
      </c>
      <c r="E693" s="173"/>
      <c r="F693" s="67">
        <f t="shared" si="42"/>
        <v>0</v>
      </c>
    </row>
    <row r="694" spans="1:6" ht="16.5" customHeight="1">
      <c r="A694" s="114" t="s">
        <v>917</v>
      </c>
      <c r="B694" s="31" t="s">
        <v>520</v>
      </c>
      <c r="C694" s="35"/>
      <c r="D694" s="41"/>
      <c r="E694" s="177"/>
      <c r="F694" s="42"/>
    </row>
    <row r="695" spans="1:6">
      <c r="A695" s="114" t="s">
        <v>968</v>
      </c>
      <c r="B695" s="40" t="s">
        <v>521</v>
      </c>
      <c r="C695" s="34" t="s">
        <v>12</v>
      </c>
      <c r="D695" s="162">
        <v>2</v>
      </c>
      <c r="E695" s="173"/>
      <c r="F695" s="67">
        <f t="shared" si="42"/>
        <v>0</v>
      </c>
    </row>
    <row r="696" spans="1:6">
      <c r="A696" s="114" t="s">
        <v>969</v>
      </c>
      <c r="B696" s="40" t="s">
        <v>522</v>
      </c>
      <c r="C696" s="34" t="s">
        <v>12</v>
      </c>
      <c r="D696" s="162">
        <v>3</v>
      </c>
      <c r="E696" s="173"/>
      <c r="F696" s="67">
        <f t="shared" si="42"/>
        <v>0</v>
      </c>
    </row>
    <row r="697" spans="1:6" ht="39.75" customHeight="1">
      <c r="A697" s="114" t="s">
        <v>966</v>
      </c>
      <c r="B697" s="31" t="s">
        <v>909</v>
      </c>
      <c r="C697" s="35"/>
      <c r="D697" s="41"/>
      <c r="E697" s="177"/>
      <c r="F697" s="42"/>
    </row>
    <row r="698" spans="1:6">
      <c r="A698" s="114" t="s">
        <v>970</v>
      </c>
      <c r="B698" s="40" t="s">
        <v>524</v>
      </c>
      <c r="C698" s="34" t="s">
        <v>16</v>
      </c>
      <c r="D698" s="162">
        <v>30</v>
      </c>
      <c r="E698" s="173"/>
      <c r="F698" s="67">
        <f t="shared" si="42"/>
        <v>0</v>
      </c>
    </row>
    <row r="699" spans="1:6">
      <c r="A699" s="114" t="s">
        <v>971</v>
      </c>
      <c r="B699" s="40" t="s">
        <v>525</v>
      </c>
      <c r="C699" s="34" t="s">
        <v>12</v>
      </c>
      <c r="D699" s="162">
        <v>2</v>
      </c>
      <c r="E699" s="173"/>
      <c r="F699" s="67">
        <f t="shared" si="42"/>
        <v>0</v>
      </c>
    </row>
    <row r="700" spans="1:6">
      <c r="A700" s="114" t="s">
        <v>972</v>
      </c>
      <c r="B700" s="40" t="s">
        <v>526</v>
      </c>
      <c r="C700" s="34" t="s">
        <v>12</v>
      </c>
      <c r="D700" s="162">
        <v>10</v>
      </c>
      <c r="E700" s="173"/>
      <c r="F700" s="67">
        <f t="shared" si="42"/>
        <v>0</v>
      </c>
    </row>
    <row r="701" spans="1:6">
      <c r="A701" s="114" t="s">
        <v>973</v>
      </c>
      <c r="B701" s="40" t="s">
        <v>527</v>
      </c>
      <c r="C701" s="34" t="s">
        <v>12</v>
      </c>
      <c r="D701" s="162">
        <v>5</v>
      </c>
      <c r="E701" s="173"/>
      <c r="F701" s="67">
        <f t="shared" si="42"/>
        <v>0</v>
      </c>
    </row>
    <row r="702" spans="1:6">
      <c r="A702" s="114" t="s">
        <v>974</v>
      </c>
      <c r="B702" s="40" t="s">
        <v>416</v>
      </c>
      <c r="C702" s="34" t="s">
        <v>19</v>
      </c>
      <c r="D702" s="162">
        <v>1</v>
      </c>
      <c r="E702" s="173"/>
      <c r="F702" s="67">
        <f t="shared" si="42"/>
        <v>0</v>
      </c>
    </row>
    <row r="703" spans="1:6" ht="23.15">
      <c r="A703" s="114" t="s">
        <v>967</v>
      </c>
      <c r="B703" s="31" t="s">
        <v>910</v>
      </c>
      <c r="C703" s="34" t="s">
        <v>19</v>
      </c>
      <c r="D703" s="162">
        <v>1</v>
      </c>
      <c r="E703" s="173"/>
      <c r="F703" s="67">
        <f t="shared" si="42"/>
        <v>0</v>
      </c>
    </row>
    <row r="704" spans="1:6" ht="15" customHeight="1">
      <c r="A704" s="114" t="s">
        <v>975</v>
      </c>
      <c r="B704" s="31" t="s">
        <v>529</v>
      </c>
      <c r="C704" s="34" t="s">
        <v>19</v>
      </c>
      <c r="D704" s="162">
        <v>1</v>
      </c>
      <c r="E704" s="173"/>
      <c r="F704" s="67">
        <f t="shared" si="42"/>
        <v>0</v>
      </c>
    </row>
    <row r="705" spans="1:6">
      <c r="A705" s="78" t="s">
        <v>976</v>
      </c>
      <c r="B705" s="77" t="s">
        <v>530</v>
      </c>
      <c r="C705" s="76"/>
      <c r="D705" s="80"/>
      <c r="E705" s="196"/>
      <c r="F705" s="48">
        <f>SUM(F706:F724)</f>
        <v>0</v>
      </c>
    </row>
    <row r="706" spans="1:6" ht="51.75" customHeight="1">
      <c r="A706" s="114" t="s">
        <v>977</v>
      </c>
      <c r="B706" s="31" t="s">
        <v>1111</v>
      </c>
      <c r="C706" s="35"/>
      <c r="D706" s="41"/>
      <c r="E706" s="177"/>
      <c r="F706" s="42"/>
    </row>
    <row r="707" spans="1:6" ht="28.5" customHeight="1">
      <c r="A707" s="114" t="s">
        <v>979</v>
      </c>
      <c r="B707" s="40" t="s">
        <v>531</v>
      </c>
      <c r="C707" s="34" t="s">
        <v>12</v>
      </c>
      <c r="D707" s="162">
        <v>1</v>
      </c>
      <c r="E707" s="173"/>
      <c r="F707" s="67">
        <f t="shared" ref="F707:F724" si="43">D707*ROUND(E707,2)</f>
        <v>0</v>
      </c>
    </row>
    <row r="708" spans="1:6">
      <c r="A708" s="114" t="s">
        <v>980</v>
      </c>
      <c r="B708" s="40" t="s">
        <v>532</v>
      </c>
      <c r="C708" s="34" t="s">
        <v>12</v>
      </c>
      <c r="D708" s="162">
        <v>1</v>
      </c>
      <c r="E708" s="173"/>
      <c r="F708" s="67">
        <f t="shared" si="43"/>
        <v>0</v>
      </c>
    </row>
    <row r="709" spans="1:6">
      <c r="A709" s="114" t="s">
        <v>981</v>
      </c>
      <c r="B709" s="40" t="s">
        <v>533</v>
      </c>
      <c r="C709" s="34" t="s">
        <v>12</v>
      </c>
      <c r="D709" s="162">
        <v>2</v>
      </c>
      <c r="E709" s="173"/>
      <c r="F709" s="67">
        <f t="shared" si="43"/>
        <v>0</v>
      </c>
    </row>
    <row r="710" spans="1:6">
      <c r="A710" s="114" t="s">
        <v>982</v>
      </c>
      <c r="B710" s="40" t="s">
        <v>416</v>
      </c>
      <c r="C710" s="34" t="s">
        <v>19</v>
      </c>
      <c r="D710" s="162">
        <v>1</v>
      </c>
      <c r="E710" s="173"/>
      <c r="F710" s="67">
        <f t="shared" si="43"/>
        <v>0</v>
      </c>
    </row>
    <row r="711" spans="1:6" ht="34.75">
      <c r="A711" s="114" t="s">
        <v>978</v>
      </c>
      <c r="B711" s="31" t="s">
        <v>911</v>
      </c>
      <c r="C711" s="35"/>
      <c r="D711" s="41"/>
      <c r="E711" s="177"/>
      <c r="F711" s="42"/>
    </row>
    <row r="712" spans="1:6" ht="18" customHeight="1">
      <c r="A712" s="114" t="s">
        <v>984</v>
      </c>
      <c r="B712" s="40" t="s">
        <v>535</v>
      </c>
      <c r="C712" s="34" t="s">
        <v>12</v>
      </c>
      <c r="D712" s="162">
        <v>1</v>
      </c>
      <c r="E712" s="173"/>
      <c r="F712" s="67">
        <f t="shared" si="43"/>
        <v>0</v>
      </c>
    </row>
    <row r="713" spans="1:6">
      <c r="A713" s="114" t="s">
        <v>985</v>
      </c>
      <c r="B713" s="40" t="s">
        <v>536</v>
      </c>
      <c r="C713" s="34" t="s">
        <v>12</v>
      </c>
      <c r="D713" s="162">
        <v>1</v>
      </c>
      <c r="E713" s="173"/>
      <c r="F713" s="67">
        <f t="shared" si="43"/>
        <v>0</v>
      </c>
    </row>
    <row r="714" spans="1:6">
      <c r="A714" s="114" t="s">
        <v>986</v>
      </c>
      <c r="B714" s="40" t="s">
        <v>537</v>
      </c>
      <c r="C714" s="34" t="s">
        <v>12</v>
      </c>
      <c r="D714" s="162">
        <v>1</v>
      </c>
      <c r="E714" s="173"/>
      <c r="F714" s="67">
        <f t="shared" si="43"/>
        <v>0</v>
      </c>
    </row>
    <row r="715" spans="1:6">
      <c r="A715" s="114" t="s">
        <v>987</v>
      </c>
      <c r="B715" s="40" t="s">
        <v>416</v>
      </c>
      <c r="C715" s="34" t="s">
        <v>19</v>
      </c>
      <c r="D715" s="162">
        <v>1</v>
      </c>
      <c r="E715" s="173"/>
      <c r="F715" s="67">
        <f t="shared" si="43"/>
        <v>0</v>
      </c>
    </row>
    <row r="716" spans="1:6" ht="23.25" customHeight="1">
      <c r="A716" s="114" t="s">
        <v>983</v>
      </c>
      <c r="B716" s="31" t="s">
        <v>912</v>
      </c>
      <c r="C716" s="35"/>
      <c r="D716" s="41"/>
      <c r="E716" s="177"/>
      <c r="F716" s="42"/>
    </row>
    <row r="717" spans="1:6">
      <c r="A717" s="114" t="s">
        <v>989</v>
      </c>
      <c r="B717" s="40" t="s">
        <v>539</v>
      </c>
      <c r="C717" s="34" t="s">
        <v>12</v>
      </c>
      <c r="D717" s="162">
        <v>1</v>
      </c>
      <c r="E717" s="173"/>
      <c r="F717" s="67">
        <f t="shared" si="43"/>
        <v>0</v>
      </c>
    </row>
    <row r="718" spans="1:6">
      <c r="A718" s="114" t="s">
        <v>990</v>
      </c>
      <c r="B718" s="40" t="s">
        <v>540</v>
      </c>
      <c r="C718" s="34" t="s">
        <v>12</v>
      </c>
      <c r="D718" s="162">
        <v>1</v>
      </c>
      <c r="E718" s="173"/>
      <c r="F718" s="67">
        <f t="shared" si="43"/>
        <v>0</v>
      </c>
    </row>
    <row r="719" spans="1:6">
      <c r="A719" s="114" t="s">
        <v>991</v>
      </c>
      <c r="B719" s="40" t="s">
        <v>416</v>
      </c>
      <c r="C719" s="34" t="s">
        <v>19</v>
      </c>
      <c r="D719" s="162">
        <v>1</v>
      </c>
      <c r="E719" s="173"/>
      <c r="F719" s="67">
        <f t="shared" si="43"/>
        <v>0</v>
      </c>
    </row>
    <row r="720" spans="1:6" ht="34.75">
      <c r="A720" s="114" t="s">
        <v>988</v>
      </c>
      <c r="B720" s="31" t="s">
        <v>541</v>
      </c>
      <c r="C720" s="35"/>
      <c r="D720" s="41"/>
      <c r="E720" s="177"/>
      <c r="F720" s="42"/>
    </row>
    <row r="721" spans="1:6" ht="17.25" customHeight="1">
      <c r="A721" s="114" t="s">
        <v>992</v>
      </c>
      <c r="B721" s="40" t="s">
        <v>542</v>
      </c>
      <c r="C721" s="34" t="s">
        <v>12</v>
      </c>
      <c r="D721" s="162">
        <v>1</v>
      </c>
      <c r="E721" s="173"/>
      <c r="F721" s="67">
        <f t="shared" si="43"/>
        <v>0</v>
      </c>
    </row>
    <row r="722" spans="1:6">
      <c r="A722" s="114" t="s">
        <v>993</v>
      </c>
      <c r="B722" s="40" t="s">
        <v>543</v>
      </c>
      <c r="C722" s="34" t="s">
        <v>19</v>
      </c>
      <c r="D722" s="162">
        <v>1</v>
      </c>
      <c r="E722" s="173"/>
      <c r="F722" s="67">
        <f t="shared" si="43"/>
        <v>0</v>
      </c>
    </row>
    <row r="723" spans="1:6">
      <c r="A723" s="114" t="s">
        <v>994</v>
      </c>
      <c r="B723" s="40" t="s">
        <v>465</v>
      </c>
      <c r="C723" s="34" t="s">
        <v>19</v>
      </c>
      <c r="D723" s="162">
        <v>1</v>
      </c>
      <c r="E723" s="173"/>
      <c r="F723" s="67">
        <f t="shared" si="43"/>
        <v>0</v>
      </c>
    </row>
    <row r="724" spans="1:6">
      <c r="A724" s="114" t="s">
        <v>995</v>
      </c>
      <c r="B724" s="40" t="s">
        <v>416</v>
      </c>
      <c r="C724" s="34" t="s">
        <v>1053</v>
      </c>
      <c r="D724" s="162">
        <v>1</v>
      </c>
      <c r="E724" s="173"/>
      <c r="F724" s="67">
        <f t="shared" si="43"/>
        <v>0</v>
      </c>
    </row>
    <row r="725" spans="1:6">
      <c r="A725" s="17"/>
      <c r="F725" s="74"/>
    </row>
    <row r="726" spans="1:6">
      <c r="A726" s="17"/>
      <c r="F726" s="74"/>
    </row>
    <row r="727" spans="1:6">
      <c r="A727" s="17"/>
      <c r="F727" s="74"/>
    </row>
    <row r="728" spans="1:6">
      <c r="A728" s="17"/>
      <c r="F728" s="74"/>
    </row>
    <row r="729" spans="1:6">
      <c r="A729" s="17"/>
      <c r="F729" s="74"/>
    </row>
    <row r="730" spans="1:6">
      <c r="A730" s="17"/>
      <c r="F730" s="74"/>
    </row>
    <row r="731" spans="1:6">
      <c r="A731" s="17"/>
      <c r="F731" s="74"/>
    </row>
    <row r="732" spans="1:6">
      <c r="A732" s="17"/>
      <c r="F732" s="74"/>
    </row>
    <row r="733" spans="1:6">
      <c r="A733" s="17"/>
      <c r="F733" s="74"/>
    </row>
    <row r="734" spans="1:6">
      <c r="A734" s="17"/>
      <c r="F734" s="74"/>
    </row>
    <row r="735" spans="1:6">
      <c r="A735" s="17"/>
      <c r="F735" s="74"/>
    </row>
    <row r="736" spans="1:6">
      <c r="A736" s="17"/>
      <c r="F736" s="74"/>
    </row>
    <row r="737" spans="1:6">
      <c r="A737" s="17"/>
      <c r="F737" s="74"/>
    </row>
    <row r="738" spans="1:6">
      <c r="A738" s="17"/>
      <c r="F738" s="74"/>
    </row>
    <row r="739" spans="1:6">
      <c r="A739" s="17"/>
      <c r="F739" s="74"/>
    </row>
    <row r="740" spans="1:6">
      <c r="A740" s="17"/>
      <c r="F740" s="74"/>
    </row>
    <row r="741" spans="1:6">
      <c r="A741" s="17"/>
      <c r="F741" s="74"/>
    </row>
    <row r="742" spans="1:6">
      <c r="A742" s="17"/>
      <c r="F742" s="74"/>
    </row>
    <row r="743" spans="1:6">
      <c r="A743" s="17"/>
      <c r="F743" s="74"/>
    </row>
    <row r="744" spans="1:6">
      <c r="A744" s="17"/>
      <c r="F744" s="74"/>
    </row>
    <row r="745" spans="1:6">
      <c r="A745" s="17"/>
      <c r="F745" s="74"/>
    </row>
    <row r="746" spans="1:6">
      <c r="A746" s="17"/>
      <c r="F746" s="74"/>
    </row>
    <row r="747" spans="1:6">
      <c r="A747" s="17"/>
      <c r="F747" s="74"/>
    </row>
    <row r="748" spans="1:6">
      <c r="A748" s="17"/>
      <c r="F748" s="74"/>
    </row>
    <row r="749" spans="1:6">
      <c r="A749" s="17"/>
      <c r="F749" s="74"/>
    </row>
    <row r="750" spans="1:6">
      <c r="A750" s="17"/>
      <c r="F750" s="74"/>
    </row>
    <row r="751" spans="1:6">
      <c r="A751" s="17"/>
      <c r="F751" s="74"/>
    </row>
    <row r="752" spans="1:6">
      <c r="A752" s="17"/>
      <c r="F752" s="74"/>
    </row>
    <row r="753" spans="1:6">
      <c r="A753" s="17"/>
      <c r="F753" s="74"/>
    </row>
    <row r="754" spans="1:6">
      <c r="A754" s="17"/>
      <c r="F754" s="74"/>
    </row>
    <row r="755" spans="1:6">
      <c r="A755" s="17"/>
      <c r="F755" s="74"/>
    </row>
    <row r="756" spans="1:6">
      <c r="A756" s="17"/>
      <c r="F756" s="74"/>
    </row>
    <row r="757" spans="1:6">
      <c r="A757" s="17"/>
      <c r="F757" s="74"/>
    </row>
    <row r="758" spans="1:6">
      <c r="A758" s="17"/>
      <c r="F758" s="74"/>
    </row>
    <row r="759" spans="1:6">
      <c r="A759" s="17"/>
      <c r="F759" s="74"/>
    </row>
    <row r="760" spans="1:6">
      <c r="A760" s="17"/>
      <c r="F760" s="74"/>
    </row>
    <row r="761" spans="1:6">
      <c r="A761" s="17"/>
      <c r="F761" s="74"/>
    </row>
    <row r="762" spans="1:6">
      <c r="A762" s="17"/>
      <c r="F762" s="74"/>
    </row>
    <row r="763" spans="1:6">
      <c r="A763" s="17"/>
      <c r="F763" s="74"/>
    </row>
    <row r="764" spans="1:6">
      <c r="A764" s="17"/>
      <c r="F764" s="74"/>
    </row>
    <row r="765" spans="1:6">
      <c r="A765" s="17"/>
      <c r="F765" s="74"/>
    </row>
    <row r="766" spans="1:6">
      <c r="A766" s="17"/>
      <c r="F766" s="74"/>
    </row>
    <row r="767" spans="1:6">
      <c r="A767" s="17"/>
      <c r="F767" s="74"/>
    </row>
    <row r="768" spans="1:6">
      <c r="A768" s="17"/>
      <c r="F768" s="74"/>
    </row>
    <row r="769" spans="1:6">
      <c r="A769" s="17"/>
      <c r="F769" s="74"/>
    </row>
    <row r="770" spans="1:6">
      <c r="A770" s="17"/>
      <c r="F770" s="74"/>
    </row>
    <row r="771" spans="1:6">
      <c r="A771" s="17"/>
      <c r="F771" s="74"/>
    </row>
    <row r="772" spans="1:6">
      <c r="A772" s="17"/>
      <c r="F772" s="74"/>
    </row>
    <row r="773" spans="1:6">
      <c r="A773" s="17"/>
      <c r="F773" s="74"/>
    </row>
    <row r="774" spans="1:6">
      <c r="A774" s="17"/>
      <c r="F774" s="74"/>
    </row>
    <row r="775" spans="1:6">
      <c r="A775" s="17"/>
      <c r="F775" s="74"/>
    </row>
    <row r="776" spans="1:6">
      <c r="A776" s="17"/>
      <c r="F776" s="74"/>
    </row>
    <row r="777" spans="1:6">
      <c r="A777" s="17"/>
      <c r="F777" s="74"/>
    </row>
    <row r="778" spans="1:6">
      <c r="A778" s="17"/>
      <c r="F778" s="74"/>
    </row>
    <row r="779" spans="1:6">
      <c r="A779" s="17"/>
      <c r="F779" s="74"/>
    </row>
    <row r="780" spans="1:6">
      <c r="A780" s="17"/>
      <c r="F780" s="74"/>
    </row>
    <row r="781" spans="1:6">
      <c r="A781" s="17"/>
      <c r="F781" s="74"/>
    </row>
    <row r="782" spans="1:6">
      <c r="A782" s="17"/>
      <c r="F782" s="74"/>
    </row>
    <row r="783" spans="1:6">
      <c r="A783" s="17"/>
      <c r="F783" s="74"/>
    </row>
    <row r="784" spans="1:6">
      <c r="A784" s="17"/>
      <c r="F784" s="74"/>
    </row>
    <row r="785" spans="1:6">
      <c r="A785" s="17"/>
      <c r="F785" s="74"/>
    </row>
    <row r="786" spans="1:6">
      <c r="A786" s="17"/>
      <c r="F786" s="74"/>
    </row>
    <row r="787" spans="1:6">
      <c r="A787" s="17"/>
      <c r="F787" s="74"/>
    </row>
    <row r="788" spans="1:6">
      <c r="A788" s="17"/>
      <c r="F788" s="74"/>
    </row>
    <row r="789" spans="1:6">
      <c r="A789" s="17"/>
      <c r="F789" s="74"/>
    </row>
    <row r="790" spans="1:6">
      <c r="A790" s="17"/>
      <c r="F790" s="74"/>
    </row>
    <row r="791" spans="1:6">
      <c r="A791" s="17"/>
      <c r="F791" s="74"/>
    </row>
    <row r="792" spans="1:6">
      <c r="A792" s="17"/>
      <c r="F792" s="74"/>
    </row>
    <row r="793" spans="1:6">
      <c r="A793" s="17"/>
      <c r="F793" s="74"/>
    </row>
    <row r="794" spans="1:6">
      <c r="A794" s="17"/>
      <c r="F794" s="74"/>
    </row>
    <row r="795" spans="1:6">
      <c r="A795" s="17"/>
      <c r="F795" s="74"/>
    </row>
    <row r="796" spans="1:6">
      <c r="A796" s="17"/>
      <c r="F796" s="74"/>
    </row>
    <row r="797" spans="1:6">
      <c r="A797" s="17"/>
      <c r="F797" s="74"/>
    </row>
    <row r="798" spans="1:6">
      <c r="A798" s="17"/>
      <c r="F798" s="74"/>
    </row>
    <row r="799" spans="1:6">
      <c r="A799" s="17"/>
      <c r="F799" s="74"/>
    </row>
    <row r="800" spans="1:6">
      <c r="A800" s="17"/>
      <c r="F800" s="74"/>
    </row>
    <row r="801" spans="1:6">
      <c r="A801" s="17"/>
      <c r="F801" s="74"/>
    </row>
    <row r="802" spans="1:6">
      <c r="A802" s="17"/>
      <c r="F802" s="74"/>
    </row>
    <row r="803" spans="1:6">
      <c r="A803" s="17"/>
      <c r="F803" s="74"/>
    </row>
    <row r="804" spans="1:6">
      <c r="A804" s="17"/>
      <c r="F804" s="74"/>
    </row>
    <row r="805" spans="1:6">
      <c r="A805" s="17"/>
      <c r="F805" s="74"/>
    </row>
    <row r="806" spans="1:6">
      <c r="A806" s="17"/>
      <c r="F806" s="74"/>
    </row>
    <row r="807" spans="1:6">
      <c r="A807" s="17"/>
      <c r="F807" s="74"/>
    </row>
    <row r="808" spans="1:6">
      <c r="A808" s="17"/>
      <c r="F808" s="74"/>
    </row>
    <row r="809" spans="1:6">
      <c r="A809" s="17"/>
      <c r="F809" s="74"/>
    </row>
    <row r="810" spans="1:6">
      <c r="A810" s="17"/>
      <c r="F810" s="74"/>
    </row>
    <row r="811" spans="1:6">
      <c r="A811" s="17"/>
      <c r="F811" s="74"/>
    </row>
    <row r="812" spans="1:6">
      <c r="A812" s="17"/>
      <c r="F812" s="74"/>
    </row>
    <row r="813" spans="1:6">
      <c r="A813" s="17"/>
      <c r="F813" s="74"/>
    </row>
    <row r="814" spans="1:6">
      <c r="A814" s="17"/>
      <c r="F814" s="74"/>
    </row>
    <row r="815" spans="1:6">
      <c r="A815" s="17"/>
      <c r="F815" s="74"/>
    </row>
    <row r="816" spans="1:6">
      <c r="A816" s="17"/>
      <c r="F816" s="74"/>
    </row>
    <row r="817" spans="1:6">
      <c r="A817" s="17"/>
      <c r="F817" s="74"/>
    </row>
    <row r="818" spans="1:6">
      <c r="A818" s="17"/>
      <c r="F818" s="74"/>
    </row>
    <row r="819" spans="1:6">
      <c r="A819" s="17"/>
      <c r="F819" s="74"/>
    </row>
    <row r="820" spans="1:6">
      <c r="A820" s="17"/>
      <c r="F820" s="74"/>
    </row>
    <row r="821" spans="1:6">
      <c r="A821" s="17"/>
      <c r="F821" s="74"/>
    </row>
    <row r="822" spans="1:6">
      <c r="A822" s="17"/>
      <c r="F822" s="74"/>
    </row>
    <row r="823" spans="1:6">
      <c r="A823" s="17"/>
      <c r="F823" s="74"/>
    </row>
    <row r="824" spans="1:6">
      <c r="A824" s="17"/>
      <c r="F824" s="74"/>
    </row>
    <row r="825" spans="1:6">
      <c r="A825" s="17"/>
      <c r="F825" s="74"/>
    </row>
    <row r="826" spans="1:6">
      <c r="A826" s="17"/>
      <c r="F826" s="74"/>
    </row>
    <row r="827" spans="1:6">
      <c r="A827" s="17"/>
      <c r="F827" s="74"/>
    </row>
    <row r="828" spans="1:6">
      <c r="A828" s="17"/>
      <c r="F828" s="74"/>
    </row>
    <row r="829" spans="1:6">
      <c r="A829" s="17"/>
      <c r="F829" s="74"/>
    </row>
    <row r="830" spans="1:6">
      <c r="A830" s="17"/>
      <c r="F830" s="74"/>
    </row>
    <row r="831" spans="1:6">
      <c r="A831" s="17"/>
      <c r="F831" s="74"/>
    </row>
    <row r="832" spans="1:6">
      <c r="A832" s="17"/>
      <c r="F832" s="74"/>
    </row>
    <row r="833" spans="1:6">
      <c r="A833" s="17"/>
      <c r="F833" s="74"/>
    </row>
    <row r="834" spans="1:6">
      <c r="A834" s="17"/>
      <c r="F834" s="74"/>
    </row>
    <row r="835" spans="1:6">
      <c r="A835" s="17"/>
      <c r="F835" s="74"/>
    </row>
    <row r="836" spans="1:6">
      <c r="A836" s="17"/>
      <c r="F836" s="74"/>
    </row>
    <row r="837" spans="1:6">
      <c r="A837" s="17"/>
      <c r="F837" s="74"/>
    </row>
    <row r="838" spans="1:6">
      <c r="A838" s="17"/>
      <c r="F838" s="74"/>
    </row>
    <row r="839" spans="1:6">
      <c r="A839" s="17"/>
      <c r="F839" s="74"/>
    </row>
    <row r="840" spans="1:6">
      <c r="A840" s="17"/>
      <c r="F840" s="74"/>
    </row>
    <row r="841" spans="1:6">
      <c r="A841" s="17"/>
      <c r="F841" s="74"/>
    </row>
    <row r="842" spans="1:6">
      <c r="A842" s="17"/>
      <c r="F842" s="74"/>
    </row>
    <row r="843" spans="1:6">
      <c r="A843" s="17"/>
      <c r="F843" s="74"/>
    </row>
    <row r="844" spans="1:6">
      <c r="A844" s="17"/>
      <c r="F844" s="74"/>
    </row>
    <row r="845" spans="1:6">
      <c r="A845" s="17"/>
      <c r="F845" s="74"/>
    </row>
    <row r="846" spans="1:6">
      <c r="A846" s="17"/>
      <c r="F846" s="74"/>
    </row>
    <row r="847" spans="1:6">
      <c r="A847" s="17"/>
      <c r="F847" s="74"/>
    </row>
    <row r="848" spans="1:6">
      <c r="A848" s="17"/>
      <c r="F848" s="74"/>
    </row>
    <row r="849" spans="1:6">
      <c r="A849" s="17"/>
      <c r="F849" s="74"/>
    </row>
    <row r="850" spans="1:6">
      <c r="A850" s="17"/>
      <c r="F850" s="74"/>
    </row>
    <row r="851" spans="1:6">
      <c r="A851" s="17"/>
      <c r="F851" s="74"/>
    </row>
    <row r="852" spans="1:6">
      <c r="A852" s="17"/>
      <c r="F852" s="74"/>
    </row>
    <row r="853" spans="1:6">
      <c r="A853" s="17"/>
      <c r="F853" s="74"/>
    </row>
    <row r="854" spans="1:6">
      <c r="A854" s="17"/>
      <c r="F854" s="74"/>
    </row>
    <row r="855" spans="1:6">
      <c r="A855" s="17"/>
      <c r="F855" s="74"/>
    </row>
    <row r="856" spans="1:6">
      <c r="A856" s="17"/>
      <c r="F856" s="74"/>
    </row>
    <row r="857" spans="1:6">
      <c r="A857" s="17"/>
      <c r="F857" s="74"/>
    </row>
    <row r="858" spans="1:6">
      <c r="A858" s="17"/>
      <c r="F858" s="74"/>
    </row>
    <row r="859" spans="1:6">
      <c r="A859" s="17"/>
      <c r="F859" s="74"/>
    </row>
    <row r="860" spans="1:6">
      <c r="A860" s="17"/>
      <c r="F860" s="74"/>
    </row>
    <row r="861" spans="1:6">
      <c r="A861" s="17"/>
      <c r="F861" s="74"/>
    </row>
    <row r="862" spans="1:6">
      <c r="A862" s="17"/>
      <c r="F862" s="74"/>
    </row>
    <row r="863" spans="1:6">
      <c r="A863" s="17"/>
      <c r="F863" s="74"/>
    </row>
    <row r="864" spans="1:6">
      <c r="A864" s="17"/>
      <c r="F864" s="74"/>
    </row>
    <row r="865" spans="1:6">
      <c r="A865" s="17"/>
      <c r="F865" s="74"/>
    </row>
    <row r="866" spans="1:6">
      <c r="A866" s="17"/>
      <c r="F866" s="74"/>
    </row>
    <row r="867" spans="1:6">
      <c r="A867" s="17"/>
      <c r="F867" s="74"/>
    </row>
    <row r="868" spans="1:6">
      <c r="A868" s="17"/>
      <c r="F868" s="74"/>
    </row>
    <row r="869" spans="1:6">
      <c r="A869" s="17"/>
      <c r="F869" s="74"/>
    </row>
    <row r="870" spans="1:6">
      <c r="A870" s="17"/>
      <c r="F870" s="74"/>
    </row>
    <row r="871" spans="1:6">
      <c r="A871" s="17"/>
      <c r="F871" s="74"/>
    </row>
    <row r="872" spans="1:6">
      <c r="A872" s="17"/>
      <c r="F872" s="74"/>
    </row>
    <row r="873" spans="1:6">
      <c r="A873" s="17"/>
      <c r="F873" s="74"/>
    </row>
    <row r="874" spans="1:6">
      <c r="A874" s="17"/>
      <c r="F874" s="74"/>
    </row>
    <row r="875" spans="1:6">
      <c r="A875" s="17"/>
      <c r="F875" s="74"/>
    </row>
    <row r="876" spans="1:6">
      <c r="A876" s="17"/>
      <c r="F876" s="74"/>
    </row>
    <row r="877" spans="1:6">
      <c r="A877" s="17"/>
      <c r="F877" s="74"/>
    </row>
    <row r="878" spans="1:6">
      <c r="A878" s="17"/>
      <c r="F878" s="74"/>
    </row>
    <row r="879" spans="1:6">
      <c r="A879" s="17"/>
      <c r="F879" s="74"/>
    </row>
    <row r="880" spans="1:6">
      <c r="A880" s="17"/>
      <c r="F880" s="74"/>
    </row>
    <row r="881" spans="1:6">
      <c r="A881" s="17"/>
      <c r="F881" s="74"/>
    </row>
    <row r="882" spans="1:6">
      <c r="A882" s="17"/>
      <c r="F882" s="74"/>
    </row>
    <row r="883" spans="1:6">
      <c r="A883" s="17"/>
      <c r="F883" s="74"/>
    </row>
    <row r="884" spans="1:6">
      <c r="A884" s="17"/>
      <c r="F884" s="74"/>
    </row>
    <row r="885" spans="1:6">
      <c r="A885" s="17"/>
      <c r="F885" s="74"/>
    </row>
    <row r="886" spans="1:6">
      <c r="A886" s="17"/>
      <c r="F886" s="74"/>
    </row>
    <row r="887" spans="1:6">
      <c r="A887" s="17"/>
      <c r="F887" s="74"/>
    </row>
    <row r="888" spans="1:6">
      <c r="A888" s="17"/>
      <c r="F888" s="74"/>
    </row>
    <row r="889" spans="1:6">
      <c r="A889" s="17"/>
      <c r="F889" s="74"/>
    </row>
    <row r="890" spans="1:6">
      <c r="A890" s="17"/>
      <c r="F890" s="74"/>
    </row>
    <row r="891" spans="1:6">
      <c r="A891" s="17"/>
      <c r="F891" s="74"/>
    </row>
    <row r="892" spans="1:6">
      <c r="A892" s="17"/>
      <c r="F892" s="74"/>
    </row>
    <row r="893" spans="1:6">
      <c r="A893" s="17"/>
      <c r="F893" s="74"/>
    </row>
    <row r="894" spans="1:6">
      <c r="A894" s="17"/>
      <c r="F894" s="74"/>
    </row>
    <row r="895" spans="1:6">
      <c r="A895" s="17"/>
      <c r="F895" s="74"/>
    </row>
    <row r="896" spans="1:6">
      <c r="A896" s="17"/>
      <c r="F896" s="74"/>
    </row>
    <row r="897" spans="1:6">
      <c r="A897" s="17"/>
      <c r="F897" s="74"/>
    </row>
    <row r="898" spans="1:6">
      <c r="A898" s="17"/>
      <c r="F898" s="74"/>
    </row>
    <row r="899" spans="1:6">
      <c r="A899" s="17"/>
      <c r="F899" s="74"/>
    </row>
    <row r="900" spans="1:6">
      <c r="A900" s="17"/>
      <c r="F900" s="74"/>
    </row>
    <row r="901" spans="1:6">
      <c r="A901" s="17"/>
      <c r="F901" s="74"/>
    </row>
    <row r="902" spans="1:6">
      <c r="A902" s="17"/>
      <c r="F902" s="74"/>
    </row>
    <row r="903" spans="1:6">
      <c r="A903" s="17"/>
      <c r="F903" s="74"/>
    </row>
    <row r="904" spans="1:6">
      <c r="A904" s="17"/>
      <c r="F904" s="74"/>
    </row>
    <row r="905" spans="1:6">
      <c r="A905" s="17"/>
      <c r="F905" s="74"/>
    </row>
    <row r="906" spans="1:6">
      <c r="A906" s="17"/>
      <c r="F906" s="74"/>
    </row>
    <row r="907" spans="1:6">
      <c r="A907" s="17"/>
      <c r="F907" s="74"/>
    </row>
    <row r="908" spans="1:6">
      <c r="A908" s="17"/>
      <c r="F908" s="74"/>
    </row>
    <row r="909" spans="1:6">
      <c r="A909" s="17"/>
      <c r="F909" s="74"/>
    </row>
    <row r="910" spans="1:6">
      <c r="A910" s="17"/>
      <c r="F910" s="74"/>
    </row>
    <row r="911" spans="1:6">
      <c r="A911" s="17"/>
      <c r="F911" s="74"/>
    </row>
    <row r="912" spans="1:6">
      <c r="A912" s="17"/>
      <c r="F912" s="74"/>
    </row>
    <row r="913" spans="1:6">
      <c r="A913" s="17"/>
      <c r="F913" s="74"/>
    </row>
    <row r="914" spans="1:6">
      <c r="A914" s="17"/>
      <c r="F914" s="74"/>
    </row>
    <row r="915" spans="1:6">
      <c r="A915" s="17"/>
      <c r="F915" s="74"/>
    </row>
    <row r="916" spans="1:6">
      <c r="A916" s="17"/>
      <c r="F916" s="74"/>
    </row>
    <row r="917" spans="1:6">
      <c r="A917" s="17"/>
      <c r="F917" s="74"/>
    </row>
    <row r="918" spans="1:6">
      <c r="A918" s="17"/>
      <c r="F918" s="74"/>
    </row>
    <row r="919" spans="1:6">
      <c r="A919" s="17"/>
      <c r="F919" s="74"/>
    </row>
    <row r="920" spans="1:6">
      <c r="A920" s="17"/>
      <c r="F920" s="74"/>
    </row>
    <row r="921" spans="1:6">
      <c r="A921" s="17"/>
      <c r="F921" s="74"/>
    </row>
    <row r="922" spans="1:6">
      <c r="A922" s="17"/>
      <c r="F922" s="74"/>
    </row>
    <row r="923" spans="1:6">
      <c r="A923" s="17"/>
      <c r="F923" s="74"/>
    </row>
    <row r="924" spans="1:6">
      <c r="A924" s="17"/>
      <c r="F924" s="74"/>
    </row>
    <row r="925" spans="1:6">
      <c r="A925" s="17"/>
      <c r="F925" s="74"/>
    </row>
    <row r="926" spans="1:6">
      <c r="A926" s="17"/>
      <c r="F926" s="74"/>
    </row>
    <row r="927" spans="1:6">
      <c r="A927" s="17"/>
      <c r="F927" s="74"/>
    </row>
    <row r="928" spans="1:6">
      <c r="A928" s="17"/>
      <c r="F928" s="74"/>
    </row>
    <row r="929" spans="1:6">
      <c r="A929" s="17"/>
      <c r="F929" s="74"/>
    </row>
    <row r="930" spans="1:6">
      <c r="A930" s="17"/>
      <c r="F930" s="74"/>
    </row>
    <row r="931" spans="1:6">
      <c r="A931" s="17"/>
      <c r="F931" s="74"/>
    </row>
    <row r="932" spans="1:6">
      <c r="A932" s="17"/>
      <c r="F932" s="74"/>
    </row>
    <row r="933" spans="1:6">
      <c r="A933" s="17"/>
      <c r="F933" s="74"/>
    </row>
    <row r="934" spans="1:6">
      <c r="A934" s="17"/>
      <c r="F934" s="74"/>
    </row>
    <row r="935" spans="1:6">
      <c r="A935" s="17"/>
      <c r="F935" s="74"/>
    </row>
    <row r="936" spans="1:6">
      <c r="A936" s="17"/>
      <c r="F936" s="74"/>
    </row>
    <row r="937" spans="1:6">
      <c r="A937" s="17"/>
      <c r="F937" s="74"/>
    </row>
    <row r="938" spans="1:6">
      <c r="A938" s="17"/>
      <c r="F938" s="74"/>
    </row>
    <row r="939" spans="1:6">
      <c r="A939" s="17"/>
      <c r="F939" s="74"/>
    </row>
    <row r="940" spans="1:6">
      <c r="A940" s="17"/>
      <c r="F940" s="74"/>
    </row>
    <row r="941" spans="1:6">
      <c r="A941" s="17"/>
      <c r="F941" s="74"/>
    </row>
    <row r="942" spans="1:6">
      <c r="A942" s="17"/>
      <c r="F942" s="74"/>
    </row>
    <row r="943" spans="1:6">
      <c r="A943" s="17"/>
      <c r="F943" s="74"/>
    </row>
    <row r="944" spans="1:6">
      <c r="A944" s="17"/>
      <c r="F944" s="74"/>
    </row>
    <row r="945" spans="1:6">
      <c r="A945" s="17"/>
      <c r="F945" s="74"/>
    </row>
    <row r="946" spans="1:6">
      <c r="A946" s="17"/>
      <c r="F946" s="74"/>
    </row>
    <row r="947" spans="1:6">
      <c r="A947" s="17"/>
      <c r="F947" s="74"/>
    </row>
    <row r="948" spans="1:6">
      <c r="A948" s="17"/>
      <c r="F948" s="74"/>
    </row>
    <row r="949" spans="1:6">
      <c r="A949" s="17"/>
      <c r="F949" s="74"/>
    </row>
    <row r="950" spans="1:6">
      <c r="A950" s="17"/>
      <c r="F950" s="74"/>
    </row>
    <row r="951" spans="1:6">
      <c r="A951" s="17"/>
      <c r="F951" s="74"/>
    </row>
    <row r="952" spans="1:6">
      <c r="A952" s="17"/>
      <c r="F952" s="74"/>
    </row>
    <row r="953" spans="1:6">
      <c r="A953" s="17"/>
      <c r="F953" s="74"/>
    </row>
    <row r="954" spans="1:6">
      <c r="A954" s="17"/>
      <c r="F954" s="74"/>
    </row>
    <row r="955" spans="1:6">
      <c r="A955" s="17"/>
      <c r="F955" s="74"/>
    </row>
    <row r="956" spans="1:6">
      <c r="A956" s="17"/>
      <c r="F956" s="74"/>
    </row>
    <row r="957" spans="1:6">
      <c r="A957" s="17"/>
      <c r="F957" s="74"/>
    </row>
    <row r="958" spans="1:6">
      <c r="A958" s="17"/>
      <c r="F958" s="74"/>
    </row>
    <row r="959" spans="1:6">
      <c r="A959" s="17"/>
      <c r="F959" s="74"/>
    </row>
    <row r="960" spans="1:6">
      <c r="A960" s="17"/>
      <c r="F960" s="74"/>
    </row>
    <row r="961" spans="1:6">
      <c r="A961" s="17"/>
      <c r="F961" s="74"/>
    </row>
    <row r="962" spans="1:6">
      <c r="A962" s="17"/>
      <c r="F962" s="74"/>
    </row>
    <row r="963" spans="1:6">
      <c r="A963" s="17"/>
      <c r="F963" s="74"/>
    </row>
    <row r="964" spans="1:6">
      <c r="A964" s="17"/>
      <c r="F964" s="74"/>
    </row>
    <row r="965" spans="1:6">
      <c r="A965" s="17"/>
      <c r="F965" s="74"/>
    </row>
    <row r="966" spans="1:6">
      <c r="A966" s="17"/>
      <c r="F966" s="74"/>
    </row>
    <row r="967" spans="1:6">
      <c r="A967" s="17"/>
      <c r="F967" s="74"/>
    </row>
    <row r="968" spans="1:6">
      <c r="A968" s="17"/>
      <c r="F968" s="74"/>
    </row>
    <row r="969" spans="1:6">
      <c r="A969" s="17"/>
      <c r="F969" s="74"/>
    </row>
    <row r="970" spans="1:6">
      <c r="A970" s="17"/>
      <c r="F970" s="74"/>
    </row>
    <row r="971" spans="1:6">
      <c r="A971" s="17"/>
      <c r="F971" s="74"/>
    </row>
    <row r="972" spans="1:6">
      <c r="A972" s="17"/>
      <c r="F972" s="74"/>
    </row>
    <row r="973" spans="1:6">
      <c r="A973" s="17"/>
      <c r="F973" s="74"/>
    </row>
    <row r="974" spans="1:6">
      <c r="A974" s="17"/>
      <c r="F974" s="74"/>
    </row>
    <row r="975" spans="1:6">
      <c r="A975" s="17"/>
      <c r="F975" s="74"/>
    </row>
    <row r="976" spans="1:6">
      <c r="A976" s="17"/>
      <c r="F976" s="74"/>
    </row>
    <row r="977" spans="1:6">
      <c r="A977" s="17"/>
      <c r="F977" s="74"/>
    </row>
    <row r="978" spans="1:6">
      <c r="A978" s="17"/>
      <c r="F978" s="74"/>
    </row>
    <row r="979" spans="1:6">
      <c r="A979" s="17"/>
      <c r="F979" s="74"/>
    </row>
    <row r="980" spans="1:6">
      <c r="A980" s="17"/>
      <c r="F980" s="74"/>
    </row>
    <row r="981" spans="1:6">
      <c r="A981" s="17"/>
      <c r="F981" s="74"/>
    </row>
    <row r="982" spans="1:6">
      <c r="A982" s="17"/>
      <c r="F982" s="74"/>
    </row>
    <row r="983" spans="1:6">
      <c r="A983" s="17"/>
      <c r="F983" s="74"/>
    </row>
    <row r="984" spans="1:6">
      <c r="A984" s="17"/>
      <c r="F984" s="74"/>
    </row>
    <row r="985" spans="1:6">
      <c r="A985" s="17"/>
      <c r="F985" s="74"/>
    </row>
    <row r="986" spans="1:6">
      <c r="A986" s="17"/>
      <c r="F986" s="74"/>
    </row>
    <row r="987" spans="1:6">
      <c r="A987" s="17"/>
      <c r="F987" s="74"/>
    </row>
    <row r="988" spans="1:6">
      <c r="A988" s="17"/>
      <c r="F988" s="74"/>
    </row>
    <row r="989" spans="1:6">
      <c r="A989" s="17"/>
      <c r="F989" s="74"/>
    </row>
    <row r="990" spans="1:6">
      <c r="A990" s="17"/>
      <c r="F990" s="74"/>
    </row>
    <row r="991" spans="1:6">
      <c r="A991" s="17"/>
      <c r="F991" s="74"/>
    </row>
    <row r="992" spans="1:6">
      <c r="A992" s="17"/>
      <c r="F992" s="74"/>
    </row>
    <row r="993" spans="1:6">
      <c r="A993" s="17"/>
      <c r="F993" s="74"/>
    </row>
    <row r="994" spans="1:6">
      <c r="A994" s="17"/>
      <c r="F994" s="74"/>
    </row>
    <row r="995" spans="1:6">
      <c r="A995" s="17"/>
      <c r="F995" s="74"/>
    </row>
    <row r="996" spans="1:6">
      <c r="A996" s="17"/>
      <c r="F996" s="74"/>
    </row>
    <row r="997" spans="1:6">
      <c r="A997" s="17"/>
      <c r="F997" s="74"/>
    </row>
    <row r="998" spans="1:6">
      <c r="A998" s="17"/>
      <c r="F998" s="74"/>
    </row>
    <row r="999" spans="1:6">
      <c r="A999" s="17"/>
      <c r="F999" s="74"/>
    </row>
    <row r="1000" spans="1:6">
      <c r="A1000" s="17"/>
      <c r="F1000" s="74"/>
    </row>
    <row r="1001" spans="1:6">
      <c r="A1001" s="17"/>
      <c r="F1001" s="74"/>
    </row>
    <row r="1002" spans="1:6">
      <c r="A1002" s="17"/>
      <c r="F1002" s="74"/>
    </row>
    <row r="1003" spans="1:6">
      <c r="A1003" s="17"/>
      <c r="F1003" s="74"/>
    </row>
    <row r="1004" spans="1:6">
      <c r="A1004" s="17"/>
      <c r="F1004" s="74"/>
    </row>
    <row r="1005" spans="1:6">
      <c r="A1005" s="17"/>
      <c r="F1005" s="74"/>
    </row>
    <row r="1006" spans="1:6">
      <c r="A1006" s="17"/>
      <c r="F1006" s="74"/>
    </row>
    <row r="1007" spans="1:6">
      <c r="A1007" s="17"/>
      <c r="F1007" s="74"/>
    </row>
    <row r="1008" spans="1:6">
      <c r="A1008" s="17"/>
      <c r="F1008" s="74"/>
    </row>
    <row r="1009" spans="1:6">
      <c r="A1009" s="17"/>
      <c r="F1009" s="74"/>
    </row>
    <row r="1010" spans="1:6">
      <c r="A1010" s="17"/>
      <c r="F1010" s="74"/>
    </row>
    <row r="1011" spans="1:6">
      <c r="A1011" s="17"/>
      <c r="F1011" s="74"/>
    </row>
    <row r="1012" spans="1:6">
      <c r="A1012" s="17"/>
      <c r="F1012" s="74"/>
    </row>
    <row r="1013" spans="1:6">
      <c r="A1013" s="17"/>
      <c r="F1013" s="74"/>
    </row>
    <row r="1014" spans="1:6">
      <c r="A1014" s="17"/>
      <c r="F1014" s="74"/>
    </row>
    <row r="1015" spans="1:6">
      <c r="A1015" s="17"/>
      <c r="F1015" s="74"/>
    </row>
    <row r="1016" spans="1:6">
      <c r="A1016" s="17"/>
      <c r="F1016" s="74"/>
    </row>
  </sheetData>
  <protectedRanges>
    <protectedRange sqref="E248:E250 E253" name="Raspon1_2_1"/>
  </protectedRanges>
  <mergeCells count="5">
    <mergeCell ref="B1:E1"/>
    <mergeCell ref="C201:F201"/>
    <mergeCell ref="C212:F212"/>
    <mergeCell ref="C219:F219"/>
    <mergeCell ref="C224:F224"/>
  </mergeCells>
  <phoneticPr fontId="67" type="noConversion"/>
  <pageMargins left="1.1812499999999999" right="0.98402777777777795" top="0.98402777777777795" bottom="0.78749999999999998" header="0.51180555555555496" footer="0.51180555555555496"/>
  <pageSetup paperSize="9" scale="67" firstPageNumber="0" fitToHeight="0" orientation="portrait" r:id="rId1"/>
  <rowBreaks count="25" manualBreakCount="25">
    <brk id="18" max="5" man="1"/>
    <brk id="33" max="5" man="1"/>
    <brk id="48" max="5" man="1"/>
    <brk id="53" max="5" man="1"/>
    <brk id="71" max="5" man="1"/>
    <brk id="83" max="5" man="1"/>
    <brk id="129" max="5" man="1"/>
    <brk id="150" max="5" man="1"/>
    <brk id="170" max="5" man="1"/>
    <brk id="181" max="5" man="1"/>
    <brk id="209" max="5" man="1"/>
    <brk id="224" max="5" man="1"/>
    <brk id="234" max="5" man="1"/>
    <brk id="265" max="5" man="1"/>
    <brk id="324" max="5" man="1"/>
    <brk id="356" max="5" man="1"/>
    <brk id="381" max="5" man="1"/>
    <brk id="423" max="5" man="1"/>
    <brk id="478" max="5" man="1"/>
    <brk id="497" max="5" man="1"/>
    <brk id="554" max="5" man="1"/>
    <brk id="595" max="5" man="1"/>
    <brk id="617" max="5" man="1"/>
    <brk id="636" max="5" man="1"/>
    <brk id="688" max="5" man="1"/>
  </row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Rekapitulacija</vt:lpstr>
      <vt:lpstr>Ferketinec</vt:lpstr>
      <vt:lpstr>Ferketinec!Ispis_naslova</vt:lpstr>
      <vt:lpstr>Ferketinec!Podrucje_ispisa</vt:lpstr>
      <vt:lpstr>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2021-09-27T05:50:59Z</dcterms:created>
  <dcterms:modified xsi:type="dcterms:W3CDTF">2023-12-01T11:45:40Z</dcterms:modified>
  <dc:language/>
</cp:coreProperties>
</file>